
<file path=[Content_Types].xml><?xml version="1.0" encoding="utf-8"?>
<Types xmlns="http://schemas.openxmlformats.org/package/2006/content-types">
  <Override PartName="/xl/worksheets/sheet35.xml" ContentType="application/vnd.openxmlformats-officedocument.spreadsheetml.worksheet+xml"/>
  <Override PartName="/xl/worksheets/sheet82.xml" ContentType="application/vnd.openxmlformats-officedocument.spreadsheetml.worksheet+xml"/>
  <Override PartName="/xl/activeX/activeX4.bin" ContentType="application/vnd.ms-office.activeX"/>
  <Override PartName="/xl/activeX/activeX54.bin" ContentType="application/vnd.ms-office.activeX"/>
  <Override PartName="/xl/activeX/activeX148.xml" ContentType="application/vnd.ms-office.activeX+xml"/>
  <Override PartName="/xl/worksheets/sheet13.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activeX/activeX32.bin" ContentType="application/vnd.ms-office.activeX"/>
  <Override PartName="/xl/activeX/activeX77.xml" ContentType="application/vnd.ms-office.activeX+xml"/>
  <Override PartName="/xl/activeX/activeX103.bin" ContentType="application/vnd.ms-office.activeX"/>
  <Override PartName="/xl/activeX/activeX150.bin" ContentType="application/vnd.ms-office.activeX"/>
  <Override PartName="/xl/activeX/activeX5.xml" ContentType="application/vnd.ms-office.activeX+xml"/>
  <Override PartName="/xl/activeX/activeX55.xml" ContentType="application/vnd.ms-office.activeX+xml"/>
  <Override PartName="/xl/activeX/activeX126.xml" ContentType="application/vnd.ms-office.activeX+xml"/>
  <Default Extension="xml" ContentType="application/xml"/>
  <Override PartName="/xl/activeX/activeX10.bin" ContentType="application/vnd.ms-office.activeX"/>
  <Override PartName="/xl/activeX/activeX104.xml" ContentType="application/vnd.ms-office.activeX+xml"/>
  <Override PartName="/xl/activeX/activeX151.xml" ContentType="application/vnd.ms-office.activeX+xml"/>
  <Override PartName="/xl/activeX/activeX33.xml" ContentType="application/vnd.ms-office.activeX+xml"/>
  <Override PartName="/xl/activeX/activeX80.xml" ContentType="application/vnd.ms-office.activeX+xml"/>
  <Override PartName="/xl/activeX/activeX11.xml" ContentType="application/vnd.ms-office.activeX+xml"/>
  <Override PartName="/xl/worksheets/sheet29.xml" ContentType="application/vnd.openxmlformats-officedocument.spreadsheetml.worksheet+xml"/>
  <Override PartName="/xl/worksheets/sheet76.xml" ContentType="application/vnd.openxmlformats-officedocument.spreadsheetml.worksheet+xml"/>
  <Override PartName="/xl/activeX/activeX48.bin" ContentType="application/vnd.ms-office.activeX"/>
  <Override PartName="/xl/activeX/activeX95.bin" ContentType="application/vnd.ms-office.activeX"/>
  <Override PartName="/xl/activeX/activeX119.bin" ContentType="application/vnd.ms-office.activeX"/>
  <Override PartName="/xl/activeX/activeX166.bin" ContentType="application/vnd.ms-office.activeX"/>
  <Override PartName="/xl/worksheets/sheet54.xml" ContentType="application/vnd.openxmlformats-officedocument.spreadsheetml.worksheet+xml"/>
  <Override PartName="/xl/activeX/activeX144.bin" ContentType="application/vnd.ms-office.activeX"/>
  <Override PartName="/xl/activeX/activeX26.bin" ContentType="application/vnd.ms-office.activeX"/>
  <Default Extension="png" ContentType="image/png"/>
  <Override PartName="/xl/activeX/activeX73.bin" ContentType="application/vnd.ms-office.activeX"/>
  <Override PartName="/xl/activeX/activeX167.xml" ContentType="application/vnd.ms-office.activeX+xml"/>
  <Override PartName="/xl/worksheets/sheet32.xml" ContentType="application/vnd.openxmlformats-officedocument.spreadsheetml.worksheet+xml"/>
  <Override PartName="/xl/activeX/activeX1.bin" ContentType="application/vnd.ms-office.activeX"/>
  <Override PartName="/xl/activeX/activeX49.xml" ContentType="application/vnd.ms-office.activeX+xml"/>
  <Override PartName="/xl/activeX/activeX51.bin" ContentType="application/vnd.ms-office.activeX"/>
  <Override PartName="/xl/drawings/drawing7.xml" ContentType="application/vnd.openxmlformats-officedocument.drawing+xml"/>
  <Override PartName="/xl/activeX/activeX96.xml" ContentType="application/vnd.ms-office.activeX+xml"/>
  <Override PartName="/xl/activeX/activeX122.bin" ContentType="application/vnd.ms-office.activeX"/>
  <Override PartName="/xl/worksheets/sheet8.xml" ContentType="application/vnd.openxmlformats-officedocument.spreadsheetml.worksheet+xml"/>
  <Default Extension="emf" ContentType="image/x-emf"/>
  <Override PartName="/xl/activeX/activeX27.xml" ContentType="application/vnd.ms-office.activeX+xml"/>
  <Override PartName="/xl/activeX/activeX74.xml" ContentType="application/vnd.ms-office.activeX+xml"/>
  <Override PartName="/xl/activeX/activeX100.bin" ContentType="application/vnd.ms-office.activeX"/>
  <Override PartName="/xl/activeX/activeX145.xml" ContentType="application/vnd.ms-office.activeX+xml"/>
  <Override PartName="/xl/worksheets/sheet10.xml" ContentType="application/vnd.openxmlformats-officedocument.spreadsheetml.worksheet+xml"/>
  <Override PartName="/xl/activeX/activeX2.xml" ContentType="application/vnd.ms-office.activeX+xml"/>
  <Override PartName="/xl/activeX/activeX16.xml" ContentType="application/vnd.ms-office.activeX+xml"/>
  <Override PartName="/xl/activeX/activeX63.xml" ContentType="application/vnd.ms-office.activeX+xml"/>
  <Override PartName="/xl/activeX/activeX123.xml" ContentType="application/vnd.ms-office.activeX+xml"/>
  <Override PartName="/docProps/app.xml" ContentType="application/vnd.openxmlformats-officedocument.extended-properties+xml"/>
  <Override PartName="/xl/activeX/activeX41.xml" ContentType="application/vnd.ms-office.activeX+xml"/>
  <Override PartName="/xl/activeX/activeX52.xml" ContentType="application/vnd.ms-office.activeX+xml"/>
  <Override PartName="/xl/activeX/activeX89.bin" ContentType="application/vnd.ms-office.activeX"/>
  <Override PartName="/xl/activeX/activeX112.xml" ContentType="application/vnd.ms-office.activeX+xml"/>
  <Override PartName="/xl/worksheets/sheet59.xml" ContentType="application/vnd.openxmlformats-officedocument.spreadsheetml.worksheet+xml"/>
  <Override PartName="/xl/activeX/activeX30.xml" ContentType="application/vnd.ms-office.activeX+xml"/>
  <Override PartName="/xl/activeX/activeX78.bin" ContentType="application/vnd.ms-office.activeX"/>
  <Override PartName="/xl/activeX/activeX101.xml" ContentType="application/vnd.ms-office.activeX+xml"/>
  <Override PartName="/xl/activeX/activeX138.bin" ContentType="application/vnd.ms-office.activeX"/>
  <Override PartName="/xl/activeX/activeX149.bin" ContentType="application/vnd.ms-office.activeX"/>
  <Override PartName="/xl/calcChain.xml" ContentType="application/vnd.openxmlformats-officedocument.spreadsheetml.calcChain+xml"/>
  <Override PartName="/xl/worksheets/sheet48.xml" ContentType="application/vnd.openxmlformats-officedocument.spreadsheetml.worksheet+xml"/>
  <Override PartName="/xl/activeX/activeX67.bin" ContentType="application/vnd.ms-office.activeX"/>
  <Override PartName="/xl/activeX/activeX127.bin" ContentType="application/vnd.ms-office.activeX"/>
  <Override PartName="/xl/worksheets/sheet26.xml" ContentType="application/vnd.openxmlformats-officedocument.spreadsheetml.worksheet+xml"/>
  <Override PartName="/xl/worksheets/sheet37.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activeX/activeX6.bin" ContentType="application/vnd.ms-office.activeX"/>
  <Override PartName="/xl/activeX/activeX45.bin" ContentType="application/vnd.ms-office.activeX"/>
  <Override PartName="/xl/activeX/activeX56.bin" ContentType="application/vnd.ms-office.activeX"/>
  <Override PartName="/xl/activeX/activeX92.bin" ContentType="application/vnd.ms-office.activeX"/>
  <Override PartName="/xl/activeX/activeX116.bin" ContentType="application/vnd.ms-office.activeX"/>
  <Override PartName="/xl/activeX/activeX163.bin" ContentType="application/vnd.ms-office.activeX"/>
  <Override PartName="/xl/worksheets/sheet15.xml" ContentType="application/vnd.openxmlformats-officedocument.spreadsheetml.worksheet+xml"/>
  <Override PartName="/xl/worksheets/sheet62.xml" ContentType="application/vnd.openxmlformats-officedocument.spreadsheetml.worksheet+xml"/>
  <Override PartName="/xl/activeX/activeX34.bin" ContentType="application/vnd.ms-office.activeX"/>
  <Override PartName="/xl/activeX/activeX68.xml" ContentType="application/vnd.ms-office.activeX+xml"/>
  <Override PartName="/xl/activeX/activeX79.xml" ContentType="application/vnd.ms-office.activeX+xml"/>
  <Override PartName="/xl/activeX/activeX81.bin" ContentType="application/vnd.ms-office.activeX"/>
  <Override PartName="/xl/activeX/activeX105.bin" ContentType="application/vnd.ms-office.activeX"/>
  <Override PartName="/xl/activeX/activeX139.xml" ContentType="application/vnd.ms-office.activeX+xml"/>
  <Override PartName="/xl/activeX/activeX152.bin" ContentType="application/vnd.ms-office.activeX"/>
  <Override PartName="/xl/worksheets/sheet51.xml" ContentType="application/vnd.openxmlformats-officedocument.spreadsheetml.worksheet+xml"/>
  <Override PartName="/xl/activeX/activeX7.xml" ContentType="application/vnd.ms-office.activeX+xml"/>
  <Override PartName="/xl/activeX/activeX23.bin" ContentType="application/vnd.ms-office.activeX"/>
  <Override PartName="/xl/activeX/activeX57.xml" ContentType="application/vnd.ms-office.activeX+xml"/>
  <Override PartName="/xl/activeX/activeX70.bin" ContentType="application/vnd.ms-office.activeX"/>
  <Override PartName="/xl/activeX/activeX128.xml" ContentType="application/vnd.ms-office.activeX+xml"/>
  <Override PartName="/xl/activeX/activeX130.bin" ContentType="application/vnd.ms-office.activeX"/>
  <Override PartName="/xl/activeX/activeX141.bin" ContentType="application/vnd.ms-office.activeX"/>
  <Override PartName="/xl/worksheets/sheet40.xml" ContentType="application/vnd.openxmlformats-officedocument.spreadsheetml.worksheet+xml"/>
  <Override PartName="/xl/activeX/activeX12.bin" ContentType="application/vnd.ms-office.activeX"/>
  <Override PartName="/xl/activeX/activeX46.xml" ContentType="application/vnd.ms-office.activeX+xml"/>
  <Override PartName="/xl/drawings/drawing4.xml" ContentType="application/vnd.openxmlformats-officedocument.drawing+xml"/>
  <Override PartName="/xl/activeX/activeX93.xml" ContentType="application/vnd.ms-office.activeX+xml"/>
  <Override PartName="/xl/activeX/activeX106.xml" ContentType="application/vnd.ms-office.activeX+xml"/>
  <Override PartName="/xl/activeX/activeX117.xml" ContentType="application/vnd.ms-office.activeX+xml"/>
  <Override PartName="/xl/activeX/activeX153.xml" ContentType="application/vnd.ms-office.activeX+xml"/>
  <Override PartName="/xl/activeX/activeX164.xml" ContentType="application/vnd.ms-office.activeX+xml"/>
  <Override PartName="/xl/worksheets/sheet5.xml" ContentType="application/vnd.openxmlformats-officedocument.spreadsheetml.worksheet+xml"/>
  <Override PartName="/xl/activeX/activeX24.xml" ContentType="application/vnd.ms-office.activeX+xml"/>
  <Override PartName="/xl/activeX/activeX35.xml" ContentType="application/vnd.ms-office.activeX+xml"/>
  <Override PartName="/xl/activeX/activeX82.xml" ContentType="application/vnd.ms-office.activeX+xml"/>
  <Override PartName="/xl/activeX/activeX142.xml" ContentType="application/vnd.ms-office.activeX+xml"/>
  <Override PartName="/xl/activeX/activeX13.xml" ContentType="application/vnd.ms-office.activeX+xml"/>
  <Override PartName="/xl/activeX/activeX60.xml" ContentType="application/vnd.ms-office.activeX+xml"/>
  <Override PartName="/xl/activeX/activeX71.xml" ContentType="application/vnd.ms-office.activeX+xml"/>
  <Override PartName="/xl/activeX/activeX131.xml" ContentType="application/vnd.ms-office.activeX+xml"/>
  <Override PartName="/xl/worksheets/sheet78.xml" ContentType="application/vnd.openxmlformats-officedocument.spreadsheetml.worksheet+xml"/>
  <Override PartName="/xl/drawings/drawing11.xml" ContentType="application/vnd.openxmlformats-officedocument.drawing+xml"/>
  <Override PartName="/xl/activeX/activeX97.bin" ContentType="application/vnd.ms-office.activeX"/>
  <Override PartName="/xl/activeX/activeX120.xml" ContentType="application/vnd.ms-office.activeX+xml"/>
  <Override PartName="/xl/activeX/activeX157.bin" ContentType="application/vnd.ms-office.activeX"/>
  <Override PartName="/xl/worksheets/sheet67.xml" ContentType="application/vnd.openxmlformats-officedocument.spreadsheetml.worksheet+xml"/>
  <Override PartName="/xl/activeX/activeX39.bin" ContentType="application/vnd.ms-office.activeX"/>
  <Override PartName="/xl/activeX/activeX86.bin" ContentType="application/vnd.ms-office.activeX"/>
  <Override PartName="/xl/activeX/activeX146.bin" ContentType="application/vnd.ms-office.activeX"/>
  <Override PartName="/xl/worksheets/sheet45.xml" ContentType="application/vnd.openxmlformats-officedocument.spreadsheetml.worksheet+xml"/>
  <Override PartName="/xl/worksheets/sheet56.xml" ContentType="application/vnd.openxmlformats-officedocument.spreadsheetml.worksheet+xml"/>
  <Override PartName="/xl/activeX/activeX17.bin" ContentType="application/vnd.ms-office.activeX"/>
  <Override PartName="/xl/activeX/activeX28.bin" ContentType="application/vnd.ms-office.activeX"/>
  <Override PartName="/xl/activeX/activeX64.bin" ContentType="application/vnd.ms-office.activeX"/>
  <Override PartName="/xl/activeX/activeX75.bin" ContentType="application/vnd.ms-office.activeX"/>
  <Override PartName="/xl/activeX/activeX135.bin" ContentType="application/vnd.ms-office.activeX"/>
  <Override PartName="/xl/worksheets/sheet34.xml" ContentType="application/vnd.openxmlformats-officedocument.spreadsheetml.worksheet+xml"/>
  <Override PartName="/xl/worksheets/sheet81.xml" ContentType="application/vnd.openxmlformats-officedocument.spreadsheetml.worksheet+xml"/>
  <Override PartName="/xl/activeX/activeX3.bin" ContentType="application/vnd.ms-office.activeX"/>
  <Override PartName="/xl/activeX/activeX53.bin" ContentType="application/vnd.ms-office.activeX"/>
  <Override PartName="/xl/drawings/drawing9.xml" ContentType="application/vnd.openxmlformats-officedocument.drawing+xml"/>
  <Override PartName="/xl/activeX/activeX87.xml" ContentType="application/vnd.ms-office.activeX+xml"/>
  <Override PartName="/xl/activeX/activeX98.xml" ContentType="application/vnd.ms-office.activeX+xml"/>
  <Override PartName="/xl/activeX/activeX113.bin" ContentType="application/vnd.ms-office.activeX"/>
  <Override PartName="/xl/activeX/activeX124.bin" ContentType="application/vnd.ms-office.activeX"/>
  <Override PartName="/xl/activeX/activeX158.xml" ContentType="application/vnd.ms-office.activeX+xml"/>
  <Override PartName="/xl/activeX/activeX160.bin" ContentType="application/vnd.ms-office.activeX"/>
  <Override PartName="/xl/worksheets/sheet23.xml" ContentType="application/vnd.openxmlformats-officedocument.spreadsheetml.worksheet+xml"/>
  <Override PartName="/xl/worksheets/sheet70.xml" ContentType="application/vnd.openxmlformats-officedocument.spreadsheetml.worksheet+xml"/>
  <Override PartName="/xl/activeX/activeX29.xml" ContentType="application/vnd.ms-office.activeX+xml"/>
  <Override PartName="/xl/activeX/activeX42.bin" ContentType="application/vnd.ms-office.activeX"/>
  <Override PartName="/xl/activeX/activeX76.xml" ContentType="application/vnd.ms-office.activeX+xml"/>
  <Override PartName="/xl/activeX/activeX102.bin" ContentType="application/vnd.ms-office.activeX"/>
  <Override PartName="/xl/activeX/activeX136.xml" ContentType="application/vnd.ms-office.activeX+xml"/>
  <Override PartName="/xl/activeX/activeX147.xml" ContentType="application/vnd.ms-office.activeX+xml"/>
  <Override PartName="/xl/worksheets/sheet12.xml" ContentType="application/vnd.openxmlformats-officedocument.spreadsheetml.worksheet+xml"/>
  <Override PartName="/xl/activeX/activeX18.xml" ContentType="application/vnd.ms-office.activeX+xml"/>
  <Override PartName="/xl/activeX/activeX20.bin" ContentType="application/vnd.ms-office.activeX"/>
  <Override PartName="/xl/activeX/activeX31.bin" ContentType="application/vnd.ms-office.activeX"/>
  <Override PartName="/xl/activeX/activeX65.xml" ContentType="application/vnd.ms-office.activeX+xml"/>
  <Override PartName="/xl/activeX/activeX125.xml" ContentType="application/vnd.ms-office.activeX+xml"/>
  <Override PartName="/xl/activeX/activeX4.xml" ContentType="application/vnd.ms-office.activeX+xml"/>
  <Override PartName="/xl/activeX/activeX43.xml" ContentType="application/vnd.ms-office.activeX+xml"/>
  <Override PartName="/xl/activeX/activeX54.xml" ContentType="application/vnd.ms-office.activeX+xml"/>
  <Override PartName="/xl/activeX/activeX90.xml" ContentType="application/vnd.ms-office.activeX+xml"/>
  <Override PartName="/xl/activeX/activeX114.xml" ContentType="application/vnd.ms-office.activeX+xml"/>
  <Override PartName="/xl/activeX/activeX161.xml" ContentType="application/vnd.ms-office.activeX+xml"/>
  <Override PartName="/xl/worksheets/sheet2.xml" ContentType="application/vnd.openxmlformats-officedocument.spreadsheetml.worksheet+xml"/>
  <Override PartName="/xl/drawings/drawing1.xml" ContentType="application/vnd.openxmlformats-officedocument.drawing+xml"/>
  <Override PartName="/xl/activeX/activeX32.xml" ContentType="application/vnd.ms-office.activeX+xml"/>
  <Override PartName="/xl/activeX/activeX103.xml" ContentType="application/vnd.ms-office.activeX+xml"/>
  <Override PartName="/xl/activeX/activeX150.xml" ContentType="application/vnd.ms-office.activeX+xml"/>
  <Override PartName="/xl/activeX/activeX21.xml" ContentType="application/vnd.ms-office.activeX+xml"/>
  <Override PartName="/xl/activeX/activeX69.bin" ContentType="application/vnd.ms-office.activeX"/>
  <Override PartName="/xl/activeX/activeX129.bin" ContentType="application/vnd.ms-office.activeX"/>
  <Override PartName="/xl/worksheets/sheet28.xml" ContentType="application/vnd.openxmlformats-officedocument.spreadsheetml.worksheet+xml"/>
  <Override PartName="/xl/worksheets/sheet39.xml" ContentType="application/vnd.openxmlformats-officedocument.spreadsheetml.worksheet+xml"/>
  <Override PartName="/xl/worksheets/sheet75.xml" ContentType="application/vnd.openxmlformats-officedocument.spreadsheetml.worksheet+xml"/>
  <Override PartName="/xl/activeX/activeX8.bin" ContentType="application/vnd.ms-office.activeX"/>
  <Override PartName="/xl/activeX/activeX10.xml" ContentType="application/vnd.ms-office.activeX+xml"/>
  <Override PartName="/xl/activeX/activeX58.bin" ContentType="application/vnd.ms-office.activeX"/>
  <Override PartName="/xl/activeX/activeX118.bin" ContentType="application/vnd.ms-office.activeX"/>
  <Override PartName="/xl/activeX/activeX165.bin" ContentType="application/vnd.ms-office.activeX"/>
  <Override PartName="/xl/worksheets/sheet17.xml" ContentType="application/vnd.openxmlformats-officedocument.spreadsheetml.worksheet+xml"/>
  <Override PartName="/xl/worksheets/sheet64.xml" ContentType="application/vnd.openxmlformats-officedocument.spreadsheetml.worksheet+xml"/>
  <Override PartName="/xl/activeX/activeX36.bin" ContentType="application/vnd.ms-office.activeX"/>
  <Override PartName="/xl/activeX/activeX47.bin" ContentType="application/vnd.ms-office.activeX"/>
  <Override PartName="/xl/activeX/activeX83.bin" ContentType="application/vnd.ms-office.activeX"/>
  <Override PartName="/xl/activeX/activeX94.bin" ContentType="application/vnd.ms-office.activeX"/>
  <Override PartName="/xl/activeX/activeX107.bin" ContentType="application/vnd.ms-office.activeX"/>
  <Override PartName="/xl/activeX/activeX154.bin" ContentType="application/vnd.ms-office.activeX"/>
  <Override PartName="/xl/worksheets/sheet53.xml" ContentType="application/vnd.openxmlformats-officedocument.spreadsheetml.worksheet+xml"/>
  <Override PartName="/xl/activeX/activeX9.xml" ContentType="application/vnd.ms-office.activeX+xml"/>
  <Override PartName="/xl/activeX/activeX25.bin" ContentType="application/vnd.ms-office.activeX"/>
  <Override PartName="/xl/activeX/activeX59.xml" ContentType="application/vnd.ms-office.activeX+xml"/>
  <Override PartName="/xl/activeX/activeX72.bin" ContentType="application/vnd.ms-office.activeX"/>
  <Override PartName="/xl/activeX/activeX132.bin" ContentType="application/vnd.ms-office.activeX"/>
  <Override PartName="/xl/activeX/activeX143.bin" ContentType="application/vnd.ms-office.activeX"/>
  <Override PartName="/xl/worksheets/sheet42.xml" ContentType="application/vnd.openxmlformats-officedocument.spreadsheetml.worksheet+xml"/>
  <Override PartName="/xl/activeX/activeX14.bin" ContentType="application/vnd.ms-office.activeX"/>
  <Override PartName="/xl/activeX/activeX48.xml" ContentType="application/vnd.ms-office.activeX+xml"/>
  <Override PartName="/xl/activeX/activeX61.bin" ContentType="application/vnd.ms-office.activeX"/>
  <Override PartName="/xl/drawings/drawing6.xml" ContentType="application/vnd.openxmlformats-officedocument.drawing+xml"/>
  <Override PartName="/xl/activeX/activeX95.xml" ContentType="application/vnd.ms-office.activeX+xml"/>
  <Override PartName="/xl/activeX/activeX108.xml" ContentType="application/vnd.ms-office.activeX+xml"/>
  <Override PartName="/xl/activeX/activeX119.xml" ContentType="application/vnd.ms-office.activeX+xml"/>
  <Override PartName="/xl/activeX/activeX121.bin" ContentType="application/vnd.ms-office.activeX"/>
  <Override PartName="/xl/activeX/activeX155.xml" ContentType="application/vnd.ms-office.activeX+xml"/>
  <Override PartName="/xl/activeX/activeX166.xml" ContentType="application/vnd.ms-office.activeX+xml"/>
  <Override PartName="/customXml/itemProps1.xml" ContentType="application/vnd.openxmlformats-officedocument.customXmlPropertie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activeX/activeX37.xml" ContentType="application/vnd.ms-office.activeX+xml"/>
  <Override PartName="/xl/activeX/activeX50.bin" ContentType="application/vnd.ms-office.activeX"/>
  <Override PartName="/xl/activeX/activeX84.xml" ContentType="application/vnd.ms-office.activeX+xml"/>
  <Override PartName="/xl/activeX/activeX110.bin" ContentType="application/vnd.ms-office.activeX"/>
  <Override PartName="/xl/activeX/activeX144.xml" ContentType="application/vnd.ms-office.activeX+xml"/>
  <Override PartName="/xl/activeX/activeX15.xml" ContentType="application/vnd.ms-office.activeX+xml"/>
  <Override PartName="/xl/activeX/activeX26.xml" ContentType="application/vnd.ms-office.activeX+xml"/>
  <Override PartName="/xl/activeX/activeX62.xml" ContentType="application/vnd.ms-office.activeX+xml"/>
  <Override PartName="/xl/activeX/activeX73.xml" ContentType="application/vnd.ms-office.activeX+xml"/>
  <Override PartName="/xl/activeX/activeX133.xml" ContentType="application/vnd.ms-office.activeX+xml"/>
  <Override PartName="/xl/activeX/activeX1.xml" ContentType="application/vnd.ms-office.activeX+xml"/>
  <Override PartName="/xl/activeX/activeX51.xml" ContentType="application/vnd.ms-office.activeX+xml"/>
  <Override PartName="/xl/activeX/activeX99.bin" ContentType="application/vnd.ms-office.activeX"/>
  <Override PartName="/xl/activeX/activeX111.xml" ContentType="application/vnd.ms-office.activeX+xml"/>
  <Override PartName="/xl/activeX/activeX122.xml" ContentType="application/vnd.ms-office.activeX+xml"/>
  <Override PartName="/xl/activeX/activeX159.bin" ContentType="application/vnd.ms-office.activeX"/>
  <Override PartName="/docProps/custom.xml" ContentType="application/vnd.openxmlformats-officedocument.custom-properties+xml"/>
  <Override PartName="/xl/worksheets/sheet69.xml" ContentType="application/vnd.openxmlformats-officedocument.spreadsheetml.worksheet+xml"/>
  <Override PartName="/xl/activeX/activeX40.xml" ContentType="application/vnd.ms-office.activeX+xml"/>
  <Override PartName="/xl/activeX/activeX88.bin" ContentType="application/vnd.ms-office.activeX"/>
  <Override PartName="/xl/activeX/activeX100.xml" ContentType="application/vnd.ms-office.activeX+xml"/>
  <Override PartName="/xl/activeX/activeX148.bin" ContentType="application/vnd.ms-office.activeX"/>
  <Override PartName="/xl/worksheets/sheet4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activeX/activeX19.bin" ContentType="application/vnd.ms-office.activeX"/>
  <Override PartName="/xl/activeX/activeX66.bin" ContentType="application/vnd.ms-office.activeX"/>
  <Override PartName="/xl/activeX/activeX77.bin" ContentType="application/vnd.ms-office.activeX"/>
  <Override PartName="/xl/activeX/activeX137.bin" ContentType="application/vnd.ms-office.activeX"/>
  <Override PartName="/xl/worksheets/sheet36.xml" ContentType="application/vnd.openxmlformats-officedocument.spreadsheetml.worksheet+xml"/>
  <Override PartName="/xl/worksheets/sheet83.xml" ContentType="application/vnd.openxmlformats-officedocument.spreadsheetml.worksheet+xml"/>
  <Override PartName="/xl/activeX/activeX5.bin" ContentType="application/vnd.ms-office.activeX"/>
  <Override PartName="/xl/activeX/activeX55.bin" ContentType="application/vnd.ms-office.activeX"/>
  <Override PartName="/xl/activeX/activeX89.xml" ContentType="application/vnd.ms-office.activeX+xml"/>
  <Override PartName="/xl/activeX/activeX115.bin" ContentType="application/vnd.ms-office.activeX"/>
  <Override PartName="/xl/activeX/activeX126.bin" ContentType="application/vnd.ms-office.activeX"/>
  <Override PartName="/xl/activeX/activeX162.bin" ContentType="application/vnd.ms-office.activeX"/>
  <Override PartName="/xl/worksheets/sheet25.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Override PartName="/xl/activeX/activeX44.bin" ContentType="application/vnd.ms-office.activeX"/>
  <Override PartName="/xl/activeX/activeX78.xml" ContentType="application/vnd.ms-office.activeX+xml"/>
  <Override PartName="/xl/activeX/activeX91.bin" ContentType="application/vnd.ms-office.activeX"/>
  <Override PartName="/xl/activeX/activeX104.bin" ContentType="application/vnd.ms-office.activeX"/>
  <Override PartName="/xl/activeX/activeX138.xml" ContentType="application/vnd.ms-office.activeX+xml"/>
  <Override PartName="/xl/activeX/activeX149.xml" ContentType="application/vnd.ms-office.activeX+xml"/>
  <Override PartName="/xl/activeX/activeX151.bin" ContentType="application/vnd.ms-office.activeX"/>
  <Override PartName="/xl/worksheets/sheet14.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activeX/activeX22.bin" ContentType="application/vnd.ms-office.activeX"/>
  <Override PartName="/xl/activeX/activeX33.bin" ContentType="application/vnd.ms-office.activeX"/>
  <Override PartName="/xl/activeX/activeX67.xml" ContentType="application/vnd.ms-office.activeX+xml"/>
  <Override PartName="/xl/activeX/activeX80.bin" ContentType="application/vnd.ms-office.activeX"/>
  <Override PartName="/xl/activeX/activeX127.xml" ContentType="application/vnd.ms-office.activeX+xml"/>
  <Override PartName="/xl/activeX/activeX140.bin" ContentType="application/vnd.ms-office.activeX"/>
  <Override PartName="/xl/activeX/activeX6.xml" ContentType="application/vnd.ms-office.activeX+xml"/>
  <Override PartName="/xl/activeX/activeX11.bin" ContentType="application/vnd.ms-office.activeX"/>
  <Override PartName="/xl/activeX/activeX45.xml" ContentType="application/vnd.ms-office.activeX+xml"/>
  <Override PartName="/xl/activeX/activeX56.xml" ContentType="application/vnd.ms-office.activeX+xml"/>
  <Override PartName="/xl/activeX/activeX92.xml" ContentType="application/vnd.ms-office.activeX+xml"/>
  <Override PartName="/xl/activeX/activeX116.xml" ContentType="application/vnd.ms-office.activeX+xml"/>
  <Override PartName="/xl/activeX/activeX163.xml" ContentType="application/vnd.ms-office.activeX+xml"/>
  <Override PartName="/xl/workbook.xml" ContentType="application/vnd.openxmlformats-officedocument.spreadsheetml.sheet.main+xml"/>
  <Override PartName="/xl/worksheets/sheet4.xml" ContentType="application/vnd.openxmlformats-officedocument.spreadsheetml.worksheet+xml"/>
  <Override PartName="/xl/activeX/activeX34.xml" ContentType="application/vnd.ms-office.activeX+xml"/>
  <Override PartName="/xl/drawings/drawing3.xml" ContentType="application/vnd.openxmlformats-officedocument.drawing+xml"/>
  <Override PartName="/xl/activeX/activeX81.xml" ContentType="application/vnd.ms-office.activeX+xml"/>
  <Override PartName="/xl/activeX/activeX105.xml" ContentType="application/vnd.ms-office.activeX+xml"/>
  <Override PartName="/xl/activeX/activeX152.xml" ContentType="application/vnd.ms-office.activeX+xml"/>
  <Override PartName="/xl/activeX/activeX23.xml" ContentType="application/vnd.ms-office.activeX+xml"/>
  <Override PartName="/xl/activeX/activeX70.xml" ContentType="application/vnd.ms-office.activeX+xml"/>
  <Override PartName="/xl/activeX/activeX130.xml" ContentType="application/vnd.ms-office.activeX+xml"/>
  <Override PartName="/xl/activeX/activeX141.xml" ContentType="application/vnd.ms-office.activeX+xml"/>
  <Override PartName="/xl/worksheets/sheet77.xml" ContentType="application/vnd.openxmlformats-officedocument.spreadsheetml.worksheet+xml"/>
  <Default Extension="vml" ContentType="application/vnd.openxmlformats-officedocument.vmlDrawing"/>
  <Override PartName="/xl/activeX/activeX12.xml" ContentType="application/vnd.ms-office.activeX+xml"/>
  <Override PartName="/xl/activeX/activeX167.bin" ContentType="application/vnd.ms-office.activeX"/>
  <Override PartName="/xl/worksheets/sheet19.xml" ContentType="application/vnd.openxmlformats-officedocument.spreadsheetml.worksheet+xml"/>
  <Override PartName="/xl/worksheets/sheet66.xml" ContentType="application/vnd.openxmlformats-officedocument.spreadsheetml.worksheet+xml"/>
  <Override PartName="/xl/activeX/activeX38.bin" ContentType="application/vnd.ms-office.activeX"/>
  <Override PartName="/xl/activeX/activeX49.bin" ContentType="application/vnd.ms-office.activeX"/>
  <Override PartName="/xl/activeX/activeX85.bin" ContentType="application/vnd.ms-office.activeX"/>
  <Override PartName="/xl/drawings/drawing10.xml" ContentType="application/vnd.openxmlformats-officedocument.drawing+xml"/>
  <Override PartName="/xl/activeX/activeX96.bin" ContentType="application/vnd.ms-office.activeX"/>
  <Override PartName="/xl/activeX/activeX109.bin" ContentType="application/vnd.ms-office.activeX"/>
  <Override PartName="/xl/activeX/activeX156.bin" ContentType="application/vnd.ms-office.activeX"/>
  <Override PartName="/xl/worksheets/sheet55.xml" ContentType="application/vnd.openxmlformats-officedocument.spreadsheetml.worksheet+xml"/>
  <Override PartName="/xl/activeX/activeX27.bin" ContentType="application/vnd.ms-office.activeX"/>
  <Override PartName="/xl/activeX/activeX74.bin" ContentType="application/vnd.ms-office.activeX"/>
  <Override PartName="/xl/activeX/activeX134.bin" ContentType="application/vnd.ms-office.activeX"/>
  <Override PartName="/xl/activeX/activeX145.bin" ContentType="application/vnd.ms-office.activeX"/>
  <Override PartName="/docProps/core.xml" ContentType="application/vnd.openxmlformats-package.core-properties+xml"/>
  <Override PartName="/xl/worksheets/sheet44.xml" ContentType="application/vnd.openxmlformats-officedocument.spreadsheetml.worksheet+xml"/>
  <Override PartName="/xl/activeX/activeX2.bin" ContentType="application/vnd.ms-office.activeX"/>
  <Override PartName="/xl/activeX/activeX16.bin" ContentType="application/vnd.ms-office.activeX"/>
  <Override PartName="/xl/activeX/activeX63.bin" ContentType="application/vnd.ms-office.activeX"/>
  <Override PartName="/xl/activeX/activeX97.xml" ContentType="application/vnd.ms-office.activeX+xml"/>
  <Override PartName="/xl/activeX/activeX123.bin" ContentType="application/vnd.ms-office.activeX"/>
  <Override PartName="/xl/activeX/activeX157.xml" ContentType="application/vnd.ms-office.activeX+xml"/>
  <Override PartName="/customXml/itemProps3.xml" ContentType="application/vnd.openxmlformats-officedocument.customXmlProperties+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activeX/activeX39.xml" ContentType="application/vnd.ms-office.activeX+xml"/>
  <Override PartName="/xl/activeX/activeX41.bin" ContentType="application/vnd.ms-office.activeX"/>
  <Override PartName="/xl/activeX/activeX52.bin" ContentType="application/vnd.ms-office.activeX"/>
  <Override PartName="/xl/drawings/drawing8.xml" ContentType="application/vnd.openxmlformats-officedocument.drawing+xml"/>
  <Override PartName="/xl/activeX/activeX86.xml" ContentType="application/vnd.ms-office.activeX+xml"/>
  <Override PartName="/xl/activeX/activeX112.bin" ContentType="application/vnd.ms-office.activeX"/>
  <Override PartName="/xl/activeX/activeX146.xml" ContentType="application/vnd.ms-office.activeX+xml"/>
  <Override PartName="/xl/worksheets/sheet11.xml" ContentType="application/vnd.openxmlformats-officedocument.spreadsheetml.worksheet+xml"/>
  <Override PartName="/xl/activeX/activeX17.xml" ContentType="application/vnd.ms-office.activeX+xml"/>
  <Override PartName="/xl/activeX/activeX28.xml" ContentType="application/vnd.ms-office.activeX+xml"/>
  <Override PartName="/xl/activeX/activeX30.bin" ContentType="application/vnd.ms-office.activeX"/>
  <Override PartName="/xl/activeX/activeX64.xml" ContentType="application/vnd.ms-office.activeX+xml"/>
  <Override PartName="/xl/activeX/activeX75.xml" ContentType="application/vnd.ms-office.activeX+xml"/>
  <Override PartName="/xl/activeX/activeX101.bin" ContentType="application/vnd.ms-office.activeX"/>
  <Override PartName="/xl/activeX/activeX135.xml" ContentType="application/vnd.ms-office.activeX+xml"/>
  <Default Extension="rels" ContentType="application/vnd.openxmlformats-package.relationships+xml"/>
  <Override PartName="/xl/activeX/activeX3.xml" ContentType="application/vnd.ms-office.activeX+xml"/>
  <Override PartName="/xl/activeX/activeX53.xml" ContentType="application/vnd.ms-office.activeX+xml"/>
  <Override PartName="/xl/activeX/activeX113.xml" ContentType="application/vnd.ms-office.activeX+xml"/>
  <Override PartName="/xl/activeX/activeX124.xml" ContentType="application/vnd.ms-office.activeX+xml"/>
  <Override PartName="/xl/activeX/activeX160.xml" ContentType="application/vnd.ms-office.activeX+xml"/>
  <Override PartName="/xl/activeX/activeX42.xml" ContentType="application/vnd.ms-office.activeX+xml"/>
  <Override PartName="/xl/activeX/activeX102.xml" ContentType="application/vnd.ms-office.activeX+xml"/>
  <Override PartName="/xl/worksheets/sheet1.xml" ContentType="application/vnd.openxmlformats-officedocument.spreadsheetml.worksheet+xml"/>
  <Override PartName="/xl/worksheets/sheet49.xml" ContentType="application/vnd.openxmlformats-officedocument.spreadsheetml.worksheet+xml"/>
  <Override PartName="/xl/activeX/activeX20.xml" ContentType="application/vnd.ms-office.activeX+xml"/>
  <Override PartName="/xl/activeX/activeX31.xml" ContentType="application/vnd.ms-office.activeX+xml"/>
  <Override PartName="/xl/activeX/activeX68.bin" ContentType="application/vnd.ms-office.activeX"/>
  <Override PartName="/xl/activeX/activeX79.bin" ContentType="application/vnd.ms-office.activeX"/>
  <Override PartName="/xl/activeX/activeX139.bin" ContentType="application/vnd.ms-office.activeX"/>
  <Override PartName="/xl/worksheets/sheet38.xml" ContentType="application/vnd.openxmlformats-officedocument.spreadsheetml.worksheet+xml"/>
  <Override PartName="/xl/activeX/activeX7.bin" ContentType="application/vnd.ms-office.activeX"/>
  <Override PartName="/xl/activeX/activeX57.bin" ContentType="application/vnd.ms-office.activeX"/>
  <Override PartName="/xl/activeX/activeX128.bin" ContentType="application/vnd.ms-office.activeX"/>
  <Override PartName="/xl/worksheets/sheet27.xml" ContentType="application/vnd.openxmlformats-officedocument.spreadsheetml.worksheet+xml"/>
  <Override PartName="/xl/worksheets/sheet74.xml" ContentType="application/vnd.openxmlformats-officedocument.spreadsheetml.worksheet+xml"/>
  <Override PartName="/xl/activeX/activeX46.bin" ContentType="application/vnd.ms-office.activeX"/>
  <Override PartName="/xl/activeX/activeX93.bin" ContentType="application/vnd.ms-office.activeX"/>
  <Override PartName="/xl/activeX/activeX106.bin" ContentType="application/vnd.ms-office.activeX"/>
  <Override PartName="/xl/activeX/activeX117.bin" ContentType="application/vnd.ms-office.activeX"/>
  <Override PartName="/xl/activeX/activeX153.bin" ContentType="application/vnd.ms-office.activeX"/>
  <Override PartName="/xl/activeX/activeX164.bin" ContentType="application/vnd.ms-office.activeX"/>
  <Override PartName="/xl/worksheets/sheet16.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activeX/activeX35.bin" ContentType="application/vnd.ms-office.activeX"/>
  <Override PartName="/xl/activeX/activeX69.xml" ContentType="application/vnd.ms-office.activeX+xml"/>
  <Override PartName="/xl/activeX/activeX82.bin" ContentType="application/vnd.ms-office.activeX"/>
  <Override PartName="/xl/activeX/activeX129.xml" ContentType="application/vnd.ms-office.activeX+xml"/>
  <Override PartName="/xl/activeX/activeX142.bin" ContentType="application/vnd.ms-office.activeX"/>
  <Override PartName="/xl/worksheets/sheet41.xml" ContentType="application/vnd.openxmlformats-officedocument.spreadsheetml.worksheet+xml"/>
  <Override PartName="/xl/activeX/activeX8.xml" ContentType="application/vnd.ms-office.activeX+xml"/>
  <Override PartName="/xl/activeX/activeX13.bin" ContentType="application/vnd.ms-office.activeX"/>
  <Override PartName="/xl/activeX/activeX24.bin" ContentType="application/vnd.ms-office.activeX"/>
  <Override PartName="/xl/activeX/activeX47.xml" ContentType="application/vnd.ms-office.activeX+xml"/>
  <Override PartName="/xl/activeX/activeX58.xml" ContentType="application/vnd.ms-office.activeX+xml"/>
  <Override PartName="/xl/activeX/activeX60.bin" ContentType="application/vnd.ms-office.activeX"/>
  <Override PartName="/xl/activeX/activeX71.bin" ContentType="application/vnd.ms-office.activeX"/>
  <Override PartName="/xl/activeX/activeX118.xml" ContentType="application/vnd.ms-office.activeX+xml"/>
  <Override PartName="/xl/activeX/activeX131.bin" ContentType="application/vnd.ms-office.activeX"/>
  <Override PartName="/xl/activeX/activeX165.xml" ContentType="application/vnd.ms-office.activeX+xml"/>
  <Override PartName="/xl/worksheets/sheet6.xml" ContentType="application/vnd.openxmlformats-officedocument.spreadsheetml.worksheet+xml"/>
  <Override PartName="/xl/worksheets/sheet30.xml" ContentType="application/vnd.openxmlformats-officedocument.spreadsheetml.worksheet+xml"/>
  <Override PartName="/xl/activeX/activeX36.xml" ContentType="application/vnd.ms-office.activeX+xml"/>
  <Override PartName="/xl/drawings/drawing5.xml" ContentType="application/vnd.openxmlformats-officedocument.drawing+xml"/>
  <Override PartName="/xl/activeX/activeX83.xml" ContentType="application/vnd.ms-office.activeX+xml"/>
  <Override PartName="/xl/activeX/activeX94.xml" ContentType="application/vnd.ms-office.activeX+xml"/>
  <Override PartName="/xl/activeX/activeX107.xml" ContentType="application/vnd.ms-office.activeX+xml"/>
  <Override PartName="/xl/activeX/activeX120.bin" ContentType="application/vnd.ms-office.activeX"/>
  <Override PartName="/xl/activeX/activeX154.xml" ContentType="application/vnd.ms-office.activeX+xml"/>
  <Override PartName="/xl/activeX/activeX25.xml" ContentType="application/vnd.ms-office.activeX+xml"/>
  <Override PartName="/xl/activeX/activeX72.xml" ContentType="application/vnd.ms-office.activeX+xml"/>
  <Override PartName="/xl/activeX/activeX132.xml" ContentType="application/vnd.ms-office.activeX+xml"/>
  <Override PartName="/xl/activeX/activeX143.xml" ContentType="application/vnd.ms-office.activeX+xml"/>
  <Override PartName="/xl/activeX/activeX14.xml" ContentType="application/vnd.ms-office.activeX+xml"/>
  <Override PartName="/xl/activeX/activeX61.xml" ContentType="application/vnd.ms-office.activeX+xml"/>
  <Override PartName="/xl/activeX/activeX121.xml" ContentType="application/vnd.ms-office.activeX+xml"/>
  <Override PartName="/xl/worksheets/sheet68.xml" ContentType="application/vnd.openxmlformats-officedocument.spreadsheetml.worksheet+xml"/>
  <Override PartName="/xl/worksheets/sheet79.xml" ContentType="application/vnd.openxmlformats-officedocument.spreadsheetml.worksheet+xml"/>
  <Override PartName="/xl/activeX/activeX50.xml" ContentType="application/vnd.ms-office.activeX+xml"/>
  <Override PartName="/xl/activeX/activeX87.bin" ContentType="application/vnd.ms-office.activeX"/>
  <Override PartName="/xl/activeX/activeX98.bin" ContentType="application/vnd.ms-office.activeX"/>
  <Override PartName="/xl/activeX/activeX110.xml" ContentType="application/vnd.ms-office.activeX+xml"/>
  <Override PartName="/xl/activeX/activeX158.bin" ContentType="application/vnd.ms-office.activeX"/>
  <Override PartName="/xl/worksheets/sheet57.xml" ContentType="application/vnd.openxmlformats-officedocument.spreadsheetml.worksheet+xml"/>
  <Override PartName="/xl/activeX/activeX29.bin" ContentType="application/vnd.ms-office.activeX"/>
  <Override PartName="/xl/activeX/activeX76.bin" ContentType="application/vnd.ms-office.activeX"/>
  <Override PartName="/xl/activeX/activeX136.bin" ContentType="application/vnd.ms-office.activeX"/>
  <Override PartName="/xl/activeX/activeX147.bin" ContentType="application/vnd.ms-office.activeX"/>
  <Override PartName="/xl/worksheets/sheet46.xml" ContentType="application/vnd.openxmlformats-officedocument.spreadsheetml.worksheet+xml"/>
  <Override PartName="/xl/activeX/activeX18.bin" ContentType="application/vnd.ms-office.activeX"/>
  <Override PartName="/xl/activeX/activeX65.bin" ContentType="application/vnd.ms-office.activeX"/>
  <Override PartName="/xl/activeX/activeX99.xml" ContentType="application/vnd.ms-office.activeX+xml"/>
  <Override PartName="/xl/activeX/activeX125.bin" ContentType="application/vnd.ms-office.activeX"/>
  <Override PartName="/xl/activeX/activeX159.xml" ContentType="application/vnd.ms-office.activeX+xml"/>
  <Override PartName="/xl/worksheets/sheet24.xml" ContentType="application/vnd.openxmlformats-officedocument.spreadsheetml.worksheet+xml"/>
  <Override PartName="/xl/worksheets/sheet71.xml" ContentType="application/vnd.openxmlformats-officedocument.spreadsheetml.worksheet+xml"/>
  <Override PartName="/xl/activeX/activeX43.bin" ContentType="application/vnd.ms-office.activeX"/>
  <Override PartName="/xl/activeX/activeX88.xml" ContentType="application/vnd.ms-office.activeX+xml"/>
  <Override PartName="/xl/activeX/activeX90.bin" ContentType="application/vnd.ms-office.activeX"/>
  <Override PartName="/xl/activeX/activeX114.bin" ContentType="application/vnd.ms-office.activeX"/>
  <Override PartName="/xl/activeX/activeX161.bin" ContentType="application/vnd.ms-office.activeX"/>
  <Override PartName="/xl/activeX/activeX19.xml" ContentType="application/vnd.ms-office.activeX+xml"/>
  <Override PartName="/xl/activeX/activeX66.xml" ContentType="application/vnd.ms-office.activeX+xml"/>
  <Override PartName="/xl/activeX/activeX137.xml" ContentType="application/vnd.ms-office.activeX+xml"/>
  <Override PartName="/xl/activeX/activeX21.bin" ContentType="application/vnd.ms-office.activeX"/>
  <Override PartName="/xl/activeX/activeX115.xml" ContentType="application/vnd.ms-office.activeX+xml"/>
  <Override PartName="/xl/activeX/activeX162.xml" ContentType="application/vnd.ms-office.activeX+xml"/>
  <Override PartName="/xl/drawings/drawing2.xml" ContentType="application/vnd.openxmlformats-officedocument.drawing+xml"/>
  <Override PartName="/xl/activeX/activeX44.xml" ContentType="application/vnd.ms-office.activeX+xml"/>
  <Override PartName="/xl/activeX/activeX91.xml" ContentType="application/vnd.ms-office.activeX+xml"/>
  <Override PartName="/xl/worksheets/sheet3.xml" ContentType="application/vnd.openxmlformats-officedocument.spreadsheetml.worksheet+xml"/>
  <Override PartName="/xl/activeX/activeX22.xml" ContentType="application/vnd.ms-office.activeX+xml"/>
  <Override PartName="/xl/activeX/activeX140.xml" ContentType="application/vnd.ms-office.activeX+xml"/>
  <Override PartName="/xl/activeX/activeX9.bin" ContentType="application/vnd.ms-office.activeX"/>
  <Override PartName="/xl/activeX/activeX59.bin" ContentType="application/vnd.ms-office.activeX"/>
  <Override PartName="/xl/activeX/activeX108.bin" ContentType="application/vnd.ms-office.activeX"/>
  <Override PartName="/xl/activeX/activeX155.bin" ContentType="application/vnd.ms-office.activeX"/>
  <Override PartName="/xl/worksheets/sheet18.xml" ContentType="application/vnd.openxmlformats-officedocument.spreadsheetml.worksheet+xml"/>
  <Override PartName="/xl/worksheets/sheet65.xml" ContentType="application/vnd.openxmlformats-officedocument.spreadsheetml.worksheet+xml"/>
  <Override PartName="/xl/activeX/activeX37.bin" ContentType="application/vnd.ms-office.activeX"/>
  <Override PartName="/xl/activeX/activeX84.bin" ContentType="application/vnd.ms-office.activeX"/>
  <Override PartName="/xl/worksheets/sheet43.xml" ContentType="application/vnd.openxmlformats-officedocument.spreadsheetml.worksheet+xml"/>
  <Override PartName="/xl/activeX/activeX15.bin" ContentType="application/vnd.ms-office.activeX"/>
  <Override PartName="/xl/activeX/activeX62.bin" ContentType="application/vnd.ms-office.activeX"/>
  <Override PartName="/xl/activeX/activeX133.bin" ContentType="application/vnd.ms-office.activeX"/>
  <Override PartName="/customXml/itemProps2.xml" ContentType="application/vnd.openxmlformats-officedocument.customXmlProperties+xml"/>
  <Override PartName="/xl/activeX/activeX38.xml" ContentType="application/vnd.ms-office.activeX+xml"/>
  <Override PartName="/xl/activeX/activeX85.xml" ContentType="application/vnd.ms-office.activeX+xml"/>
  <Override PartName="/xl/activeX/activeX109.xml" ContentType="application/vnd.ms-office.activeX+xml"/>
  <Override PartName="/xl/activeX/activeX111.bin" ContentType="application/vnd.ms-office.activeX"/>
  <Override PartName="/xl/activeX/activeX156.xml" ContentType="application/vnd.ms-office.activeX+xml"/>
  <Override PartName="/xl/worksheets/sheet21.xml" ContentType="application/vnd.openxmlformats-officedocument.spreadsheetml.worksheet+xml"/>
  <Override PartName="/xl/activeX/activeX40.bin" ContentType="application/vnd.ms-office.activeX"/>
  <Override PartName="/xl/activeX/activeX134.xml" ContentType="application/vnd.ms-office.activeX+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60" yWindow="30" windowWidth="14355" windowHeight="10545" tabRatio="886"/>
  </bookViews>
  <sheets>
    <sheet name="IR Backup Deckblatt" sheetId="19" r:id="rId1"/>
    <sheet name="Content" sheetId="20" r:id="rId2"/>
    <sheet name="Notes" sheetId="120" r:id="rId3"/>
    <sheet name="At a glance" sheetId="112" r:id="rId4"/>
    <sheet name="At a glance II" sheetId="113" r:id="rId5"/>
    <sheet name="Excellent Market Position" sheetId="114" r:id="rId6"/>
    <sheet name="Group" sheetId="82" r:id="rId7"/>
    <sheet name="DT Cons. Income Statement adj." sheetId="121" r:id="rId8"/>
    <sheet name="EBITDA Reconciliation" sheetId="96" r:id="rId9"/>
    <sheet name="DT Cons. Income Statement rep" sheetId="97" r:id="rId10"/>
    <sheet name="Special Factors" sheetId="122" r:id="rId11"/>
    <sheet name="Details on Special Factors" sheetId="99" r:id="rId12"/>
    <sheet name="Details on Special Factors II" sheetId="119" r:id="rId13"/>
    <sheet name="Change in the composition of Q2" sheetId="124" r:id="rId14"/>
    <sheet name="Change in the composition of CY" sheetId="100" r:id="rId15"/>
    <sheet name="Group Assets" sheetId="101" r:id="rId16"/>
    <sheet name="Group Liabilities" sheetId="102" r:id="rId17"/>
    <sheet name="DT Provisions for Pensions" sheetId="103" r:id="rId18"/>
    <sheet name="DT Maturity Profile" sheetId="115" r:id="rId19"/>
    <sheet name="DT Liquidity reserves" sheetId="116" r:id="rId20"/>
    <sheet name="Net Debt" sheetId="106" r:id="rId21"/>
    <sheet name="DT net debt development" sheetId="117" r:id="rId22"/>
    <sheet name="Cash Capex" sheetId="108" r:id="rId23"/>
    <sheet name="Free Cash Flow" sheetId="109" r:id="rId24"/>
    <sheet name="Personnel" sheetId="110" r:id="rId25"/>
    <sheet name="Exchange rates " sheetId="111" r:id="rId26"/>
    <sheet name="Notes DTAG" sheetId="88" r:id="rId27"/>
    <sheet name="Germany" sheetId="25" r:id="rId28"/>
    <sheet name="Germany Financials" sheetId="26" r:id="rId29"/>
    <sheet name="Germany EBITDA Rec" sheetId="27" r:id="rId30"/>
    <sheet name="GE_Operationals" sheetId="28" r:id="rId31"/>
    <sheet name="Ger Rev split Prod+Segm" sheetId="29" r:id="rId32"/>
    <sheet name="Germany Mobile KPIs" sheetId="30" r:id="rId33"/>
    <sheet name="Ger Magenta Mobil" sheetId="31" r:id="rId34"/>
    <sheet name="Ger Magenta Mobil Premium" sheetId="32" r:id="rId35"/>
    <sheet name="Ger Mobile Options" sheetId="33" r:id="rId36"/>
    <sheet name="Ger DP via Wireless" sheetId="34" r:id="rId37"/>
    <sheet name="Magenta ZUHAUSE" sheetId="35" r:id="rId38"/>
    <sheet name="Magenta ZUHAUSE Hybrid" sheetId="36" r:id="rId39"/>
    <sheet name="Ger 1play" sheetId="37" r:id="rId40"/>
    <sheet name="Ger MagentaEINS" sheetId="38" r:id="rId41"/>
    <sheet name="Ger Interconnection rates" sheetId="39" r:id="rId42"/>
    <sheet name="Notes Germany" sheetId="40" r:id="rId43"/>
    <sheet name="USA" sheetId="41" r:id="rId44"/>
    <sheet name="USA Financials" sheetId="42" r:id="rId45"/>
    <sheet name="USA EBITDA Reconc" sheetId="43" r:id="rId46"/>
    <sheet name="USA Operational" sheetId="44" r:id="rId47"/>
    <sheet name="USA Operational LC" sheetId="45" r:id="rId48"/>
    <sheet name="USA individual plans" sheetId="46" r:id="rId49"/>
    <sheet name="USA family plans" sheetId="47" r:id="rId50"/>
    <sheet name="USA Pay in Advance" sheetId="48" r:id="rId51"/>
    <sheet name="USA SP prepaid" sheetId="49" r:id="rId52"/>
    <sheet name="USA data plans" sheetId="50" r:id="rId53"/>
    <sheet name="Notes USA" sheetId="51" r:id="rId54"/>
    <sheet name="Europe" sheetId="52" r:id="rId55"/>
    <sheet name="Europe Financials" sheetId="53" r:id="rId56"/>
    <sheet name="Europe EBITDA Rec" sheetId="54" r:id="rId57"/>
    <sheet name="Customer Summary" sheetId="55" r:id="rId58"/>
    <sheet name="Greece Financials" sheetId="56" r:id="rId59"/>
    <sheet name="Greece Operationals" sheetId="57" r:id="rId60"/>
    <sheet name="RO_Financials_Euro" sheetId="58" r:id="rId61"/>
    <sheet name="Romania Operationals" sheetId="59" r:id="rId62"/>
    <sheet name="HU_Financials_Euro" sheetId="60" r:id="rId63"/>
    <sheet name="Hungary Operationals" sheetId="61" r:id="rId64"/>
    <sheet name="PL_Financials_Euro" sheetId="62" r:id="rId65"/>
    <sheet name="Poland" sheetId="63" r:id="rId66"/>
    <sheet name="CZ_Financials_Euro" sheetId="64" r:id="rId67"/>
    <sheet name="Czech Republic" sheetId="65" r:id="rId68"/>
    <sheet name="Netherlands" sheetId="66" r:id="rId69"/>
    <sheet name="HT_Financials_Euro" sheetId="67" r:id="rId70"/>
    <sheet name="Croatia Operationals" sheetId="68" r:id="rId71"/>
    <sheet name="ST_Financials_Euro" sheetId="69" r:id="rId72"/>
    <sheet name="Slovakia Operationals" sheetId="70" r:id="rId73"/>
    <sheet name="Austria" sheetId="71" r:id="rId74"/>
    <sheet name="Notes Europe" sheetId="72" r:id="rId75"/>
    <sheet name="SyS" sheetId="73" r:id="rId76"/>
    <sheet name="Systems Solutions Financial" sheetId="89" r:id="rId77"/>
    <sheet name="Systems Solutions EBITDA Re" sheetId="90" r:id="rId78"/>
    <sheet name="Notes SyS" sheetId="76" r:id="rId79"/>
    <sheet name="GHS" sheetId="77" r:id="rId80"/>
    <sheet name="GHS Financials" sheetId="78" r:id="rId81"/>
    <sheet name="GHS EBITDA Rec &amp; SF" sheetId="79" r:id="rId82"/>
    <sheet name="Notes GHS" sheetId="80" r:id="rId83"/>
    <sheet name="Glossary" sheetId="81" r:id="rId84"/>
  </sheets>
  <definedNames>
    <definedName name="_xlnm.Print_Area" localSheetId="3">'At a glance'!$A$1:$M$32</definedName>
    <definedName name="_xlnm.Print_Area" localSheetId="4">'At a glance II'!$A$1:$M$32</definedName>
    <definedName name="_xlnm.Print_Area" localSheetId="73">Austria!$A$1:$M$39</definedName>
    <definedName name="_xlnm.Print_Area" localSheetId="22">'Cash Capex'!$A$1:$M$16</definedName>
    <definedName name="_xlnm.Print_Area" localSheetId="14">'Change in the composition of CY'!$A$1:$T$17</definedName>
    <definedName name="_xlnm.Print_Area" localSheetId="13">'Change in the composition of Q2'!$A$1:$T$17</definedName>
    <definedName name="_xlnm.Print_Area" localSheetId="1">Content!$A$1:$H$23</definedName>
    <definedName name="_xlnm.Print_Area" localSheetId="70">'Croatia Operationals'!$A$1:$M$36</definedName>
    <definedName name="_xlnm.Print_Area" localSheetId="57">'Customer Summary'!$A$1:$J$51</definedName>
    <definedName name="_xlnm.Print_Area" localSheetId="66">CZ_Financials_Euro!$A$1:$M$19</definedName>
    <definedName name="_xlnm.Print_Area" localSheetId="67">'Czech Republic'!$A$1:$M$34</definedName>
    <definedName name="_xlnm.Print_Area" localSheetId="11">'Details on Special Factors'!$A$1:$M$26</definedName>
    <definedName name="_xlnm.Print_Area" localSheetId="12">'Details on Special Factors II'!$A$1:$M$15</definedName>
    <definedName name="_xlnm.Print_Area" localSheetId="7">'DT Cons. Income Statement adj.'!$A$1:$M$25</definedName>
    <definedName name="_xlnm.Print_Area" localSheetId="9">'DT Cons. Income Statement rep'!$A$1:$M$25</definedName>
    <definedName name="_xlnm.Print_Area" localSheetId="19">'DT Liquidity reserves'!$A$1:$L$26</definedName>
    <definedName name="_xlnm.Print_Area" localSheetId="18">'DT Maturity Profile'!$A$1:$L$30</definedName>
    <definedName name="_xlnm.Print_Area" localSheetId="21">'DT net debt development'!$A$1:$J$33</definedName>
    <definedName name="_xlnm.Print_Area" localSheetId="17">'DT Provisions for Pensions'!$A$1:$H$34</definedName>
    <definedName name="_xlnm.Print_Area" localSheetId="8">'EBITDA Reconciliation'!$A$1:$M$21</definedName>
    <definedName name="_xlnm.Print_Area" localSheetId="54">Europe!$A$1:$H$22</definedName>
    <definedName name="_xlnm.Print_Area" localSheetId="56">'Europe EBITDA Rec'!$A$1:$M$26</definedName>
    <definedName name="_xlnm.Print_Area" localSheetId="55">'Europe Financials'!$A$1:$M$27</definedName>
    <definedName name="_xlnm.Print_Area" localSheetId="5">'Excellent Market Position'!$A$1:$L$44</definedName>
    <definedName name="_xlnm.Print_Area" localSheetId="25">'Exchange rates '!$A$1:$J$29</definedName>
    <definedName name="_xlnm.Print_Area" localSheetId="23">'Free Cash Flow'!$A$1:$M$33</definedName>
    <definedName name="_xlnm.Print_Area" localSheetId="30">GE_Operationals!$A$1:$I$54</definedName>
    <definedName name="_xlnm.Print_Area" localSheetId="39">'Ger 1play'!$A$1:$D$23</definedName>
    <definedName name="_xlnm.Print_Area" localSheetId="36">'Ger DP via Wireless'!$A$1:$D$26</definedName>
    <definedName name="_xlnm.Print_Area" localSheetId="41">'Ger Interconnection rates'!$A$1:$F$32</definedName>
    <definedName name="_xlnm.Print_Area" localSheetId="33">'Ger Magenta Mobil'!$A$1:$E$28</definedName>
    <definedName name="_xlnm.Print_Area" localSheetId="34">'Ger Magenta Mobil Premium'!$A$1:$D$28</definedName>
    <definedName name="_xlnm.Print_Area" localSheetId="40">'Ger MagentaEINS'!$A$1:$D$18</definedName>
    <definedName name="_xlnm.Print_Area" localSheetId="35">'Ger Mobile Options'!$A$1:$D$24</definedName>
    <definedName name="_xlnm.Print_Area" localSheetId="31">'Ger Rev split Prod+Segm'!$A$1:$M$37</definedName>
    <definedName name="_xlnm.Print_Area" localSheetId="27">Germany!$A$1:$H$22</definedName>
    <definedName name="_xlnm.Print_Area" localSheetId="29">'Germany EBITDA Rec'!$A$1:$M$26</definedName>
    <definedName name="_xlnm.Print_Area" localSheetId="28">'Germany Financials'!$A$1:$M$27</definedName>
    <definedName name="_xlnm.Print_Area" localSheetId="32">'Germany Mobile KPIs'!$A$1:$J$53</definedName>
    <definedName name="_xlnm.Print_Area" localSheetId="79">GHS!$A$1:$H$22</definedName>
    <definedName name="_xlnm.Print_Area" localSheetId="81">'GHS EBITDA Rec &amp; SF'!$A$1:$M$25</definedName>
    <definedName name="_xlnm.Print_Area" localSheetId="80">'GHS Financials'!$A$1:$M$27</definedName>
    <definedName name="_xlnm.Print_Area" localSheetId="83">Glossary!$A$1:$C$24</definedName>
    <definedName name="_xlnm.Print_Area" localSheetId="58">'Greece Financials'!$A$1:$M$22</definedName>
    <definedName name="_xlnm.Print_Area" localSheetId="59">'Greece Operationals'!$A$1:$M$36</definedName>
    <definedName name="_xlnm.Print_Area" localSheetId="6">Group!$A$1:$H$23</definedName>
    <definedName name="_xlnm.Print_Area" localSheetId="15">'Group Assets'!$A$1:$J$23</definedName>
    <definedName name="_xlnm.Print_Area" localSheetId="16">'Group Liabilities'!$A$1:$J$31</definedName>
    <definedName name="_xlnm.Print_Area" localSheetId="69">HT_Financials_Euro!$A$1:$M$18</definedName>
    <definedName name="_xlnm.Print_Area" localSheetId="62">HU_Financials_Euro!$A$1:$M$18</definedName>
    <definedName name="_xlnm.Print_Area" localSheetId="63">'Hungary Operationals'!$A$1:$M$35</definedName>
    <definedName name="_xlnm.Print_Area" localSheetId="0">'IR Backup Deckblatt'!$A$1:$Q$31</definedName>
    <definedName name="_xlnm.Print_Area" localSheetId="37">'Magenta ZUHAUSE'!$A$1:$E$31</definedName>
    <definedName name="_xlnm.Print_Area" localSheetId="38">'Magenta ZUHAUSE Hybrid'!$A$1:$D$30</definedName>
    <definedName name="_xlnm.Print_Area" localSheetId="20">'Net Debt'!$A$1:$K$14</definedName>
    <definedName name="_xlnm.Print_Area" localSheetId="68">Netherlands!$A$1:$M$39</definedName>
    <definedName name="_xlnm.Print_Area" localSheetId="2">Notes!$A$1:$L$17</definedName>
    <definedName name="_xlnm.Print_Area" localSheetId="26">'Notes DTAG'!$A$1:$L$17</definedName>
    <definedName name="_xlnm.Print_Area" localSheetId="74">'Notes Europe'!$A$1:$L$17</definedName>
    <definedName name="_xlnm.Print_Area" localSheetId="42">'Notes Germany'!$A$1:$L$17</definedName>
    <definedName name="_xlnm.Print_Area" localSheetId="82">'Notes GHS'!$A$1:$L$17</definedName>
    <definedName name="_xlnm.Print_Area" localSheetId="78">'Notes SyS'!$A$1:$L$17</definedName>
    <definedName name="_xlnm.Print_Area" localSheetId="53">'Notes USA'!$A$1:$L$17</definedName>
    <definedName name="_xlnm.Print_Area" localSheetId="24">Personnel!$A$1:$L$31</definedName>
    <definedName name="_xlnm.Print_Area" localSheetId="64">PL_Financials_Euro!$A$1:$M$18</definedName>
    <definedName name="_xlnm.Print_Area" localSheetId="65">Poland!$A$1:$M$35</definedName>
    <definedName name="_xlnm.Print_Area" localSheetId="60">RO_Financials_Euro!$A$1:$M$18</definedName>
    <definedName name="_xlnm.Print_Area" localSheetId="61">'Romania Operationals'!$A$1:$M$36</definedName>
    <definedName name="_xlnm.Print_Area" localSheetId="72">'Slovakia Operationals'!$A$1:$M$35</definedName>
    <definedName name="_xlnm.Print_Area" localSheetId="10">'Special Factors'!$A$1:$K$22</definedName>
    <definedName name="_xlnm.Print_Area" localSheetId="71">ST_Financials_Euro!$A$1:$M$18</definedName>
    <definedName name="_xlnm.Print_Area" localSheetId="75">SyS!$A$1:$H$22</definedName>
    <definedName name="_xlnm.Print_Area" localSheetId="77">'Systems Solutions EBITDA Re'!$A$1:$M$25</definedName>
    <definedName name="_xlnm.Print_Area" localSheetId="76">'Systems Solutions Financial'!$A$1:$M$34</definedName>
    <definedName name="_xlnm.Print_Area" localSheetId="43">USA!$A$1:$H$22</definedName>
    <definedName name="_xlnm.Print_Area" localSheetId="52">'USA data plans'!$A$1:$F$54</definedName>
    <definedName name="_xlnm.Print_Area" localSheetId="45">'USA EBITDA Reconc'!$A$1:$M$26</definedName>
    <definedName name="_xlnm.Print_Area" localSheetId="49">'USA family plans'!$A$1:$D$24</definedName>
    <definedName name="_xlnm.Print_Area" localSheetId="44">'USA Financials'!$A$1:$M$30</definedName>
    <definedName name="_xlnm.Print_Area" localSheetId="48">'USA individual plans'!$A$1:$D$21</definedName>
    <definedName name="_xlnm.Print_Area" localSheetId="46">'USA Operational'!$A$1:$M$36</definedName>
    <definedName name="_xlnm.Print_Area" localSheetId="47">'USA Operational LC'!$A$1:$M$37</definedName>
    <definedName name="_xlnm.Print_Area" localSheetId="50">'USA Pay in Advance'!$A$1:$E$28</definedName>
    <definedName name="_xlnm.Print_Area" localSheetId="51">'USA SP prepaid'!$A$1:$B$39</definedName>
    <definedName name="fdsff" localSheetId="6">Group!$A$1:$H$22</definedName>
    <definedName name="fdsfsdg" localSheetId="25">'Exchange rates '!$A$1:$I$27</definedName>
    <definedName name="Footnotes0" localSheetId="3">'At a glance'!$A$32:$M$32</definedName>
    <definedName name="Footnotes0" localSheetId="4">'At a glance II'!$A$32:$M$32</definedName>
    <definedName name="Footnotes0" localSheetId="73">Austria!$A$39:$M$39</definedName>
    <definedName name="Footnotes0" localSheetId="22">'Cash Capex'!$A$16:$M$16</definedName>
    <definedName name="Footnotes0" localSheetId="70">'Croatia Operationals'!$A$36:$M$36</definedName>
    <definedName name="Footnotes0" localSheetId="57">'Customer Summary'!$A$51:$J$51</definedName>
    <definedName name="Footnotes0" localSheetId="66">CZ_Financials_Euro!$A$19:$M$19</definedName>
    <definedName name="Footnotes0" localSheetId="67">'Czech Republic'!$A$35:$M$35</definedName>
    <definedName name="Footnotes0" localSheetId="7">'DT Cons. Income Statement adj.'!$A$25:$M$25</definedName>
    <definedName name="Footnotes0" localSheetId="9">'DT Cons. Income Statement rep'!$A$25:$M$25</definedName>
    <definedName name="Footnotes0" localSheetId="8">'EBITDA Reconciliation'!$A$21:$M$21</definedName>
    <definedName name="Footnotes0" localSheetId="56">'Europe EBITDA Rec'!$A$26:$M$26</definedName>
    <definedName name="Footnotes0" localSheetId="55">'Europe Financials'!$A$27:$M$27</definedName>
    <definedName name="Footnotes0" localSheetId="5">'Excellent Market Position'!$A$44:$L$44</definedName>
    <definedName name="Footnotes0" localSheetId="23">'Free Cash Flow'!$A$33:$M$33</definedName>
    <definedName name="Footnotes0" localSheetId="30">GE_Operationals!$A$54:$I$54</definedName>
    <definedName name="Footnotes0" localSheetId="31">'Ger Rev split Prod+Segm'!$A$37:$M$37</definedName>
    <definedName name="Footnotes0" localSheetId="29">'Germany EBITDA Rec'!$A$26:$M$26</definedName>
    <definedName name="Footnotes0" localSheetId="28">'Germany Financials'!$A$27:$M$27</definedName>
    <definedName name="Footnotes0" localSheetId="32">'Germany Mobile KPIs'!$A$53:$J$53</definedName>
    <definedName name="Footnotes0" localSheetId="58">'Greece Financials'!$A$22:$M$22</definedName>
    <definedName name="Footnotes0" localSheetId="59">'Greece Operationals'!$A$36:$M$36</definedName>
    <definedName name="Footnotes0" localSheetId="16">'Group Liabilities'!$A$31:$J$31</definedName>
    <definedName name="Footnotes0" localSheetId="69">HT_Financials_Euro!$A$18:$M$18</definedName>
    <definedName name="Footnotes0" localSheetId="62">HU_Financials_Euro!$A$18:$M$18</definedName>
    <definedName name="Footnotes0" localSheetId="63">'Hungary Operationals'!$A$35:$M$35</definedName>
    <definedName name="Footnotes0" localSheetId="20">'Net Debt'!$A$14:$K$14</definedName>
    <definedName name="Footnotes0" localSheetId="68">Netherlands!$A$39:$M$39</definedName>
    <definedName name="Footnotes0" localSheetId="24">Personnel!$A$31:$L$31</definedName>
    <definedName name="Footnotes0" localSheetId="64">PL_Financials_Euro!$A$18:$M$18</definedName>
    <definedName name="Footnotes0" localSheetId="65">Poland!$A$35:$M$35</definedName>
    <definedName name="Footnotes0" localSheetId="60">RO_Financials_Euro!$A$18:$M$18</definedName>
    <definedName name="Footnotes0" localSheetId="61">'Romania Operationals'!$A$36:$M$36</definedName>
    <definedName name="Footnotes0" localSheetId="72">'Slovakia Operationals'!$A$35:$M$35</definedName>
    <definedName name="Footnotes0" localSheetId="10">'Special Factors'!$A$22:$K$22</definedName>
    <definedName name="Footnotes0" localSheetId="71">ST_Financials_Euro!$A$18:$M$18</definedName>
    <definedName name="Footnotes0" localSheetId="77">'Systems Solutions EBITDA Re'!$A$25:$M$25</definedName>
    <definedName name="Footnotes0" localSheetId="76">'Systems Solutions Financial'!$A$34:$M$34</definedName>
    <definedName name="Footnotes1" localSheetId="11">'Details on Special Factors'!$A$26:$M$26</definedName>
    <definedName name="Footnotes2" localSheetId="12">'Details on Special Factors II'!$A$15:$M$15</definedName>
    <definedName name="gfdgg" localSheetId="26">'Notes DTAG'!$A$1:$L$17</definedName>
    <definedName name="prop_Label" localSheetId="14">'Change in the composition of CY'!$U$18</definedName>
    <definedName name="prop_Label" localSheetId="57">'Customer Summary'!#REF!</definedName>
    <definedName name="prop_Label" localSheetId="38">'Magenta ZUHAUSE Hybrid'!$A$1</definedName>
    <definedName name="prop_Label" localSheetId="20">'Net Debt'!$K$15</definedName>
    <definedName name="prop_Label" localSheetId="52">'USA data plans'!$DC$155</definedName>
    <definedName name="prop_Label">'Change in the composition of Q2'!$U$20</definedName>
  </definedNames>
  <calcPr calcId="125725" calcMode="manual"/>
</workbook>
</file>

<file path=xl/calcChain.xml><?xml version="1.0" encoding="utf-8"?>
<calcChain xmlns="http://schemas.openxmlformats.org/spreadsheetml/2006/main">
  <c r="D30" i="103"/>
  <c r="D21"/>
  <c r="D20"/>
  <c r="L46" i="45" l="1"/>
  <c r="K46"/>
  <c r="I46"/>
  <c r="H46"/>
  <c r="G46"/>
  <c r="F46"/>
  <c r="E46"/>
  <c r="D46"/>
  <c r="L45"/>
  <c r="K45"/>
  <c r="I45"/>
  <c r="H45"/>
  <c r="G45"/>
  <c r="F45"/>
  <c r="E45"/>
  <c r="D45"/>
  <c r="L44"/>
  <c r="K44"/>
  <c r="I44"/>
  <c r="H44"/>
  <c r="G44"/>
  <c r="F44"/>
  <c r="E44"/>
  <c r="D44"/>
  <c r="L43"/>
  <c r="K43"/>
  <c r="I43"/>
  <c r="H43"/>
  <c r="G43"/>
  <c r="F43"/>
  <c r="E43"/>
  <c r="D43"/>
  <c r="L42"/>
  <c r="K42"/>
  <c r="I42"/>
  <c r="H42"/>
  <c r="G42"/>
  <c r="F42"/>
  <c r="E42"/>
  <c r="D42"/>
  <c r="L41"/>
  <c r="K41"/>
  <c r="I41"/>
  <c r="H41"/>
  <c r="G41"/>
  <c r="F41"/>
  <c r="E41"/>
  <c r="D41"/>
  <c r="L40"/>
  <c r="K40"/>
  <c r="I40"/>
  <c r="H40"/>
  <c r="G40"/>
  <c r="F40"/>
  <c r="E40"/>
  <c r="D40"/>
  <c r="M30"/>
  <c r="J30"/>
  <c r="M29"/>
  <c r="J29"/>
  <c r="M28"/>
  <c r="J28"/>
  <c r="M27"/>
  <c r="J27"/>
  <c r="M26"/>
  <c r="J26"/>
  <c r="M25"/>
  <c r="J25"/>
  <c r="M24"/>
  <c r="J24"/>
  <c r="M23"/>
  <c r="J23"/>
  <c r="M22"/>
  <c r="J22"/>
  <c r="M21"/>
  <c r="J21"/>
  <c r="M20"/>
  <c r="J20"/>
  <c r="M19"/>
  <c r="J19"/>
  <c r="M18"/>
  <c r="J18"/>
  <c r="M17"/>
  <c r="J17"/>
  <c r="M16"/>
  <c r="J16"/>
  <c r="M15"/>
  <c r="J15"/>
  <c r="M14"/>
  <c r="J14"/>
  <c r="M13"/>
  <c r="J13"/>
  <c r="M12"/>
  <c r="J12"/>
  <c r="M11"/>
  <c r="J11"/>
  <c r="M10"/>
  <c r="J10"/>
  <c r="M9"/>
  <c r="J9"/>
  <c r="M8"/>
  <c r="J8"/>
  <c r="M7"/>
  <c r="J7"/>
  <c r="M6"/>
  <c r="J6"/>
  <c r="L46" i="44"/>
  <c r="K46"/>
  <c r="I46"/>
  <c r="H46"/>
  <c r="G46"/>
  <c r="F46"/>
  <c r="E46"/>
  <c r="D46"/>
  <c r="L45"/>
  <c r="K45"/>
  <c r="I45"/>
  <c r="H45"/>
  <c r="G45"/>
  <c r="F45"/>
  <c r="E45"/>
  <c r="D45"/>
  <c r="L44"/>
  <c r="K44"/>
  <c r="I44"/>
  <c r="H44"/>
  <c r="G44"/>
  <c r="F44"/>
  <c r="E44"/>
  <c r="D44"/>
  <c r="L43"/>
  <c r="K43"/>
  <c r="I43"/>
  <c r="H43"/>
  <c r="G43"/>
  <c r="F43"/>
  <c r="E43"/>
  <c r="D43"/>
  <c r="L42"/>
  <c r="K42"/>
  <c r="I42"/>
  <c r="H42"/>
  <c r="G42"/>
  <c r="F42"/>
  <c r="E42"/>
  <c r="D42"/>
  <c r="L41"/>
  <c r="K41"/>
  <c r="I41"/>
  <c r="H41"/>
  <c r="G41"/>
  <c r="F41"/>
  <c r="E41"/>
  <c r="D41"/>
  <c r="L40"/>
  <c r="K40"/>
  <c r="I40"/>
  <c r="H40"/>
  <c r="G40"/>
  <c r="F40"/>
  <c r="E40"/>
  <c r="D40"/>
  <c r="M30"/>
  <c r="J30"/>
  <c r="M29"/>
  <c r="J29"/>
  <c r="M28"/>
  <c r="J28"/>
  <c r="M27"/>
  <c r="J27"/>
  <c r="M26"/>
  <c r="J26"/>
  <c r="M25"/>
  <c r="J25"/>
  <c r="M24"/>
  <c r="J24"/>
  <c r="M23"/>
  <c r="J23"/>
  <c r="M22"/>
  <c r="J22"/>
  <c r="M21"/>
  <c r="J21"/>
  <c r="M20"/>
  <c r="J20"/>
  <c r="M19"/>
  <c r="J19"/>
  <c r="M18"/>
  <c r="J18"/>
  <c r="M17"/>
  <c r="J17"/>
  <c r="M16"/>
  <c r="J16"/>
  <c r="M15"/>
  <c r="J15"/>
  <c r="M14"/>
  <c r="J14"/>
  <c r="M13"/>
  <c r="J13"/>
  <c r="M12"/>
  <c r="J12"/>
  <c r="M11"/>
  <c r="J11"/>
  <c r="M10"/>
  <c r="J10"/>
  <c r="M9"/>
  <c r="J9"/>
  <c r="M8"/>
  <c r="J8"/>
  <c r="M7"/>
  <c r="J7"/>
  <c r="M6"/>
  <c r="J6"/>
  <c r="L35" i="43"/>
  <c r="K35"/>
  <c r="I35"/>
  <c r="H35"/>
  <c r="G35"/>
  <c r="F35"/>
  <c r="E35"/>
  <c r="D35"/>
  <c r="L34"/>
  <c r="K34"/>
  <c r="I34"/>
  <c r="H34"/>
  <c r="G34"/>
  <c r="F34"/>
  <c r="E34"/>
  <c r="D34"/>
  <c r="L33"/>
  <c r="K33"/>
  <c r="I33"/>
  <c r="H33"/>
  <c r="G33"/>
  <c r="F33"/>
  <c r="E33"/>
  <c r="D33"/>
  <c r="L32"/>
  <c r="K32"/>
  <c r="I32"/>
  <c r="H32"/>
  <c r="G32"/>
  <c r="F32"/>
  <c r="E32"/>
  <c r="D32"/>
  <c r="L31"/>
  <c r="K31"/>
  <c r="I31"/>
  <c r="H31"/>
  <c r="G31"/>
  <c r="F31"/>
  <c r="E31"/>
  <c r="D31"/>
  <c r="L30"/>
  <c r="K30"/>
  <c r="I30"/>
  <c r="H30"/>
  <c r="G30"/>
  <c r="F30"/>
  <c r="E30"/>
  <c r="D30"/>
  <c r="M13"/>
  <c r="J13"/>
  <c r="M12"/>
  <c r="J12"/>
  <c r="M11"/>
  <c r="J11"/>
  <c r="M10"/>
  <c r="J10"/>
  <c r="M9"/>
  <c r="J9"/>
  <c r="M8"/>
  <c r="J8"/>
  <c r="M7"/>
  <c r="J7"/>
  <c r="M6"/>
  <c r="J6"/>
  <c r="M26" i="42"/>
  <c r="J26"/>
  <c r="M25"/>
  <c r="J25"/>
  <c r="M24"/>
  <c r="J24"/>
  <c r="M23"/>
  <c r="J23"/>
  <c r="M22"/>
  <c r="J22"/>
  <c r="M21"/>
  <c r="J21"/>
  <c r="M20"/>
  <c r="J20"/>
  <c r="M19"/>
  <c r="J19"/>
  <c r="A15"/>
  <c r="M13"/>
  <c r="J13"/>
  <c r="M12"/>
  <c r="J12"/>
  <c r="M11"/>
  <c r="J11"/>
  <c r="M10"/>
  <c r="J10"/>
  <c r="M9"/>
  <c r="J9"/>
  <c r="M8"/>
  <c r="J8"/>
  <c r="M7"/>
  <c r="J7"/>
  <c r="M6"/>
  <c r="J6"/>
</calcChain>
</file>

<file path=xl/sharedStrings.xml><?xml version="1.0" encoding="utf-8"?>
<sst xmlns="http://schemas.openxmlformats.org/spreadsheetml/2006/main" count="3742" uniqueCount="1085">
  <si>
    <t>GROUP</t>
  </si>
  <si>
    <t>Note</t>
  </si>
  <si>
    <t>Q2
2015
millions of €</t>
  </si>
  <si>
    <t>Q3
2015
millions of €</t>
  </si>
  <si>
    <t>Q4
2015
millions of €</t>
  </si>
  <si>
    <t>FY
2015
millions of €</t>
  </si>
  <si>
    <t>Q1
2016
millions of €</t>
  </si>
  <si>
    <t>Q2
2016
millions of €</t>
  </si>
  <si>
    <t>Change
%</t>
  </si>
  <si>
    <t>H1
2015
millions of €</t>
  </si>
  <si>
    <t>H1
2016
millions of €</t>
  </si>
  <si>
    <t>Germany</t>
  </si>
  <si>
    <t>United States</t>
  </si>
  <si>
    <t>Europe</t>
  </si>
  <si>
    <t>Systems Solutions</t>
  </si>
  <si>
    <t>Group Headquarters &amp; Group Services</t>
  </si>
  <si>
    <t>Reconciliation</t>
  </si>
  <si>
    <t>NET REVENUE</t>
  </si>
  <si>
    <t>EBITDA (ADJUSTED FOR SPECIAL FACTORS)</t>
  </si>
  <si>
    <t>n.a.</t>
  </si>
  <si>
    <t xml:space="preserve">   Proportional EBITDA</t>
  </si>
  <si>
    <t>EBITDA MARGIN (ADJUSTED FOR SPECIAL FACTORS) (EBITDA / TOTAL REVENUE)</t>
  </si>
  <si>
    <t>(13,0)</t>
  </si>
  <si>
    <t>(24,0)</t>
  </si>
  <si>
    <t>(56,2)</t>
  </si>
  <si>
    <t>(24,3)</t>
  </si>
  <si>
    <t>(22,8)</t>
  </si>
  <si>
    <t>(19,9)</t>
  </si>
  <si>
    <t>(8,5)</t>
  </si>
  <si>
    <t>(21,3)</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</si>
  <si>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</si>
  <si>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</si>
  <si>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</si>
  <si>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</si>
  <si>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</si>
  <si>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</si>
  <si>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</si>
  <si>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</si>
  <si>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</si>
  <si>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Q2
2015
('000)</t>
  </si>
  <si>
    <t>Q3
2015
('000)</t>
  </si>
  <si>
    <t>Q4
2015
('000)</t>
  </si>
  <si>
    <t>Q1
2016
('000)</t>
  </si>
  <si>
    <t>Q2
2016
('000)</t>
  </si>
  <si>
    <t>Change compared to 
prior quarter</t>
  </si>
  <si>
    <t>Change compared to 
prior year</t>
  </si>
  <si>
    <t>abs.</t>
  </si>
  <si>
    <t>%</t>
  </si>
  <si>
    <t>BROADBAND RETAIL LINES (END OF PERIOD)</t>
  </si>
  <si>
    <t>Greece</t>
  </si>
  <si>
    <t>Romania</t>
  </si>
  <si>
    <t>Hungary</t>
  </si>
  <si>
    <t>Poland</t>
  </si>
  <si>
    <t>Czech Republic</t>
  </si>
  <si>
    <t>Croatia</t>
  </si>
  <si>
    <t>Slovakia</t>
  </si>
  <si>
    <t>other</t>
  </si>
  <si>
    <t>FIXED NETWORK LINES (END OF PERIOD)</t>
  </si>
  <si>
    <t>MOBILE SUBSCRIBERS (END OF PERIOD)</t>
  </si>
  <si>
    <t>Netherlands</t>
  </si>
  <si>
    <t>Austria</t>
  </si>
  <si>
    <t>DT CONSOLIDATED INCOME STATEMENT</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</si>
  <si>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</si>
  <si>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</si>
  <si>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</si>
  <si>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</si>
  <si>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</si>
  <si>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</si>
  <si>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</si>
  <si>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</si>
  <si>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</si>
  <si>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</si>
  <si>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</si>
  <si>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</si>
  <si>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</si>
  <si>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</si>
  <si>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</si>
  <si>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</si>
  <si>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Group</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</si>
  <si>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</si>
  <si>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</si>
  <si>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</si>
  <si>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</si>
  <si>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</si>
  <si>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</si>
  <si>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</si>
  <si>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</si>
  <si>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</si>
  <si>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</si>
  <si>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 EBITDA ADJUSTED FOR SPECIAL FACTORS</t>
  </si>
  <si>
    <t>EBITDA margin (adjusted for special factors) 
(EBITDA / net revenue)</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</si>
  <si>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</si>
  <si>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</si>
  <si>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</si>
  <si>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</si>
  <si>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</si>
  <si>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</si>
  <si>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</si>
  <si>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</si>
  <si>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</si>
  <si>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</si>
  <si>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</si>
  <si>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</si>
  <si>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</si>
  <si>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</si>
  <si>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</si>
  <si>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of which: expenses due to consolidations and other asset sales</t>
  </si>
  <si>
    <t>EFFECT ON PROFIT FROM OPERATIONS = EBIT</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</si>
  <si>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</si>
  <si>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</si>
  <si>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</si>
  <si>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</si>
  <si>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</si>
  <si>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</si>
  <si>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</si>
  <si>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t>
  </si>
  <si>
    <t>EFFECT ON NET PROFIT (LOSS)</t>
  </si>
  <si>
    <t>REPORTED</t>
  </si>
  <si>
    <t>PLUS</t>
  </si>
  <si>
    <t>MINUS</t>
  </si>
  <si>
    <t xml:space="preserve">TOTAL </t>
  </si>
  <si>
    <t xml:space="preserve">PRO </t>
  </si>
  <si>
    <t>ORGANIC</t>
  </si>
  <si>
    <t>NUMBERS</t>
  </si>
  <si>
    <t>ACQUISITION EFFECTS</t>
  </si>
  <si>
    <t>DECONSOLIDATION EFFECTS</t>
  </si>
  <si>
    <t>EFFECT</t>
  </si>
  <si>
    <t>FORMA</t>
  </si>
  <si>
    <t>CHANGE</t>
  </si>
  <si>
    <t>Total
millions of €</t>
  </si>
  <si>
    <t>Germany
millions of €</t>
  </si>
  <si>
    <t>United States
millions of €</t>
  </si>
  <si>
    <t>Europe
millions of €</t>
  </si>
  <si>
    <t>Systems Solutions
millions of €</t>
  </si>
  <si>
    <t>GHS
millions of €</t>
  </si>
  <si>
    <t>Change
 %</t>
  </si>
  <si>
    <t>PROFIT (LOSS) FROM OPERATIONS = EBIT</t>
  </si>
  <si>
    <t>of which finance costs</t>
  </si>
  <si>
    <t>PROFIT (LOSS) BEFORE INCOME TAXES = EBT</t>
  </si>
  <si>
    <t/>
  </si>
  <si>
    <t>CONSOLIDATED STATEMENT OF FINANCIAL POSITION</t>
  </si>
  <si>
    <t>ASSETS</t>
  </si>
  <si>
    <t>Jun. 30
2015
millions of €</t>
  </si>
  <si>
    <t>Sep. 30
2015
millions of €</t>
  </si>
  <si>
    <t>Dec. 31
2015
millions of €</t>
  </si>
  <si>
    <t>Mar. 31
2016
millions of €</t>
  </si>
  <si>
    <t>Jun. 30
2016
millions of €</t>
  </si>
  <si>
    <t>Change compared to prior quarter
%</t>
  </si>
  <si>
    <t>Change compared to prior year
%</t>
  </si>
  <si>
    <t>CURRENT ASSETS</t>
  </si>
  <si>
    <t>Cash and cash equivalents</t>
  </si>
  <si>
    <t>Trade and other receivables</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</si>
  <si>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</si>
  <si>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</si>
  <si>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</si>
  <si>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</si>
  <si>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</si>
  <si>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</si>
  <si>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</si>
  <si>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</si>
  <si>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</si>
  <si>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</si>
  <si>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</si>
  <si>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</si>
  <si>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</si>
  <si>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</si>
  <si>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</si>
  <si>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</si>
  <si>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</si>
  <si>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</si>
  <si>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</si>
  <si>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</si>
  <si>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Liabilities directly associated with non-current assets and disposal groups held for sale</t>
  </si>
  <si>
    <t>Other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</si>
  <si>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</si>
  <si>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</si>
  <si>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</si>
  <si>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</si>
  <si>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</si>
  <si>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</si>
  <si>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</si>
  <si>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</si>
  <si>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Total other comprehensive income directly associated with non-current assets and disposable groups held for sale</t>
  </si>
  <si>
    <t>Net profit (loss)</t>
  </si>
  <si>
    <t>Treasury shares</t>
  </si>
  <si>
    <t>Non-controlling interests</t>
  </si>
  <si>
    <t>TOTAL LIABILITIES AND SHAREHOLDERS' EQUITY</t>
  </si>
  <si>
    <t>Jun. 30, 
2015
millions of €</t>
  </si>
  <si>
    <t>Sep. 30, 
2015
millions of €</t>
  </si>
  <si>
    <t>Dec. 31, 
2015
millions of €</t>
  </si>
  <si>
    <t>Mar. 31, 
2016
millions of €</t>
  </si>
  <si>
    <t>Jun. 30, 
2016
millions of €</t>
  </si>
  <si>
    <t>Change  compared to prior quarter
%</t>
  </si>
  <si>
    <t>Change  compared to prior year
%</t>
  </si>
  <si>
    <t>Bonds</t>
  </si>
  <si>
    <t>Other financial liabilities</t>
  </si>
  <si>
    <t>GROSS DEBT</t>
  </si>
  <si>
    <t>Available-for-sale/held-for-trading financial assets</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</si>
  <si>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</si>
  <si>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</si>
  <si>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</si>
  <si>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</si>
  <si>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</si>
  <si>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</si>
  <si>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</si>
  <si>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</si>
  <si>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</si>
  <si>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</si>
  <si>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</si>
  <si>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</si>
  <si>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</si>
  <si>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</si>
  <si>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</si>
  <si>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</si>
  <si>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</si>
  <si>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</si>
  <si>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</si>
  <si>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</si>
  <si>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</si>
  <si>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</si>
  <si>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</si>
  <si>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AT REPORTING DATE</t>
  </si>
  <si>
    <t>Jun. 30
2015</t>
  </si>
  <si>
    <t>Sep. 30
2015</t>
  </si>
  <si>
    <t>Dec. 31
2015</t>
  </si>
  <si>
    <t>Mar. 31
2016</t>
  </si>
  <si>
    <t>Jun. 30
2016</t>
  </si>
  <si>
    <t>of which: Domestic</t>
  </si>
  <si>
    <t>of which: Civil servants (in Germany, with an active service relationship)</t>
  </si>
  <si>
    <t>of which: International</t>
  </si>
  <si>
    <t>AVERAGE</t>
  </si>
  <si>
    <t>Q2
2015</t>
  </si>
  <si>
    <t>Q3
2015</t>
  </si>
  <si>
    <t>Q4
2015</t>
  </si>
  <si>
    <t>Q1
2016</t>
  </si>
  <si>
    <t>Q2
2016</t>
  </si>
  <si>
    <t>BACKUP Q2 2016</t>
  </si>
  <si>
    <t>DEUTSCHE TELEKOM</t>
  </si>
  <si>
    <t>Check out our IR website www.telekom.com/investor-relations for:</t>
  </si>
  <si>
    <r>
      <t xml:space="preserve">§ </t>
    </r>
    <r>
      <rPr>
        <sz val="11"/>
        <rFont val="Tele-GroteskNor"/>
      </rPr>
      <t>This backup in .pdf and excel-format</t>
    </r>
  </si>
  <si>
    <r>
      <t xml:space="preserve">§ </t>
    </r>
    <r>
      <rPr>
        <sz val="11"/>
        <rFont val="Tele-GroteskNor"/>
      </rPr>
      <t>The IR calender</t>
    </r>
  </si>
  <si>
    <r>
      <t xml:space="preserve">§ </t>
    </r>
    <r>
      <rPr>
        <sz val="11"/>
        <rFont val="Tele-GroteskNor"/>
      </rPr>
      <t>Detailed information for debt investors</t>
    </r>
  </si>
  <si>
    <r>
      <t xml:space="preserve">§ </t>
    </r>
    <r>
      <rPr>
        <sz val="11"/>
        <rFont val="Tele-GroteskNor"/>
      </rPr>
      <t>Shareholder structure</t>
    </r>
  </si>
  <si>
    <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</si>
  <si>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</si>
  <si>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</si>
  <si>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</si>
  <si>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</si>
  <si>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</si>
  <si>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</si>
  <si>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</si>
  <si>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</si>
  <si>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</si>
  <si>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</si>
  <si>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</si>
  <si>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</si>
  <si>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</si>
  <si>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GE</t>
  </si>
  <si>
    <t>At a Glance</t>
  </si>
  <si>
    <t>GERMANY</t>
  </si>
  <si>
    <t>EUROPE</t>
  </si>
  <si>
    <t>Excellent market position</t>
  </si>
  <si>
    <t xml:space="preserve">Financials </t>
  </si>
  <si>
    <t>EBITDA reconciliation</t>
  </si>
  <si>
    <t>Operationals</t>
  </si>
  <si>
    <t>Adjusted for special factors</t>
  </si>
  <si>
    <t>Additional information</t>
  </si>
  <si>
    <t>As reported</t>
  </si>
  <si>
    <t>UNITED STATES</t>
  </si>
  <si>
    <t>Special factors in the consolidated income statement</t>
  </si>
  <si>
    <t>SYSTEMS SOLUTIONS</t>
  </si>
  <si>
    <t>Change in the composition of the group</t>
  </si>
  <si>
    <t>Consolidated statement of financial position</t>
  </si>
  <si>
    <t>Provisions for pensions</t>
  </si>
  <si>
    <t>Maturity profile</t>
  </si>
  <si>
    <t>Liquidity reserves</t>
  </si>
  <si>
    <t>GHS</t>
  </si>
  <si>
    <t>Net debt</t>
  </si>
  <si>
    <t>Net debt development</t>
  </si>
  <si>
    <t>Cash capex</t>
  </si>
  <si>
    <t>Free cash flow</t>
  </si>
  <si>
    <t>Personnel</t>
  </si>
  <si>
    <t>Exchange rates</t>
  </si>
  <si>
    <t>GLOSSARY</t>
  </si>
  <si>
    <t>Net Debt</t>
  </si>
  <si>
    <t>NOTES</t>
  </si>
  <si>
    <t>FINANCIALS (ADJUSTED FOR SPECIAL FACTORS)</t>
  </si>
  <si>
    <t>TOTAL REVENUE</t>
  </si>
  <si>
    <t>1,2</t>
  </si>
  <si>
    <t>EBITDA</t>
  </si>
  <si>
    <t>EBITDA margin (EBITDA / total revenue)</t>
  </si>
  <si>
    <t>Profit (loss) from operations = EBIT</t>
  </si>
  <si>
    <t>CASH CONTRIBUTION</t>
  </si>
  <si>
    <t>FINANCIALS (AS REPORTED)</t>
  </si>
  <si>
    <t>1 Q3/15 Special factors related to settlement agreements concerning charged fees for previous years.
2 Q2/16 Special factors related to settlement agreements.
3 Excluding payments for spectrum licences: EUR 1,6 bn in Q2/15.</t>
  </si>
  <si>
    <t>TOTAL REVENUE (ADJUSTED FOR SPECIAL FACTORS)</t>
  </si>
  <si>
    <t>-    Depreciation, amortization and impairment losses</t>
  </si>
  <si>
    <t>=  EBITDA</t>
  </si>
  <si>
    <t xml:space="preserve">     EBITDA margin</t>
  </si>
  <si>
    <t>-    Special factors affecting EBITDA</t>
  </si>
  <si>
    <t>=  EBITDA (ADJUSTED FOR SPECIAL FACTORS)</t>
  </si>
  <si>
    <t xml:space="preserve">     EBITDA margin (adjusted for special factors)</t>
  </si>
  <si>
    <t>SPECIAL FACTORS</t>
  </si>
  <si>
    <t>EFFECTS ON EBITDA</t>
  </si>
  <si>
    <t xml:space="preserve"> - of which personnel</t>
  </si>
  <si>
    <t xml:space="preserve"> - of which other</t>
  </si>
  <si>
    <t>EFFECTS ON PROFIT (LOSS) FROM OPERATIONS = EBIT</t>
  </si>
  <si>
    <t>1 Q3/15 Special factors related to settlement agreements concerning charged fees for previous years.
2 Q2/16 Special factors related to settlement agreements.</t>
  </si>
  <si>
    <t>OPERATIONALS</t>
  </si>
  <si>
    <t>ACCESS LINES</t>
  </si>
  <si>
    <t>Fixed network</t>
  </si>
  <si>
    <t>('000)</t>
  </si>
  <si>
    <t>retail IP-based</t>
  </si>
  <si>
    <t>Broadband</t>
  </si>
  <si>
    <t>Fiber</t>
  </si>
  <si>
    <t>TV (incl. IPTV, SAT)</t>
  </si>
  <si>
    <t>ULLs</t>
  </si>
  <si>
    <t>Wholesale bundled</t>
  </si>
  <si>
    <t>Wholesale unbundled</t>
  </si>
  <si>
    <t>MOBILE CUSTOMERS</t>
  </si>
  <si>
    <t>Total</t>
  </si>
  <si>
    <t>- contract</t>
  </si>
  <si>
    <t>- prepaid</t>
  </si>
  <si>
    <t>CONSUMER OPERATIONALS</t>
  </si>
  <si>
    <t>BUSINESS OPERATIONALS</t>
  </si>
  <si>
    <t>1 Figures do not add up.
2 Sum of all FTTx accesses (e.g. FTTC/VDSL, Vectoring and FTTH).</t>
  </si>
  <si>
    <t>REVENUE SPLIT - PRODUCTS</t>
  </si>
  <si>
    <t>FIXED NETWORK CORE BUSINESS</t>
  </si>
  <si>
    <t xml:space="preserve">of which Fixed Revenues </t>
  </si>
  <si>
    <t>Voice only revenues</t>
  </si>
  <si>
    <t>Broadband revenues</t>
  </si>
  <si>
    <t>TV revenues</t>
  </si>
  <si>
    <t>of which Variable Revenues</t>
  </si>
  <si>
    <t xml:space="preserve">of which Revenues from add-on options </t>
  </si>
  <si>
    <t>thereof revenues from voice centric options</t>
  </si>
  <si>
    <t>thereof revenues from broadband centric options</t>
  </si>
  <si>
    <t>thereof revenues from TV centric options</t>
  </si>
  <si>
    <t>MOBILE COMMUNICATIONS</t>
  </si>
  <si>
    <t>of which Service Revenues</t>
  </si>
  <si>
    <t>thereof Data Revenues</t>
  </si>
  <si>
    <t>WHOLESALE SERVICES FIXED NETWORK</t>
  </si>
  <si>
    <t>1,2,3</t>
  </si>
  <si>
    <t>of which access full ULL</t>
  </si>
  <si>
    <t>of which bundled and unbundled access line</t>
  </si>
  <si>
    <t>ONLINE CONSUMER SERVICES</t>
  </si>
  <si>
    <t>VALUE-ADDED SERVICES</t>
  </si>
  <si>
    <t>OTHERS</t>
  </si>
  <si>
    <t>2,3</t>
  </si>
  <si>
    <t>REVENUE SPLIT - SEGMENTS</t>
  </si>
  <si>
    <t>1,4</t>
  </si>
  <si>
    <t>Consumer</t>
  </si>
  <si>
    <t>Business customers</t>
  </si>
  <si>
    <t>Wholesale</t>
  </si>
  <si>
    <t>Others</t>
  </si>
  <si>
    <t xml:space="preserve">1 Revenues Q3/15 not adjusted for special factors related to settlement agreements concerning charged fees for previous years.
2 Figures 2015 are restated; approximately 80 million are shifted from “wholesale” category to “others”.
3 Revenues Q2/16 not adjusted for special factors related to settlement agreements.
4 As of 2016 the segment "Value Added Services" has been discontinued. The relevant revenues have been allocated to the segment Consumer, Business and Other. Figures 2015 have been restated accordingly. </t>
  </si>
  <si>
    <t>MOBILE COMMUNICATIONS KPIS</t>
  </si>
  <si>
    <t>FY
2015</t>
  </si>
  <si>
    <t>AVERAGE MONTHLY CHURN</t>
  </si>
  <si>
    <t>(%)</t>
  </si>
  <si>
    <t>SAC PER GROSS ADD</t>
  </si>
  <si>
    <t>(€)</t>
  </si>
  <si>
    <t>SRC PER RETAINED CUSTOMER</t>
  </si>
  <si>
    <t>ARPU</t>
  </si>
  <si>
    <t>NON-VOICE % OF ARPU</t>
  </si>
  <si>
    <t>MOU PER CUSTOMER</t>
  </si>
  <si>
    <t>(min)</t>
  </si>
  <si>
    <t>CONSUMER - KPIS</t>
  </si>
  <si>
    <t>BUSINESS CONSUMER - KPIS</t>
  </si>
  <si>
    <t>Magenta Mobil</t>
  </si>
  <si>
    <t>Magenta Mobil PLANS IN €</t>
  </si>
  <si>
    <t>S</t>
  </si>
  <si>
    <t>M</t>
  </si>
  <si>
    <t>L</t>
  </si>
  <si>
    <t>L Plus</t>
  </si>
  <si>
    <t>Monthly charge (without handset)</t>
  </si>
  <si>
    <t>34.95</t>
  </si>
  <si>
    <t>44.95</t>
  </si>
  <si>
    <t>54.95</t>
  </si>
  <si>
    <t>79.95</t>
  </si>
  <si>
    <t>Monthly charge (with handset)</t>
  </si>
  <si>
    <t>64.95</t>
  </si>
  <si>
    <t>----</t>
  </si>
  <si>
    <t>Monthly charge (with top handset)</t>
  </si>
  <si>
    <t>74.95</t>
  </si>
  <si>
    <t>99.95</t>
  </si>
  <si>
    <r>
      <rPr>
        <sz val="11"/>
        <rFont val="Tele-GroteskNor"/>
      </rPr>
      <t xml:space="preserve">Voice and SMS </t>
    </r>
    <r>
      <rPr>
        <vertAlign val="superscript"/>
        <sz val="11"/>
        <rFont val="Tele-GroteskNor"/>
      </rPr>
      <t>1</t>
    </r>
  </si>
  <si>
    <t>flat</t>
  </si>
  <si>
    <t>Data</t>
  </si>
  <si>
    <t>- Data Speed (download)</t>
  </si>
  <si>
    <t>up to 150 Mbit/s</t>
  </si>
  <si>
    <t>max</t>
  </si>
  <si>
    <t>- Data Speed (upload)</t>
  </si>
  <si>
    <t>up to 25 Mbit/s</t>
  </si>
  <si>
    <t>- Data Volume until speed step down</t>
  </si>
  <si>
    <t>1 GB</t>
  </si>
  <si>
    <t>3 GB</t>
  </si>
  <si>
    <t>6 GB</t>
  </si>
  <si>
    <t>10 GB</t>
  </si>
  <si>
    <t>- Data Network</t>
  </si>
  <si>
    <t>3G/LTE</t>
  </si>
  <si>
    <t>VoIP</t>
  </si>
  <si>
    <t>free</t>
  </si>
  <si>
    <t>Tethering</t>
  </si>
  <si>
    <t>MMS all net</t>
  </si>
  <si>
    <t>0.39</t>
  </si>
  <si>
    <t>International Calls (minutes)</t>
  </si>
  <si>
    <t>International SMS (pieces)</t>
  </si>
  <si>
    <t>HotSpot Flatrate</t>
  </si>
  <si>
    <t>MultiSim</t>
  </si>
  <si>
    <t>free ²</t>
  </si>
  <si>
    <t>Roaming Voice, SMS and Data</t>
  </si>
  <si>
    <t>free (EU)</t>
  </si>
  <si>
    <t xml:space="preserve">Fixed line number </t>
  </si>
  <si>
    <t>Activation fee</t>
  </si>
  <si>
    <t>29.95</t>
  </si>
  <si>
    <t>Duration of contract</t>
  </si>
  <si>
    <t>24 months</t>
  </si>
  <si>
    <t>MAGENTA EINS</t>
  </si>
  <si>
    <t>Magenta Mobil Premium</t>
  </si>
  <si>
    <t>Premium PLANS IN €</t>
  </si>
  <si>
    <t>L PREMIUM</t>
  </si>
  <si>
    <t>L Plus PREMIUM</t>
  </si>
  <si>
    <t>Complete PREMIUM</t>
  </si>
  <si>
    <t>84.95</t>
  </si>
  <si>
    <t>109.95</t>
  </si>
  <si>
    <t>149.95</t>
  </si>
  <si>
    <t>handset upgrade period</t>
  </si>
  <si>
    <t>12 months</t>
  </si>
  <si>
    <t>30 GB</t>
  </si>
  <si>
    <r>
      <t xml:space="preserve">International Calls (minutes) </t>
    </r>
    <r>
      <rPr>
        <vertAlign val="superscript"/>
        <sz val="11"/>
        <rFont val="Tele-GroteskNor"/>
      </rPr>
      <t>2</t>
    </r>
  </si>
  <si>
    <r>
      <t>free</t>
    </r>
    <r>
      <rPr>
        <vertAlign val="superscript"/>
        <sz val="11"/>
        <rFont val="Tele-GroteskNor"/>
      </rPr>
      <t>3</t>
    </r>
  </si>
  <si>
    <r>
      <t>250 minutes; 
1.000 SMS; 
16xTravel &amp; Surf WeekPass</t>
    </r>
    <r>
      <rPr>
        <vertAlign val="superscript"/>
        <sz val="11"/>
        <rFont val="Tele-GroteskNor"/>
      </rPr>
      <t>4</t>
    </r>
  </si>
  <si>
    <t>Mobile Options</t>
  </si>
  <si>
    <t>INTERNATIONAL OPTIONS IN €</t>
  </si>
  <si>
    <t>ALL INCLUSIVE (ROAMING)</t>
  </si>
  <si>
    <t>INTERNATIONAL 100 or 400</t>
  </si>
  <si>
    <t>INTERNATIONAL SMS 100</t>
  </si>
  <si>
    <t xml:space="preserve">Monthly charge </t>
  </si>
  <si>
    <t>5.00</t>
  </si>
  <si>
    <t>9.95 or 29.95</t>
  </si>
  <si>
    <t>9.95</t>
  </si>
  <si>
    <t>Description</t>
  </si>
  <si>
    <t>Use your flat (voice, SMS &amp; data) tarif in Europe</t>
  </si>
  <si>
    <t xml:space="preserve">100 or 400 min. mobile and fixed Network to european countries. </t>
  </si>
  <si>
    <t>100 SMS to EU</t>
  </si>
  <si>
    <t>VOICE OPTIONS IN €</t>
  </si>
  <si>
    <t>FAMILY</t>
  </si>
  <si>
    <t>FIXED LINE NUMBER</t>
  </si>
  <si>
    <t>4.95</t>
  </si>
  <si>
    <t>free calls between 4 mobil numbers (onnet) and to one fixed line number.</t>
  </si>
  <si>
    <t>fixed line number and call forwarding from this number.</t>
  </si>
  <si>
    <t>ADDITIONAL DATA VOLUME OPTIONS IN €</t>
  </si>
  <si>
    <t>Data S</t>
  </si>
  <si>
    <t>Data M</t>
  </si>
  <si>
    <t>Data L</t>
  </si>
  <si>
    <t>14.95</t>
  </si>
  <si>
    <t>24.95</t>
  </si>
  <si>
    <t>Additional Data Volume (per month)</t>
  </si>
  <si>
    <t>2GB</t>
  </si>
  <si>
    <t>5GB</t>
  </si>
  <si>
    <t>OHTER OPTIONS IN €</t>
  </si>
  <si>
    <t>MULTISIM</t>
  </si>
  <si>
    <t xml:space="preserve">SPEED LTE MAX </t>
  </si>
  <si>
    <t>up to two MultiSIM  bookable.</t>
  </si>
  <si>
    <t>max. LTE Speed</t>
  </si>
  <si>
    <t>ADDITIONAL DATA PACKAGES IN €</t>
  </si>
  <si>
    <t>MultiData S</t>
  </si>
  <si>
    <t>MultiData M</t>
  </si>
  <si>
    <t>MultiData L</t>
  </si>
  <si>
    <t>10€</t>
  </si>
  <si>
    <t>15€</t>
  </si>
  <si>
    <t>25€</t>
  </si>
  <si>
    <t>up to two MultiSIM  bookable</t>
  </si>
  <si>
    <t>DOUBLE PLAY VIA WIRELESS (CALL &amp; SURF VIA FUNK)</t>
  </si>
  <si>
    <r>
      <t>DOUBLE PLAY VIA WIRELESS</t>
    </r>
    <r>
      <rPr>
        <vertAlign val="superscript"/>
        <sz val="11"/>
        <color rgb="FFE20074"/>
        <rFont val="Tele-GroteskFet"/>
      </rPr>
      <t xml:space="preserve"> 1 </t>
    </r>
    <r>
      <rPr>
        <sz val="11"/>
        <color rgb="FFE20074"/>
        <rFont val="Tele-GroteskFet"/>
      </rPr>
      <t>IN €</t>
    </r>
  </si>
  <si>
    <t xml:space="preserve"> S </t>
  </si>
  <si>
    <t xml:space="preserve"> M </t>
  </si>
  <si>
    <r>
      <t>Monthly Charge</t>
    </r>
    <r>
      <rPr>
        <vertAlign val="superscript"/>
        <sz val="11"/>
        <rFont val="Tele-GroteskNor"/>
      </rPr>
      <t>2</t>
    </r>
  </si>
  <si>
    <r>
      <t>34.95</t>
    </r>
    <r>
      <rPr>
        <vertAlign val="superscript"/>
        <sz val="11"/>
        <rFont val="Tele-GroteskNor"/>
      </rPr>
      <t>3</t>
    </r>
  </si>
  <si>
    <r>
      <t>39.95</t>
    </r>
    <r>
      <rPr>
        <vertAlign val="superscript"/>
        <sz val="11"/>
        <rFont val="Tele-GroteskNor"/>
      </rPr>
      <t>4</t>
    </r>
  </si>
  <si>
    <r>
      <t>49.95</t>
    </r>
    <r>
      <rPr>
        <vertAlign val="superscript"/>
        <sz val="11"/>
        <rFont val="Tele-GroteskNor"/>
      </rPr>
      <t>5</t>
    </r>
  </si>
  <si>
    <t>Data Speed (Mbit/s)</t>
  </si>
  <si>
    <t>16 Mbit/s</t>
  </si>
  <si>
    <t>50 Mbit/s</t>
  </si>
  <si>
    <t>100 Mbit/s</t>
  </si>
  <si>
    <t>Data Volume until Speed Step Down (SSD)</t>
  </si>
  <si>
    <t>15 GB</t>
  </si>
  <si>
    <t>Voice minutes</t>
  </si>
  <si>
    <t>€ Cent/Minute</t>
  </si>
  <si>
    <t>fixed net national</t>
  </si>
  <si>
    <t>international</t>
  </si>
  <si>
    <t>from 2.9</t>
  </si>
  <si>
    <t>fixed to mobile</t>
  </si>
  <si>
    <t>19.0</t>
  </si>
  <si>
    <t>Options</t>
  </si>
  <si>
    <t>Speed On</t>
  </si>
  <si>
    <t>€14.95 per 10GB</t>
  </si>
  <si>
    <t>€14.95 per 15GB</t>
  </si>
  <si>
    <t>€14.95 per 30GB</t>
  </si>
  <si>
    <t>12.9 cents/minute, minimum charge €4 per month</t>
  </si>
  <si>
    <t>mobile flat</t>
  </si>
  <si>
    <t>to Telekom Mobile €14.95 per month</t>
  </si>
  <si>
    <t>CountryFlat 1</t>
  </si>
  <si>
    <t>€3.95 per month</t>
  </si>
  <si>
    <t>CountryFlat 2</t>
  </si>
  <si>
    <t>€14.95 per month</t>
  </si>
  <si>
    <t>Mail &amp; Cloud M</t>
  </si>
  <si>
    <t>€4.95 per month</t>
  </si>
  <si>
    <t>Security Package M</t>
  </si>
  <si>
    <t>1 Standard-PSTN; Universal-PSTN + €4</t>
  </si>
  <si>
    <t xml:space="preserve">2 without terminal equipment. Monthly rent for Router €4.95 </t>
  </si>
  <si>
    <t>3 Promotional price. Regular price €39.95</t>
  </si>
  <si>
    <t>4 Promotional price. Regular price €49.95</t>
  </si>
  <si>
    <t>5 Promotional price. Regular price €69.95</t>
  </si>
  <si>
    <t>MAGENTA ZUHAUSE</t>
  </si>
  <si>
    <r>
      <t>MAGENTA ZUHAUSE</t>
    </r>
    <r>
      <rPr>
        <vertAlign val="superscript"/>
        <sz val="11"/>
        <color rgb="FFE20074"/>
        <rFont val="Tele-GroteskFet"/>
      </rPr>
      <t xml:space="preserve"> </t>
    </r>
    <r>
      <rPr>
        <sz val="11"/>
        <color rgb="FFE20074"/>
        <rFont val="Tele-GroteskFet"/>
      </rPr>
      <t>IN €</t>
    </r>
  </si>
  <si>
    <r>
      <t>ZUHAUSE XS</t>
    </r>
    <r>
      <rPr>
        <vertAlign val="superscript"/>
        <sz val="11"/>
        <color rgb="FFE20074"/>
        <rFont val="Tele-GroteskFet"/>
      </rPr>
      <t>1</t>
    </r>
  </si>
  <si>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</si>
  <si>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</si>
  <si>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</si>
  <si>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34.95</t>
    </r>
    <r>
      <rPr>
        <vertAlign val="superscript"/>
        <sz val="11"/>
        <rFont val="Tele-GroteskNor"/>
      </rPr>
      <t>2</t>
    </r>
  </si>
  <si>
    <r>
      <t>39.95</t>
    </r>
    <r>
      <rPr>
        <vertAlign val="superscript"/>
        <sz val="11"/>
        <rFont val="Tele-GroteskNor"/>
      </rPr>
      <t>2</t>
    </r>
  </si>
  <si>
    <r>
      <t>44.95</t>
    </r>
    <r>
      <rPr>
        <vertAlign val="superscript"/>
        <sz val="11"/>
        <color rgb="FFE20074"/>
        <rFont val="Tele-GroteskNor"/>
      </rPr>
      <t>2</t>
    </r>
  </si>
  <si>
    <t>16 Mbit/s bandwidth
flat rate Internet usage</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</si>
  <si>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</si>
  <si>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</si>
  <si>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</si>
  <si>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t>ENTERTAIN</t>
  </si>
  <si>
    <t>ENTERTAIN TV</t>
  </si>
  <si>
    <t>---</t>
  </si>
  <si>
    <r>
      <t xml:space="preserve">10.00 </t>
    </r>
    <r>
      <rPr>
        <vertAlign val="superscript"/>
        <sz val="11"/>
        <rFont val="Tele-GroteskNor"/>
      </rPr>
      <t>3,4</t>
    </r>
  </si>
  <si>
    <t>ENTERTAIN COMFORT SAT</t>
  </si>
  <si>
    <t>ENTERTAIN TV PLUS</t>
  </si>
  <si>
    <r>
      <t xml:space="preserve">15.00 </t>
    </r>
    <r>
      <rPr>
        <vertAlign val="superscript"/>
        <sz val="11"/>
        <rFont val="Tele-GroteskNor"/>
      </rPr>
      <t>3,4</t>
    </r>
  </si>
  <si>
    <t>ENTERTAIN SAT</t>
  </si>
  <si>
    <t xml:space="preserve">5.00 </t>
  </si>
  <si>
    <t>CITY, DLD</t>
  </si>
  <si>
    <t>CENT/MINUTE</t>
  </si>
  <si>
    <t>Peak/Off peak</t>
  </si>
  <si>
    <t>2.9 ct</t>
  </si>
  <si>
    <t>0 ct</t>
  </si>
  <si>
    <t>from 2.9 ct</t>
  </si>
  <si>
    <t>19.0 ct</t>
  </si>
  <si>
    <t>CALLING PLANS</t>
  </si>
  <si>
    <t>12.9 ct/minute, 4.00 monthly minimum charge</t>
  </si>
  <si>
    <t>fixed to T-Mobile flatrate</t>
  </si>
  <si>
    <t xml:space="preserve">14.95 </t>
  </si>
  <si>
    <t>fixed to mobile flatrate</t>
  </si>
  <si>
    <t>19.95</t>
  </si>
  <si>
    <t>3.94</t>
  </si>
  <si>
    <t>Set-up</t>
  </si>
  <si>
    <t xml:space="preserve">69.95 (non-recurring charge) </t>
  </si>
  <si>
    <t>1 IP-Access incl. 2 voice channels and 3 telephone no.</t>
  </si>
  <si>
    <t>2 Promotional price for new broadband customers: -€15.00/-€20.00/-€25.00 for the first 12 months (ZUHAUSE S/M/L)</t>
  </si>
  <si>
    <t>3 Additional (footnote 2) promotional price for new broadband customers: -€5.00 for the first 24 months (ZUHAUSE S) / ongoing (ZUHAUSE M&amp;L)</t>
  </si>
  <si>
    <t>4 Promotional price for upgraders from Double Play tariffs: -€5.00 for the first 24 months</t>
  </si>
  <si>
    <t>5 SPEED OPTION XL: Also available with 200 Mbit/s for +€5.00</t>
  </si>
  <si>
    <t>MAGENTA ZUHAUSE HYBRID</t>
  </si>
  <si>
    <r>
      <t>MAGENTA ZUHAUSE HYBRID</t>
    </r>
    <r>
      <rPr>
        <vertAlign val="superscript"/>
        <sz val="11"/>
        <color rgb="FFE20074"/>
        <rFont val="Tele-GroteskFet"/>
      </rPr>
      <t xml:space="preserve"> </t>
    </r>
    <r>
      <rPr>
        <sz val="11"/>
        <color rgb="FFE20074"/>
        <rFont val="Tele-GroteskFet"/>
      </rPr>
      <t>IN €</t>
    </r>
  </si>
  <si>
    <r>
      <t>ZUHAUSE S</t>
    </r>
    <r>
      <rPr>
        <vertAlign val="superscript"/>
        <sz val="11"/>
        <color rgb="FFE20074"/>
        <rFont val="Tele-GroteskFet"/>
      </rPr>
      <t xml:space="preserve">1 </t>
    </r>
    <r>
      <rPr>
        <sz val="11"/>
        <color rgb="FFE20074"/>
        <rFont val="Tele-GroteskFet"/>
      </rPr>
      <t>HYBRID</t>
    </r>
  </si>
  <si>
    <r>
      <t>ZUHAUSE M</t>
    </r>
    <r>
      <rPr>
        <vertAlign val="superscript"/>
        <sz val="11"/>
        <color rgb="FFE20074"/>
        <rFont val="Tele-GroteskFet"/>
      </rPr>
      <t xml:space="preserve">1 </t>
    </r>
    <r>
      <rPr>
        <sz val="11"/>
        <color rgb="FFE20074"/>
        <rFont val="Tele-GroteskFet"/>
      </rPr>
      <t>HYBRID</t>
    </r>
  </si>
  <si>
    <r>
      <t>ZUHAUSE L</t>
    </r>
    <r>
      <rPr>
        <vertAlign val="superscript"/>
        <sz val="11"/>
        <color rgb="FFE20074"/>
        <rFont val="Tele-GroteskFet"/>
      </rPr>
      <t xml:space="preserve">1 </t>
    </r>
    <r>
      <rPr>
        <sz val="11"/>
        <color rgb="FFE20074"/>
        <rFont val="Tele-GroteskFet"/>
      </rPr>
      <t>HYBRID</t>
    </r>
  </si>
  <si>
    <r>
      <t>44.95</t>
    </r>
    <r>
      <rPr>
        <vertAlign val="superscript"/>
        <sz val="11"/>
        <rFont val="Tele-GroteskNor"/>
      </rPr>
      <t>2</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</si>
  <si>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</si>
  <si>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</si>
  <si>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</si>
  <si>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r>
      <t xml:space="preserve">10.00 </t>
    </r>
    <r>
      <rPr>
        <vertAlign val="superscript"/>
        <sz val="11"/>
        <rFont val="Tele-GroteskNor"/>
      </rPr>
      <t>4,5</t>
    </r>
  </si>
  <si>
    <r>
      <t xml:space="preserve">15.00 </t>
    </r>
    <r>
      <rPr>
        <vertAlign val="superscript"/>
        <sz val="11"/>
        <rFont val="Tele-GroteskNor"/>
      </rPr>
      <t>4,5</t>
    </r>
  </si>
  <si>
    <t>national</t>
  </si>
  <si>
    <t>2 Promotional price for new broadband customers: -€15.00/-€20.00/-€25.00 for the first 12 months (ZUHAUSE S/M/L Hybrid)</t>
  </si>
  <si>
    <t>3 16 Mbit/s DSL-bandwidth in non-VDSL-areas (ZUHAUSE M Hybrid (2))</t>
  </si>
  <si>
    <t>4 Additional (footnote 2) promotional price for new broadband customers: -€5.00 for the first 24 months (ZUHAUSE S Hybrid) / ongoing (ZUHAUSE M&amp;L Hybrid)</t>
  </si>
  <si>
    <t>5 Promotional price for upgraders from Double Play tariffs: -€5.00 for the first 24 months</t>
  </si>
  <si>
    <t>SINGLE PLAY</t>
  </si>
  <si>
    <t>SINGLE PLAY IN €</t>
  </si>
  <si>
    <r>
      <t>CALL START</t>
    </r>
    <r>
      <rPr>
        <vertAlign val="superscript"/>
        <sz val="11"/>
        <color rgb="FFE20074"/>
        <rFont val="Tele-GroteskUlt"/>
      </rPr>
      <t>1</t>
    </r>
  </si>
  <si>
    <r>
      <t>CALL BASIC</t>
    </r>
    <r>
      <rPr>
        <vertAlign val="superscript"/>
        <sz val="11"/>
        <color rgb="FFE20074"/>
        <rFont val="Tele-GroteskUlt"/>
      </rPr>
      <t>1,2</t>
    </r>
  </si>
  <si>
    <r>
      <t>CALL COMFORT</t>
    </r>
    <r>
      <rPr>
        <vertAlign val="superscript"/>
        <sz val="11"/>
        <color rgb="FFE20074"/>
        <rFont val="Tele-GroteskUlt"/>
      </rPr>
      <t>1</t>
    </r>
  </si>
  <si>
    <t>Standard, 
voice usage per minute</t>
  </si>
  <si>
    <t xml:space="preserve">Standard, voice usage per minute,                        up to 120 minutes included within Germany                      </t>
  </si>
  <si>
    <t>Standard,
 voice flat rate within Germany</t>
  </si>
  <si>
    <t>CITY, CDL</t>
  </si>
  <si>
    <t>€ CENT/MINUTE</t>
  </si>
  <si>
    <t>2.9</t>
  </si>
  <si>
    <t>€   3.94 per month</t>
  </si>
  <si>
    <t>€19.95 per month</t>
  </si>
  <si>
    <t>One off charge PSTN €69.95</t>
  </si>
  <si>
    <t>1 Standard; Universal + €8</t>
  </si>
  <si>
    <t>2 Universal up to 240 Min included</t>
  </si>
  <si>
    <r>
      <t>MAGENTA EINS</t>
    </r>
    <r>
      <rPr>
        <vertAlign val="superscript"/>
        <sz val="11"/>
        <color rgb="FFE20074"/>
        <rFont val="Tele-GroteskFet"/>
      </rPr>
      <t xml:space="preserve">1 </t>
    </r>
    <r>
      <rPr>
        <sz val="11"/>
        <color rgb="FFE20074"/>
        <rFont val="Tele-GroteskFet"/>
      </rPr>
      <t>IN €</t>
    </r>
  </si>
  <si>
    <t>MagentaEINS S</t>
  </si>
  <si>
    <t>MagentaEINS M</t>
  </si>
  <si>
    <t>MagentaEINS L</t>
  </si>
  <si>
    <t>Monthly charge</t>
  </si>
  <si>
    <t>44.90 ²</t>
  </si>
  <si>
    <t>69.85 ²</t>
  </si>
  <si>
    <t>79.85 ²</t>
  </si>
  <si>
    <t>Fixed Line</t>
  </si>
  <si>
    <t>Flatrate from fixed line to all national networks, including calls to all mobile networks. Internet Flat up to 16 Mbit/s download speed.</t>
  </si>
  <si>
    <t>Flatrate from fixed line to all national networks, including calls to all mobile networks. Internet Flat up to 50 Mbit/s download speed.</t>
  </si>
  <si>
    <t>Flatrate from fixed line to all national networks, including calls to all mobile networks. Internet Flat up to 100 Mbit/s download speed.</t>
  </si>
  <si>
    <t xml:space="preserve">Mobile </t>
  </si>
  <si>
    <t>Unlimited SMS and calls from mobile into all national networks in Germany.  1 GB Internet flat with LTE Max until speed step down. Hotspot Flat and abroad option All Inclusive included.</t>
  </si>
  <si>
    <t>Unlimited SMS and calls from mobile into all national networks in Germany.  3 GB Internet flat with LTE Max until speed step down. Hotspot Flat and abroad option All Inclusive included.</t>
  </si>
  <si>
    <t>Unlimited SMS and calls from mobile into all national networks in Germany.  6 GB Internet flat with LTE Max until speed step down. Hotspot Flat and abroad option All Inclusive included.</t>
  </si>
  <si>
    <t>TV</t>
  </si>
  <si>
    <t>----------------------</t>
  </si>
  <si>
    <t>EntertainTV Plus incl. HD Receiver 500 GB Memory, including 47 channels in HD quality.</t>
  </si>
  <si>
    <t>Service fee of  69,95€  for new fixed line &amp; 29,95€ for new mobile contract.</t>
  </si>
  <si>
    <t xml:space="preserve"> 24 months for new costumers; duration depends otherwise on fixed network and/or on mobile network contract conditions</t>
  </si>
  <si>
    <t>Handsets, options, calling plans, etc.</t>
  </si>
  <si>
    <t>Available based on comparable mobile and fixed line stand-alone offers.</t>
  </si>
  <si>
    <t>1 Booking Prerequisites: only available as IP-Tariff; Mobile tariff with monthly charge ≥ €29.95; Identical adress for fixed and mobile contracts.</t>
  </si>
  <si>
    <t>2 Promotional price in the first 12 months for new customers; Regular price € 59.90 (S), €89.85 (M) and €104,85 (L).</t>
  </si>
  <si>
    <t>3 Price for international calls depend of fixed-network and/or mobile-network contract. Otherwise from 2.9 cent/min. (fixed line) and from 69 cent/min. (mobile)</t>
  </si>
  <si>
    <t>FIXED NETWORK</t>
  </si>
  <si>
    <t>OVERVIEW DOM. INTERCONNECTION TARIFFS (EXCL. VAT)</t>
  </si>
  <si>
    <t xml:space="preserve">TERMINATION FEES IN CENT/MIN. </t>
  </si>
  <si>
    <t xml:space="preserve">PEAK 
(9:00-18:00), OLD </t>
  </si>
  <si>
    <r>
      <t>PEAK 
(9:00-18:00), NEW</t>
    </r>
    <r>
      <rPr>
        <vertAlign val="superscript"/>
        <sz val="11"/>
        <color rgb="FFE20074"/>
        <rFont val="Tele-GroteskFet"/>
      </rPr>
      <t xml:space="preserve"> </t>
    </r>
  </si>
  <si>
    <t xml:space="preserve">OFF-PEAK 
(18:00-9:00), OLD </t>
  </si>
  <si>
    <r>
      <t>OFF-PEAK 
(18:00-9:00), NEW</t>
    </r>
    <r>
      <rPr>
        <vertAlign val="superscript"/>
        <sz val="11"/>
        <color rgb="FFE20074"/>
        <rFont val="Tele-GroteskFet"/>
      </rPr>
      <t xml:space="preserve"> </t>
    </r>
  </si>
  <si>
    <t xml:space="preserve">Local </t>
  </si>
  <si>
    <t>0.36</t>
  </si>
  <si>
    <r>
      <t>0.24</t>
    </r>
    <r>
      <rPr>
        <vertAlign val="superscript"/>
        <sz val="11"/>
        <rFont val="Tele-GroteskNor"/>
      </rPr>
      <t>1</t>
    </r>
  </si>
  <si>
    <t>0.25</t>
  </si>
  <si>
    <t xml:space="preserve">Single transit </t>
  </si>
  <si>
    <t>0.40</t>
  </si>
  <si>
    <r>
      <t>0.26</t>
    </r>
    <r>
      <rPr>
        <vertAlign val="superscript"/>
        <sz val="11"/>
        <rFont val="Tele-GroteskNor"/>
      </rPr>
      <t>1</t>
    </r>
  </si>
  <si>
    <t>0.28</t>
  </si>
  <si>
    <t>Double transit national</t>
  </si>
  <si>
    <t xml:space="preserve">ORIGINATION FEES IN CENT/MIN. </t>
  </si>
  <si>
    <r>
      <t>PEAK 
(9:00-18:00), NEW</t>
    </r>
    <r>
      <rPr>
        <vertAlign val="superscript"/>
        <sz val="11"/>
        <color rgb="FFE20074"/>
        <rFont val="Tele-GroteskFet"/>
      </rPr>
      <t>1</t>
    </r>
  </si>
  <si>
    <r>
      <t>OFF-PEAK 
(18:00-9:00), NEW</t>
    </r>
    <r>
      <rPr>
        <vertAlign val="superscript"/>
        <sz val="11"/>
        <color rgb="FFE20074"/>
        <rFont val="Tele-GroteskFet"/>
      </rPr>
      <t>1</t>
    </r>
  </si>
  <si>
    <t>0.24</t>
  </si>
  <si>
    <t>0.52</t>
  </si>
  <si>
    <t>0.35</t>
  </si>
  <si>
    <t>0.61</t>
  </si>
  <si>
    <t>0.41</t>
  </si>
  <si>
    <t>0.43</t>
  </si>
  <si>
    <t>FULLY UNBUNDLED (“ULL“)</t>
  </si>
  <si>
    <t>OLD</t>
  </si>
  <si>
    <t>NEW</t>
  </si>
  <si>
    <t>One time fee</t>
  </si>
  <si>
    <r>
      <t xml:space="preserve">31.01 </t>
    </r>
    <r>
      <rPr>
        <vertAlign val="superscript"/>
        <sz val="11"/>
        <rFont val="Tele-GroteskNor"/>
      </rPr>
      <t>2</t>
    </r>
  </si>
  <si>
    <r>
      <t xml:space="preserve">29.78 </t>
    </r>
    <r>
      <rPr>
        <vertAlign val="superscript"/>
        <sz val="11"/>
        <rFont val="Tele-GroteskNor"/>
      </rPr>
      <t>3</t>
    </r>
  </si>
  <si>
    <t xml:space="preserve">Monthly fee </t>
  </si>
  <si>
    <t xml:space="preserve">PARTIALLY UNBUNDLED (“LINE SHARING“) </t>
  </si>
  <si>
    <r>
      <t xml:space="preserve">34.13 </t>
    </r>
    <r>
      <rPr>
        <vertAlign val="superscript"/>
        <sz val="11"/>
        <rFont val="Tele-GroteskNor"/>
      </rPr>
      <t>2</t>
    </r>
  </si>
  <si>
    <r>
      <t xml:space="preserve">34.23 </t>
    </r>
    <r>
      <rPr>
        <vertAlign val="superscript"/>
        <sz val="11"/>
        <rFont val="Tele-GroteskNor"/>
      </rPr>
      <t>3</t>
    </r>
  </si>
  <si>
    <t>Monthly fee</t>
  </si>
  <si>
    <r>
      <t xml:space="preserve">1.68 </t>
    </r>
    <r>
      <rPr>
        <vertAlign val="superscript"/>
        <sz val="11"/>
        <rFont val="Tele-GroteskNor"/>
      </rPr>
      <t>6</t>
    </r>
  </si>
  <si>
    <r>
      <t xml:space="preserve">1.78 </t>
    </r>
    <r>
      <rPr>
        <vertAlign val="superscript"/>
        <sz val="1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</si>
  <si>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</si>
  <si>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</si>
  <si>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</si>
  <si>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</si>
  <si>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</si>
  <si>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</si>
  <si>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</si>
  <si>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</si>
  <si>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rgb="FFE20074"/>
        <rFont val="Tele-GroteskFet"/>
      </rPr>
      <t xml:space="preserve">10 </t>
    </r>
    <r>
      <rPr>
        <sz val="11"/>
        <color rgb="FFE2007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</si>
  <si>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</si>
  <si>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</si>
  <si>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</si>
  <si>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</si>
  <si>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US</t>
  </si>
  <si>
    <t>EBITDA margin (EBITDA / total revenues)</t>
  </si>
  <si>
    <t>1  Excluding special factors affecting revenue of EUR 36mn in Q2/15 and EUR 1mn in Q3/15.</t>
  </si>
  <si>
    <t>2  Excluding special factors affecting EBITDA of EUR 71mn in Q2/15, EUR 234mn in Q3/15, EUR 6mn in Q4/15, EUR (360mn) in Q1/16, and EUR 49mn in Q2/16.</t>
  </si>
  <si>
    <t>3  Adjusted by excluding spectrum purchases of EUR 234mn in Q2/15, EUR 59mn in Q3/15, EUR 22mn in Q4/15, EUR 556mn in Q1/16 and EUR 40mn in Q2/16.</t>
  </si>
  <si>
    <t>Check EBITDA margin adjusted</t>
  </si>
  <si>
    <t>Check EBITDA</t>
  </si>
  <si>
    <t>Check EBITDA margin</t>
  </si>
  <si>
    <t>Check Cash Contribution</t>
  </si>
  <si>
    <t xml:space="preserve">   Profit (loss) from operations = EBIT</t>
  </si>
  <si>
    <t>-  Depreciation, amortization and impairment losses</t>
  </si>
  <si>
    <t xml:space="preserve">   EBITDA margin </t>
  </si>
  <si>
    <t>-  Special factors affecting EBITDA</t>
  </si>
  <si>
    <t xml:space="preserve">   EBITDA margin (adjusted for special factors)</t>
  </si>
  <si>
    <t xml:space="preserve">   - of which personnel</t>
  </si>
  <si>
    <t xml:space="preserve">   - of which other</t>
  </si>
  <si>
    <t>1  Excluding special factors affecting EBITDA of EUR 71mn in Q2/15, EUR 234mn in Q3/15, EUR 6mn in Q4/15, EUR (360mn) in Q1/16, and EUR 49mn in Q2/16.</t>
  </si>
  <si>
    <t>Check Special Factors</t>
  </si>
  <si>
    <t>Check Effects on EBITDA sum</t>
  </si>
  <si>
    <t>Check Effects on EBIT sum</t>
  </si>
  <si>
    <t>OPERATIONAL</t>
  </si>
  <si>
    <t>H1
2015</t>
  </si>
  <si>
    <t>H1
2016</t>
  </si>
  <si>
    <t>CUSTOMERS (END OF PERIOD)</t>
  </si>
  <si>
    <t xml:space="preserve">     Branded postpaid</t>
  </si>
  <si>
    <t xml:space="preserve">     Branded prepay</t>
  </si>
  <si>
    <t>- BRANDED</t>
  </si>
  <si>
    <t>- WHOLESALE</t>
  </si>
  <si>
    <t>NET ADDS</t>
  </si>
  <si>
    <t xml:space="preserve"> - Branded postpaid</t>
  </si>
  <si>
    <t xml:space="preserve"> - Branded prepay</t>
  </si>
  <si>
    <t>TOTAL REVENUES</t>
  </si>
  <si>
    <t>(€ million)</t>
  </si>
  <si>
    <t>Service revenue</t>
  </si>
  <si>
    <t>EBITDA margin (adjusted for special factors) 
(EBITDA / total revenue)</t>
  </si>
  <si>
    <t>EBITDA margin (adjusted for special factors) 
(EBITDA / service revenue)</t>
  </si>
  <si>
    <t>BLENDED ARPU</t>
  </si>
  <si>
    <t>CASH CAPEX (ADJUSTED FOR SPECIAL FACTORS)</t>
  </si>
  <si>
    <t>CASH CONTRIBUTION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</si>
  <si>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</si>
  <si>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</si>
  <si>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</si>
  <si>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3  Adjusted by excluding spectrum purchases of EUR 234mn in Q2/15, EUR 59mn in Q3/15, EUR 22mn in Q4/15, EUR 556mn in Q1/16, and EUR 40mn in Q2/16.</t>
  </si>
  <si>
    <t>Check Customer Branded</t>
  </si>
  <si>
    <t>Check Customer Sum</t>
  </si>
  <si>
    <t>Check Net Adds Branded</t>
  </si>
  <si>
    <t>Check Net Adds Sum</t>
  </si>
  <si>
    <t>Check EBITDA margin total revenue</t>
  </si>
  <si>
    <t>Check EBITDA margin service revenue</t>
  </si>
  <si>
    <t>OPERATIONAL IN US-$</t>
  </si>
  <si>
    <t>(USD million)</t>
  </si>
  <si>
    <t>(USD)</t>
  </si>
  <si>
    <t>2  Excluding special factors affecting EBITDA of USD 78mn in Q2/15 USD 259mn in Q3/15, USD 6mn in Q4/15, USD 400mn in Q1/16, and USD (56mn) in Q2/16.</t>
  </si>
  <si>
    <t>3  Adjusted by excluding spectrum purchases of USD 254mn in Q2/15, USD 67mn in Q3/15, USD 25mn in Q4/15, USD 611mn in Q1/16, and USD 45mn in Q2/16.</t>
  </si>
  <si>
    <t>T-MOBILE USA</t>
  </si>
  <si>
    <r>
      <t>SIMPLE CHOICE PLAN (Individual)</t>
    </r>
    <r>
      <rPr>
        <vertAlign val="superscript"/>
        <sz val="11"/>
        <color rgb="FFE20074"/>
        <rFont val="Tele-GroteskFet"/>
      </rPr>
      <t>1,2,3,5,6,7,8,9,10,11,12</t>
    </r>
  </si>
  <si>
    <r>
      <t>PRICING</t>
    </r>
    <r>
      <rPr>
        <vertAlign val="superscript"/>
        <sz val="11"/>
        <color indexed="24"/>
        <rFont val="Tele-GroteskFet"/>
      </rPr>
      <t>8</t>
    </r>
  </si>
  <si>
    <r>
      <t>Unlimited Talk, Text and Web with up to 2GB of full speed data</t>
    </r>
    <r>
      <rPr>
        <vertAlign val="superscript"/>
        <sz val="11"/>
        <color rgb="FFE20074"/>
        <rFont val="Tele-GroteskNor"/>
      </rPr>
      <t>4,5,13</t>
    </r>
  </si>
  <si>
    <t>$50.00</t>
  </si>
  <si>
    <r>
      <t>Unlimited Talk, Text and Web with up to 6GB of full speed data</t>
    </r>
    <r>
      <rPr>
        <vertAlign val="superscript"/>
        <sz val="11"/>
        <color rgb="FFE20074"/>
        <rFont val="Tele-GroteskNor"/>
      </rPr>
      <t>4,13</t>
    </r>
  </si>
  <si>
    <t>$65.00</t>
  </si>
  <si>
    <r>
      <t>Unlimited Talk, Text and Web with up to 10GB of full speed data</t>
    </r>
    <r>
      <rPr>
        <vertAlign val="superscript"/>
        <sz val="11"/>
        <color rgb="FFE20074"/>
        <rFont val="Tele-GroteskNor"/>
      </rPr>
      <t>4,13</t>
    </r>
  </si>
  <si>
    <t>$80.00</t>
  </si>
  <si>
    <t>Unlimited Talk, Text and Unlimited Nationwide 4G LTE data
(unlimited full speed data)</t>
  </si>
  <si>
    <t>$95.00</t>
  </si>
  <si>
    <t>1 Text plans include unlimited nationwide text, picture and video messaging. As of Mar. 23, 2014 international texting from the US to virtually anywhere, at no extra charge.</t>
  </si>
  <si>
    <t xml:space="preserve">3  On-network and domestic roaming data allotments differ: 2 GB full-speed plan, 6 GB, 10 GB and unlimited 4G LTE full-speed plans with 6 GB through 22 GB Smartphone Mobile HotSpot features include 200 MB roaming. </t>
  </si>
  <si>
    <t>5 Includes up to 2GB of full speed data at no additional charge.</t>
  </si>
  <si>
    <t>7 No limits or overages while on T-Mobile's network. No annual service contract required.</t>
  </si>
  <si>
    <t>8 All prices reflect monthly recurring charges; taxes and fees additional. Credit approval, $20 SIM starter kit and deposit may be required. Web plans provide access to data; capable device required to achieve 4G LTE speeds.</t>
  </si>
  <si>
    <t>9 All postpaid Simple Choice plan options include unlimited (2G) data and text while in over 140 countries and destinations at no extra charge.</t>
  </si>
  <si>
    <t xml:space="preserve">10 All postpaid Simple Choice plan options include free data for music streaming on select music stations </t>
  </si>
  <si>
    <t xml:space="preserve">11 6-10GB postpaid Simple Choice plan options include Data Stash, the ability to carry forward unused high speed data for up to a year, up to 20GB. </t>
  </si>
  <si>
    <t xml:space="preserve">12 All postpaid Simple Choice plan options include unlimited talk, text and data in Mexico and Canada just like in the U.S. </t>
  </si>
  <si>
    <t>13 All postpaid Simple Choice plan options include Binge On, which optimizes detectable video streaming at DVD quality (480p+). Customers may disable Binge On at any time, but will lose Binge On benefits. All new dataplans with 6GB or more include unlimited video streaming from participating video services (62 partners as of 4/5/2016) not counting against the data limit, except for the Unlimited 4G LTE data plan.</t>
  </si>
  <si>
    <t>#REF!</t>
  </si>
  <si>
    <r>
      <t>SIMPLE CHOICE PLAN (Family)</t>
    </r>
    <r>
      <rPr>
        <vertAlign val="superscript"/>
        <sz val="11"/>
        <color indexed="24"/>
        <rFont val="Tele-GroteskFet"/>
      </rPr>
      <t>1,2,3,4,5,6,7,8,9,10,11,12</t>
    </r>
    <r>
      <rPr>
        <sz val="11"/>
        <color indexed="24"/>
        <rFont val="Tele-GroteskFet"/>
      </rPr>
      <t xml:space="preserve">
INCLUDED FEATURES PER LINE</t>
    </r>
  </si>
  <si>
    <r>
      <t>PRICING</t>
    </r>
    <r>
      <rPr>
        <vertAlign val="superscript"/>
        <sz val="11"/>
        <color indexed="24"/>
        <rFont val="Tele-GroteskFet"/>
      </rPr>
      <t>7</t>
    </r>
  </si>
  <si>
    <t>Unlimited Talk, Text and Web with up to 2GB of full speed data (first 2 lines)</t>
  </si>
  <si>
    <t>$80.00 for first 2 lines</t>
  </si>
  <si>
    <t>Unlimited Talk, Text and Web with up to 2GB of full speed data (third, fourth, fifth and up to 12 lines)</t>
  </si>
  <si>
    <t>$10.00 per line</t>
  </si>
  <si>
    <r>
      <t>DATA PLAN ADD-ON TO SIMPLE CHOICE MULTI-LINE</t>
    </r>
    <r>
      <rPr>
        <vertAlign val="superscript"/>
        <sz val="11"/>
        <color indexed="24"/>
        <rFont val="Tele-GroteskFet"/>
      </rPr>
      <t>2,3,5,6,7,9,10,11,12</t>
    </r>
  </si>
  <si>
    <r>
      <t>PRICING</t>
    </r>
    <r>
      <rPr>
        <vertAlign val="superscript"/>
        <sz val="11"/>
        <color indexed="24"/>
        <rFont val="Tele-GroteskFet"/>
      </rPr>
      <t>7,13</t>
    </r>
  </si>
  <si>
    <t>Add more full speed data in increments of 4GB, up to 10 GB of data (each line)</t>
  </si>
  <si>
    <t>$15.00 (more per line per 4 GB)</t>
  </si>
  <si>
    <t>Unlimited Nationwide 4G LTE data (unlimited full speed data)</t>
  </si>
  <si>
    <t>$45.00 (more per line)</t>
  </si>
  <si>
    <t>2  Web plans include overage-free data with nationwide Web and e-mail access. Full speeds available up to monthly allotment, then slowed to up to 2G speeds for rest of billing cycle. All unlimited data plans are unlimited while on T-Mobile's network.</t>
  </si>
  <si>
    <t>4 Includes up to 2GB of full speed data at no additional charge.</t>
  </si>
  <si>
    <t>5 All plan options include Smartphone Mobile HotSpot capability that share the same full speed data allotment of their data plan except for the Unlimited Nationwide 4G LTE plan which includes up to 14 GB of Smartphone Mobile HotSpot full speed data usage, then slowed to 2G speeds for balance of service period. Customers may purchase additional capped Smartphone Mobile HotSpot data usage for the Unlimited Nationwide 4G LTE Data plan in 4GB increments for $15 each up to 22GB. Use of connected devices subject to T-Mobile's Terms and Conditions. Must use device manufacturer or T-Mobile feature.</t>
  </si>
  <si>
    <t>6  No limits or overages while on T-Mobile's network. No annual service contract required.</t>
  </si>
  <si>
    <t>7 All prices reflect monthly recurring charges; taxes and fees additional. Credit approval, $20 SIM starter kit and deposit may be required. Web plans provide access to data; capable device required to achieve 4G LTE speeds.</t>
  </si>
  <si>
    <t>8 All postpaid Simple Choice plan options include unlimited (2G) data and text while in over 140 countries and destinations at no extra charge per line.</t>
  </si>
  <si>
    <t xml:space="preserve">9 All postpaid Simple Choice plan options include free data for music streaming on select music stations </t>
  </si>
  <si>
    <t xml:space="preserve">10 6-10GB postpaid Simple Choice plan options include Data Stash, the ability to carry forward unused high speed data for up to a year, up to 20GB. </t>
  </si>
  <si>
    <t xml:space="preserve">11 All postpaid Simple Choice plan options include unlimited talk, text and data in Mexico and Canada just like in the U.S. </t>
  </si>
  <si>
    <t>12 All postpaid Simple Choice plan options include Binge On, which optimizes detectable video streaming at DVD quality (480p+). Customers may disable Binge On at any time, but will lose Binge On benefits. All new dataplans with 6GB or more include unlimited video streaming from participating video services (62 partners as of 4/5/2016) not counting against the data limit, except for the Unlimited 4G LTE data plan.</t>
  </si>
  <si>
    <t>13 Family Match applies when all lines in the account start with the same additional data, 6GB, 10GB or unlimited 4G LTE; the price is $10 more per line per 4GB increments</t>
  </si>
  <si>
    <r>
      <t>SIMPLE CHOICE PLAN (PAY IN ADVANCE)</t>
    </r>
    <r>
      <rPr>
        <vertAlign val="superscript"/>
        <sz val="11"/>
        <color rgb="FFE20074"/>
        <rFont val="Tele-GroteskFet"/>
      </rPr>
      <t>1,2,3,4,5,6,7,8,11,12,13</t>
    </r>
  </si>
  <si>
    <r>
      <t>PRICING</t>
    </r>
    <r>
      <rPr>
        <vertAlign val="superscript"/>
        <sz val="11"/>
        <color indexed="24"/>
        <rFont val="Tele-GroteskFet"/>
      </rPr>
      <t>11</t>
    </r>
  </si>
  <si>
    <r>
      <t>Unlimited Talk, Text and Web with up to 2GB of full speed data</t>
    </r>
    <r>
      <rPr>
        <vertAlign val="superscript"/>
        <sz val="11"/>
        <color rgb="FFE20074"/>
        <rFont val="Tele-GroteskFet"/>
      </rPr>
      <t>14</t>
    </r>
  </si>
  <si>
    <r>
      <t>Unlimited Talk, Text and Web with up to 6GB of full speed data</t>
    </r>
    <r>
      <rPr>
        <vertAlign val="superscript"/>
        <sz val="11"/>
        <color rgb="FFE20074"/>
        <rFont val="Tele-GroteskFet"/>
      </rPr>
      <t>14</t>
    </r>
  </si>
  <si>
    <r>
      <t>Unlimited Talk, Text and Web with up to 10GB of full speed data</t>
    </r>
    <r>
      <rPr>
        <vertAlign val="superscript"/>
        <sz val="11"/>
        <color rgb="FFE20074"/>
        <rFont val="Tele-GroteskFet"/>
      </rPr>
      <t>14</t>
    </r>
  </si>
  <si>
    <t xml:space="preserve">1 No annual contract required. </t>
  </si>
  <si>
    <t>2 Text plans include unlimited nationwide text, picture and video messaging. As of Apr. 26, 2014 international texting from the US to virtually anywhere, at no extra charge.</t>
  </si>
  <si>
    <t>3 Web plans include overage-free data with nationwide Web and e-mail access. Full speed, 4G LTE data available up to monthly allotment, then slowed to 2G speeds for balance of service period. All unlimited data plans are unlimited while on T-Mobile's network.</t>
  </si>
  <si>
    <t>4 Features available through the 30th day.</t>
  </si>
  <si>
    <t>5 These plan options include Smartphone Mobile HotSpot (tethering) capability that share the same full speed data allotment of their data plan except for the Unlimited Nationwide 4G LTE plan which includes up to 14 GB of Smartphone Mobile HotSpot full speed data usage, then slowed to 2G speeds for balance of service period. Use of connected devices subject to T-Mobile's Terms and Conditions. Must use device manufacturer or T-Mobile feature.</t>
  </si>
  <si>
    <t xml:space="preserve">6 No limits or overages while on T-Mobile's network. </t>
  </si>
  <si>
    <t>7 For No Annual contract plans $50 and up and that include unlimited data. Not available for Pay As You Go plans.</t>
  </si>
  <si>
    <t xml:space="preserve">8  On-network and domestic roaming data allotments differ: 2 GB full-speed plan; 6 GB, 10 GB and unlimited 4G LTE full-speed plans with 6 GB through 14 GB Smartphone Mobile HotSpot features include 200 MB roaming. </t>
  </si>
  <si>
    <t>11 All prices reflect monthly charges. $20 SIM starter kit may be required. Capable device required to achieve 4G LTE speeds.</t>
  </si>
  <si>
    <t xml:space="preserve">12 Pay in Advance Simple Choice plan options include unlimited talk, text and data in Mexico and Canada just like in the U.S. </t>
  </si>
  <si>
    <t xml:space="preserve">13 All Pay in Advance Simple Choice plan options include free data for music streaming on select music stations </t>
  </si>
  <si>
    <t xml:space="preserve">14 All Pay in Advance Simple Choice plan options include Binge On, which optimizes detectable video streaming at DVD quality (480p+). Customers may disable Binge On at any time, but will lose Binge On benefits. All new data plans with 6GB or more include unlimited video streaming from participating video services (62 partners as of 4/5/2016) not counting against the data limit, except for the Unlimited 4G LTE plan. </t>
  </si>
  <si>
    <t>ADDITIONAL ADD-ON PAY IN ADVANCE PLANS $50/MONTH OR HIGHER</t>
  </si>
  <si>
    <r>
      <t>TALK/TEXT PRICING</t>
    </r>
    <r>
      <rPr>
        <vertAlign val="superscript"/>
        <sz val="11"/>
        <color indexed="24"/>
        <rFont val="Tele-GroteskFet"/>
      </rPr>
      <t>11</t>
    </r>
  </si>
  <si>
    <r>
      <t>Stateside International Talk with Mobile</t>
    </r>
    <r>
      <rPr>
        <vertAlign val="superscript"/>
        <sz val="11"/>
        <color rgb="FFE20074"/>
        <rFont val="Tele-GroteskNor"/>
      </rPr>
      <t>9</t>
    </r>
  </si>
  <si>
    <t>$15.00</t>
  </si>
  <si>
    <r>
      <t>Stateside International Talk</t>
    </r>
    <r>
      <rPr>
        <vertAlign val="superscript"/>
        <sz val="11"/>
        <color rgb="FFE20074"/>
        <rFont val="Tele-GroteskNor"/>
      </rPr>
      <t>10</t>
    </r>
  </si>
  <si>
    <t>$10.00</t>
  </si>
  <si>
    <r>
      <t>9 Unlimited calling to mobile numbers in 30+ countries and unlimited calling to landlines in 70+ countries. Plus, get 1000 mobile-to-mobile minutes to Mexico (Overage extra (if available funds for Pay In Advance); $0.04/minute), unlimited texting to 200+ countries, and discounted calling rates to the rest of the world.</t>
    </r>
    <r>
      <rPr>
        <sz val="10"/>
        <color rgb="FFE20074"/>
        <rFont val="Tele-GroteskNor"/>
      </rPr>
      <t>*</t>
    </r>
  </si>
  <si>
    <r>
      <t>10 Unlimited calls to landlines in 70+ countries and unlimited texting to 200+ countries. Plus, call mobile numbers in 100+ countries for just $0.20/minute and get discounted calling rates to the rest of the world.</t>
    </r>
    <r>
      <rPr>
        <sz val="10"/>
        <color rgb="FFE20074"/>
        <rFont val="Tele-GroteskNor"/>
      </rPr>
      <t>*</t>
    </r>
  </si>
  <si>
    <t>* As of June, 2016, we grandfathered the Stateside International Talk add-on for $10 and are only offering the $15/mo Stateside International Talk w/Mobile; no longer includes 1000 mobile-to-mobile minutes in Mexico since Mexico is now included in the coverage area.</t>
  </si>
  <si>
    <r>
      <t>SIMPLY PREPAID PLAN (PREPAID)</t>
    </r>
    <r>
      <rPr>
        <vertAlign val="superscript"/>
        <sz val="11"/>
        <color indexed="24"/>
        <rFont val="Tele-GroteskFet"/>
      </rPr>
      <t>1,2,4,5,6</t>
    </r>
  </si>
  <si>
    <r>
      <t>PRICING</t>
    </r>
    <r>
      <rPr>
        <vertAlign val="superscript"/>
        <sz val="11"/>
        <color indexed="24"/>
        <rFont val="Tele-GroteskFet"/>
      </rPr>
      <t>10</t>
    </r>
  </si>
  <si>
    <t>Unlimited Talk and Text</t>
  </si>
  <si>
    <t>$25.00</t>
  </si>
  <si>
    <r>
      <t>Unlimited Talk, Text and Web with up to 3GB of 4G LTE</t>
    </r>
    <r>
      <rPr>
        <vertAlign val="superscript"/>
        <sz val="11"/>
        <color rgb="FFE20074"/>
        <rFont val="Tele-GroteskNor"/>
      </rPr>
      <t>3,7,8</t>
    </r>
  </si>
  <si>
    <t>$40.00</t>
  </si>
  <si>
    <r>
      <t>Unlimited Talk, Text and Web with up to 5GB of 4G LTE</t>
    </r>
    <r>
      <rPr>
        <vertAlign val="superscript"/>
        <sz val="11"/>
        <color rgb="FFE20074"/>
        <rFont val="Tele-GroteskNor"/>
      </rPr>
      <t>3,7,8</t>
    </r>
  </si>
  <si>
    <r>
      <t>Unlimited Talk, Text and Web with up to 10GB of 4G LTE</t>
    </r>
    <r>
      <rPr>
        <vertAlign val="superscript"/>
        <sz val="11"/>
        <color rgb="FFE20074"/>
        <rFont val="Tele-GroteskNor"/>
      </rPr>
      <t>3,7,8</t>
    </r>
  </si>
  <si>
    <t>$60.00</t>
  </si>
  <si>
    <t xml:space="preserve">2 Text plans include unlimited nationwide text, picture and video messaging and international text. </t>
  </si>
  <si>
    <r>
      <t>3 Web plans include overage-free data with nationwide Web and e-mail access. All plans have 4G LTE data available up to monthly allotment</t>
    </r>
    <r>
      <rPr>
        <sz val="10"/>
        <rFont val="Tele-GroteskNor"/>
      </rPr>
      <t>, then slowed to 2G speeds for balance of service period. All unlimited data plans are unlimited while on T-Mobile's network.</t>
    </r>
  </si>
  <si>
    <t>5 No limits or overages while on T-Mobile's network.</t>
  </si>
  <si>
    <t>6 Includes access to BlackBerry email, BlackBerry Messenger, and BlackBerry App World for your BlackBerry device, for $0 per month. For No Annual contract plans $40 and up and that include unlimited data. Not available for Pay As You Go plans.</t>
  </si>
  <si>
    <t>7 Roaming and on-network data allotments differ; 3GB includes 50MB roaming, 5GB &amp; 10GB includes 100 MB roaming.</t>
  </si>
  <si>
    <t xml:space="preserve">8 Simply Prepaid plan options with data include Data Maximizer, which optimizes detectable video streaming at DVD quality (480p+). Customers may disable Data Maximizer at any time. </t>
  </si>
  <si>
    <t xml:space="preserve"> </t>
  </si>
  <si>
    <r>
      <t>ADDITIONAL ADD-ONS FOR ALL PREPAID PLANS</t>
    </r>
    <r>
      <rPr>
        <vertAlign val="superscript"/>
        <sz val="11"/>
        <color indexed="24"/>
        <rFont val="Tele-GroteskFet"/>
      </rPr>
      <t>9</t>
    </r>
  </si>
  <si>
    <r>
      <t>COST</t>
    </r>
    <r>
      <rPr>
        <vertAlign val="superscript"/>
        <sz val="11"/>
        <color indexed="24"/>
        <rFont val="Tele-GroteskFet"/>
      </rPr>
      <t>10</t>
    </r>
  </si>
  <si>
    <r>
      <t>Stateside International Talk with Mobile</t>
    </r>
    <r>
      <rPr>
        <vertAlign val="superscript"/>
        <sz val="11"/>
        <color rgb="FFE20074"/>
        <rFont val="Tele-GroteskNor"/>
      </rPr>
      <t>11</t>
    </r>
  </si>
  <si>
    <r>
      <t>Stateside International Talk</t>
    </r>
    <r>
      <rPr>
        <vertAlign val="superscript"/>
        <sz val="11"/>
        <color rgb="FFE20074"/>
        <rFont val="Tele-GroteskNor"/>
      </rPr>
      <t>12</t>
    </r>
  </si>
  <si>
    <r>
      <t>Mexico + Canada Unlimited</t>
    </r>
    <r>
      <rPr>
        <vertAlign val="superscript"/>
        <sz val="11"/>
        <color rgb="FFE20074"/>
        <rFont val="Tele-GroteskNor"/>
      </rPr>
      <t>13</t>
    </r>
  </si>
  <si>
    <t>$5.00</t>
  </si>
  <si>
    <t>9 Applicable on all monthly prepaid plans, not applicable on Pay As You Go plans.</t>
  </si>
  <si>
    <t>10 All prices reflect monthly charges. $20 SIM starter kit may be required. Capable device required to achieve 4G LTE speeds.</t>
  </si>
  <si>
    <r>
      <t>11 Unlimited calling to mobile numbers in 30+ countries and unlimited calling to landlines in 70+ countries. Plus, get discounted calling rates to the rest of the world</t>
    </r>
    <r>
      <rPr>
        <sz val="10"/>
        <color rgb="FFE20074"/>
        <rFont val="Tele-GroteskNor"/>
      </rPr>
      <t>.*</t>
    </r>
  </si>
  <si>
    <r>
      <t>12 Unlimited calls to landlines in 70+ countries. Plus, call mobile numbers in 100+ countries for just $0.20/minute and get discounted calling rates to the rest of the world</t>
    </r>
    <r>
      <rPr>
        <sz val="10"/>
        <color rgb="FFE20074"/>
        <rFont val="Tele-GroteskNor"/>
      </rPr>
      <t>.*</t>
    </r>
  </si>
  <si>
    <t>13 Get unlimited calling to and from the U.S. to any number, including mobile phones, in Mexico and Canada. And when you travel throughout the U.S., Mexico, &amp; Canada your phone works the same with 4G LTE data and unlimited calling and texting. To top it off, this service includes unlimited texting from the U.S., Mexico, and Canada to virtually anywhere.</t>
  </si>
  <si>
    <t>ALSO AVAILABLE</t>
  </si>
  <si>
    <r>
      <t>Pay As You Go</t>
    </r>
    <r>
      <rPr>
        <vertAlign val="superscript"/>
        <sz val="11"/>
        <color rgb="FFE20074"/>
        <rFont val="Tele-GroteskFet"/>
      </rPr>
      <t>1,4,14</t>
    </r>
  </si>
  <si>
    <t>$3.00</t>
  </si>
  <si>
    <t>Add-Ons to Pay As You Go (optional):</t>
  </si>
  <si>
    <t>1-Wk Data Pass - up to 1GB of 4G LTE data</t>
  </si>
  <si>
    <t>1-Day Data Pass - up to 500MB of 4G LTE data</t>
  </si>
  <si>
    <t>1-Wk Pass - Unlimited Talk &amp; Text</t>
  </si>
  <si>
    <t>14 Includes 30 minutes or messages.  Additional minutes available for 10 cents per minute or message.</t>
  </si>
  <si>
    <r>
      <t>SIMPLE CHOICE</t>
    </r>
    <r>
      <rPr>
        <vertAlign val="superscript"/>
        <sz val="11"/>
        <color indexed="24"/>
        <rFont val="Tele-GroteskFet"/>
      </rPr>
      <t>1,2,3,4,5,6,7, 8,9,10,11,12</t>
    </r>
    <r>
      <rPr>
        <sz val="11"/>
        <color indexed="24"/>
        <rFont val="Tele-GroteskFet"/>
      </rPr>
      <t xml:space="preserve">
MOBILE INTERNET PLANS</t>
    </r>
  </si>
  <si>
    <r>
      <t>PRICING</t>
    </r>
    <r>
      <rPr>
        <vertAlign val="superscript"/>
        <sz val="11"/>
        <color indexed="24"/>
        <rFont val="Tele-GroteskFet"/>
      </rPr>
      <t>1</t>
    </r>
  </si>
  <si>
    <r>
      <t>HOTSPOT ACCESS</t>
    </r>
    <r>
      <rPr>
        <vertAlign val="superscript"/>
        <sz val="11"/>
        <color indexed="24"/>
        <rFont val="Tele-GroteskFet"/>
      </rPr>
      <t>3</t>
    </r>
  </si>
  <si>
    <t>Mobile Internet up to 2 GB of 4G LTE</t>
  </si>
  <si>
    <t>$20.00</t>
  </si>
  <si>
    <t>Included</t>
  </si>
  <si>
    <t>Mobile Internet up to 6 GB of 4G LTE</t>
  </si>
  <si>
    <t>$35.00</t>
  </si>
  <si>
    <t>Mobile Internet up to 10 GB of 4G LTE</t>
  </si>
  <si>
    <t>Mobile Internet up to 14 GB of 4G LTE</t>
  </si>
  <si>
    <t>Mobile Internet  up to 18 GB of 4G LTE</t>
  </si>
  <si>
    <t xml:space="preserve"> Mobile Internet up to 22 GB of 4G LTE</t>
  </si>
  <si>
    <t>1 Prices reflect monthly recurring charges; taxes and fees additional. Credit approval, $20 SIM starter kit and deposit may be required. Capable device required for 4G LTE.</t>
  </si>
  <si>
    <t>2 $10 discount available when added to a postpaid voice line of service with T-Mobile on the same account.</t>
  </si>
  <si>
    <t>3 All plan options include Smartphone Mobile HotSpot capability that share the same full speed data allotment of their data plan. Plan data allotment applies.
   Use of connected devices subject to T-Mobile's Terms and Conditions. Must use device manufacturer or T-Mobile feature.</t>
  </si>
  <si>
    <t xml:space="preserve">4 No overage charges. After data allotment used, speeds slowed to up to 2G speeds for rest of billing cycle. </t>
  </si>
  <si>
    <t>5 Customers may choose to add more full speed data in increments of 4 GB/each $15 more per month per line, up to 22 GB of data. Or purchase an On Demand
   Mobile Internet (full speed data) Pass by day or week increments. (See On Demand Mobile Internet Passes (Postpaid) below).</t>
  </si>
  <si>
    <t xml:space="preserve">6 On-network and domestic roaming data allotments differ: 2 GB through 22 GB full-speed plans include 200 MB roaming.    </t>
  </si>
  <si>
    <t>7 Monthly postpaid Simple Choice Monthly Internet plans include unlimited (2G) while on T-Mobile's network.</t>
  </si>
  <si>
    <t xml:space="preserve">8 Postpaid Simple Choice Mobile Internet plans include free data for music streaming on select music stations </t>
  </si>
  <si>
    <t xml:space="preserve">9 6-22GB postpaid Simple Choice Mobile Internet plans include Data Stash, the ability to carry forward unused high speed data for up to a year, up to 20GB. </t>
  </si>
  <si>
    <t>10 Mobile Internet Simple Choice plans include unlimited (2G) data and text while in over 140 countries and destinations at no extra charge per line.</t>
  </si>
  <si>
    <t xml:space="preserve">11 Mobile Internet Simple Choice plan options include unlimited talk, text and data in Mexico and Canada just like in the U.S. </t>
  </si>
  <si>
    <t>12 Postpaid Mobile Internet Simple Choice plans include Binge On, which optimizes detectablevideo streaming at DVD quality (480p+). Customers may disable Binge On at any time, but will lose Binge On benefits. All new data plans with 6GB or more include unlimited video streaming from participating video services (62 partners as of 4/5/2016) not counting against the data limit.</t>
  </si>
  <si>
    <r>
      <t>ON DEMAND MOBILE INTERNET PASSES (Postpaid)</t>
    </r>
    <r>
      <rPr>
        <vertAlign val="superscript"/>
        <sz val="11"/>
        <color indexed="24"/>
        <rFont val="Tele-GroteskFet"/>
      </rPr>
      <t>1,2,3,4</t>
    </r>
  </si>
  <si>
    <t>Mobile Internet 500 MB data (use for 1 days)</t>
  </si>
  <si>
    <t>Mobile Internet 1 GB data (use for 7 days)</t>
  </si>
  <si>
    <t>1 Credit approval, $20 SIM starter kit and deposit may be required.</t>
  </si>
  <si>
    <t xml:space="preserve">2 No overage charges. After data allotment used, speeds slowed to up to 2G speeds for rest of billing cycle. </t>
  </si>
  <si>
    <r>
      <t xml:space="preserve">3 All plan options include Smartphone Mobile HotSpot capability that share the same full speed data allotment of their data plan Plan data allotment applies.
</t>
    </r>
    <r>
      <rPr>
        <sz val="10"/>
        <color indexed="10"/>
        <rFont val="Tele-GroteskNor"/>
      </rPr>
      <t xml:space="preserve">   </t>
    </r>
    <r>
      <rPr>
        <sz val="10"/>
        <rFont val="Tele-GroteskNor"/>
      </rPr>
      <t>Use of connected devices subject to T-Mobile's Terms and Conditions. Must use device manufacturer or T-Mobile feature.</t>
    </r>
  </si>
  <si>
    <t>4 Mobile Internet On Demand passes include unlimtied data in Mexico and Canada just like in the U.S. when added on top of Simple Choice plan options</t>
  </si>
  <si>
    <r>
      <t>PAY IN ADVANCE - (SINGLE USE) DATA PASSES</t>
    </r>
    <r>
      <rPr>
        <vertAlign val="superscript"/>
        <sz val="11"/>
        <color indexed="24"/>
        <rFont val="Tele-GroteskFet"/>
      </rPr>
      <t>1,2,3</t>
    </r>
  </si>
  <si>
    <t>HOTSPOT ACCESS</t>
  </si>
  <si>
    <t>Unlimited, Overage-Free up to 500 MB full-speed data (use for 1 day)</t>
  </si>
  <si>
    <t>Not Included</t>
  </si>
  <si>
    <t>Unlimited, Overage-Free up to 1 GB full-speed data (use for 7 days)</t>
  </si>
  <si>
    <t>Unlimited, Overage-Free up to 3 GB full-speed data (use for 30 days)</t>
  </si>
  <si>
    <t>$30.00</t>
  </si>
  <si>
    <t>Unlimited, Overage-Free up to 5 GB full-speed data (use for 7 days)</t>
  </si>
  <si>
    <t>Unlimited, Overage-Free up to 7 GB full-speed data (use for 30 days)</t>
  </si>
  <si>
    <t>1 $20 SIM starter kit may be required. Service available for time period and/or usage amount provided by Pass. For time period, a day is 12:00 a.m. to
   11:59 p.m., based on time zone associated with account phone number. Usage rounded up to the nearest MB.</t>
  </si>
  <si>
    <t>3 No domestic roaming. Pay in Advance Simple Choice single-use plan options include unlimited data in Mexico and Canada just like in the U.S.</t>
  </si>
  <si>
    <r>
      <t>PAY IN ADVANCE - MONTHLY RECURRING (AUTO-RENEW) PASSES</t>
    </r>
    <r>
      <rPr>
        <vertAlign val="superscript"/>
        <sz val="11"/>
        <color indexed="24"/>
        <rFont val="Tele-GroteskFet"/>
      </rPr>
      <t>1, 2,3</t>
    </r>
  </si>
  <si>
    <t>Mobile Internet up to 2 GB of 4G LTE data</t>
  </si>
  <si>
    <t>Mobile Internet up to  6 GB of 4G LTE data</t>
  </si>
  <si>
    <t>Mobile Internet up to 10 GB of 4G LTE data</t>
  </si>
  <si>
    <t>Mobile Internet up to 14 GB of 4G LTE data</t>
  </si>
  <si>
    <t>Mobile Internet up to 18 GB of 4G LTE data</t>
  </si>
  <si>
    <t>Mobile Internet up to 22 GB of 4G LTE data</t>
  </si>
  <si>
    <t>1 Prices reflect monthly recurring charges. $20 SIM starter kit and deposit may be required.  Capable device required for 4G LTE.</t>
  </si>
  <si>
    <t xml:space="preserve">3 On-network, Domestic data only. No roaming.    </t>
  </si>
  <si>
    <t>SE</t>
  </si>
  <si>
    <r>
      <t>FINANCIALS (ADJUSTED FOR SPECIAL FACTORS)</t>
    </r>
    <r>
      <rPr>
        <vertAlign val="superscript"/>
        <sz val="24"/>
        <color rgb="FFE20074"/>
        <rFont val="Tele-GroteskNor"/>
      </rPr>
      <t>1</t>
    </r>
  </si>
  <si>
    <t>CUSTOMER SUMMARY</t>
  </si>
  <si>
    <t>GREECE</t>
  </si>
  <si>
    <t>- Fixed network Access Lines</t>
  </si>
  <si>
    <t>- Broadband Access Lines</t>
  </si>
  <si>
    <t>- Mobile Customers</t>
  </si>
  <si>
    <t>ROMANIA</t>
  </si>
  <si>
    <t>HUNGARY</t>
  </si>
  <si>
    <t>POLAND</t>
  </si>
  <si>
    <t>CZECH REPUBLIC</t>
  </si>
  <si>
    <t>CROATIA</t>
  </si>
  <si>
    <t>NETHERLANDS</t>
  </si>
  <si>
    <t>SLOVAKIA</t>
  </si>
  <si>
    <t>AUSTRIA</t>
  </si>
  <si>
    <t>OTHER</t>
  </si>
  <si>
    <t>TOTAL</t>
  </si>
  <si>
    <t>- IP</t>
  </si>
  <si>
    <t>- Broadband Access Lines Retail</t>
  </si>
  <si>
    <t>- Wholesale Bundled Access Lines</t>
  </si>
  <si>
    <t>- Wholesale Unbundled Access Lines</t>
  </si>
  <si>
    <t>- TV (IPTV, SAT, Cable)</t>
  </si>
  <si>
    <t>- Mobile Customers total</t>
  </si>
  <si>
    <t xml:space="preserve"> - of which Fixed network</t>
  </si>
  <si>
    <t xml:space="preserve"> - of which Mobile communications</t>
  </si>
  <si>
    <t>EBITDA MARGIN (EBITDA / TOTAL REVENUE)</t>
  </si>
  <si>
    <t>CASH CAPEX (AS REPORTED)</t>
  </si>
  <si>
    <t>1 Special factors affecting EBITDA: EUR 45mn in Q2/15, EUR 1mn in Q3/15, EUR 21mn in Q4/15, EUR 4mn in Q1/16 and EUR 1mn in Q2/16.</t>
  </si>
  <si>
    <t>FIXED NETWORK (END OF PERIOD)</t>
  </si>
  <si>
    <t>Fixed network Access Lines</t>
  </si>
  <si>
    <t xml:space="preserve"> - IP</t>
  </si>
  <si>
    <t>Broadband Access Lines Retail</t>
  </si>
  <si>
    <t>TV (IPTV, SAT, Cable)</t>
  </si>
  <si>
    <t>Wholesale Bundled Access Lines</t>
  </si>
  <si>
    <t>ULLs/Wholesale PSTN</t>
  </si>
  <si>
    <t>Wholesale Unbundled Access Lines</t>
  </si>
  <si>
    <t>MOBILE COMMUNICATIONS (END OF PERIOD)</t>
  </si>
  <si>
    <t>CUSTOMERS</t>
  </si>
  <si>
    <t xml:space="preserve"> - contract</t>
  </si>
  <si>
    <t xml:space="preserve"> - prepaid</t>
  </si>
  <si>
    <t>€</t>
  </si>
  <si>
    <t>PRODUCT VIEW</t>
  </si>
  <si>
    <t xml:space="preserve"> - Fixed network</t>
  </si>
  <si>
    <t xml:space="preserve"> - Mobile communications</t>
  </si>
  <si>
    <t>SEGMENT VIEW</t>
  </si>
  <si>
    <t xml:space="preserve"> - of which Consumer</t>
  </si>
  <si>
    <t xml:space="preserve"> - of which Business</t>
  </si>
  <si>
    <t>1 Since our subsidiary in Romania offers convergent Fixed and Mobile products, from Q3/15 onwards it is shown as integrated company. For better comparability figures for prior periods have been adjusted.
2 Special factors affecting EBITDA: EUR 2mn in Q2/15, EUR 13mn in Q3/15, EUR 3mn in Q4/15 and EUR 5mn in Q2/16.</t>
  </si>
  <si>
    <r>
      <t>OPERATIONALS</t>
    </r>
    <r>
      <rPr>
        <vertAlign val="superscript"/>
        <sz val="24"/>
        <color rgb="FFE20074"/>
        <rFont val="Tele-GroteskNor"/>
      </rPr>
      <t>1</t>
    </r>
  </si>
  <si>
    <t>1 Special factors affecting EBITDA: EUR 1mn in Q2/15, EUR 1mn in Q4/15, EUR 8mn in Q1/16 and and EUR 1mn in Q2/16.</t>
  </si>
  <si>
    <t>1 Special factors affecting EBITDA: EUR 1mn in Q2/15, EUR 6mn in Q4/15 and EUR -2mn in Q1/16.</t>
  </si>
  <si>
    <t>GK</t>
  </si>
  <si>
    <t>Market Unit</t>
  </si>
  <si>
    <t>Telekom IT</t>
  </si>
  <si>
    <t>International Revenue</t>
  </si>
  <si>
    <t>EBIT MARGIN</t>
  </si>
  <si>
    <t>ORDER ENTRY</t>
  </si>
  <si>
    <r>
      <t>EBITDA RECONCILIATION</t>
    </r>
    <r>
      <rPr>
        <vertAlign val="superscript"/>
        <sz val="24"/>
        <color rgb="FFE20074"/>
        <rFont val="Tele-GroteskNor"/>
      </rPr>
      <t>1</t>
    </r>
  </si>
  <si>
    <t>GH</t>
  </si>
  <si>
    <t>GROUP HEADQUARTERS &amp; GROUP SERVICES</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</si>
  <si>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</si>
  <si>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</si>
  <si>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</si>
  <si>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</si>
  <si>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</si>
  <si>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</si>
  <si>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</si>
  <si>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</si>
  <si>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</si>
  <si>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</si>
  <si>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</si>
  <si>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</si>
  <si>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</si>
  <si>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</si>
  <si>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</si>
  <si>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</si>
  <si>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Adj. Net profit/loss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</si>
  <si>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</si>
  <si>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</si>
  <si>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</si>
  <si>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</si>
  <si>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</si>
  <si>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</si>
  <si>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</si>
  <si>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</si>
  <si>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</si>
  <si>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</si>
  <si>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</si>
  <si>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</si>
  <si>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</si>
  <si>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Abbreviation for AVERAGE REVENUE PER USER. Calculation: Service fee, as well as voice, non voice, roaming and visitor revenues, divided by the average number of customers in the period. Visitor revenues are allocated exclusively to contract customers.</t>
  </si>
  <si>
    <t>SAC</t>
  </si>
  <si>
    <t>Abbreviation for SUBSCRIBER ACQUISITION COSTS. Calculation: Customer acquisition costs divided by the number of gross customers added during the respective period.</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</si>
  <si>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</si>
  <si>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</si>
  <si>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DT_B</t>
  </si>
  <si>
    <t>PROVISIONS FOR PENSIONS</t>
  </si>
  <si>
    <t>2015
millions of €</t>
  </si>
  <si>
    <t>2014
millions of €</t>
  </si>
  <si>
    <t>2013
millions of €</t>
  </si>
  <si>
    <t>2012
millions of €</t>
  </si>
  <si>
    <t>2011
millions of €</t>
  </si>
  <si>
    <t>FROM DEFINED BENEFIT OBLIGATION TO PROVISION IN BALANCE SHEET</t>
  </si>
  <si>
    <t>Present value of obligation (DBO)</t>
  </si>
  <si>
    <t>Plan assets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</si>
  <si>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</si>
  <si>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</si>
  <si>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</si>
  <si>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</si>
  <si>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</si>
  <si>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</si>
  <si>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</si>
  <si>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</si>
  <si>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</si>
  <si>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</si>
  <si>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2015)</t>
  </si>
  <si>
    <t>End of 2014</t>
  </si>
  <si>
    <t>pension costs included in P&amp;L</t>
  </si>
  <si>
    <t>benefits paid</t>
  </si>
  <si>
    <t>actuarial losses/gains</t>
  </si>
  <si>
    <t>F/X</t>
  </si>
  <si>
    <t xml:space="preserve">Others </t>
  </si>
  <si>
    <t>End of 2015</t>
  </si>
  <si>
    <t>1 Increase in obligation in 2012 mainly due to a change in the discount rate.</t>
  </si>
  <si>
    <t>2 The sum of payments through plan assets and the benefit paid through provisions equal the "benefits paid" in "Change in the present value of the obligation".</t>
  </si>
  <si>
    <t>3 Actuarial losses/gains are via other comprehensive income directly billed vs. equity. Cumulative amount recorded in equity 2014: loss of 3.731 million €.</t>
  </si>
  <si>
    <t>EXCHANGE RATES</t>
  </si>
  <si>
    <t>Q1
2015
1 €</t>
  </si>
  <si>
    <t>Q2
2015
1 €</t>
  </si>
  <si>
    <t>Q3
2015
1 €</t>
  </si>
  <si>
    <t>Q4
2015
1 €</t>
  </si>
  <si>
    <t>FY
2015
1 €</t>
  </si>
  <si>
    <t>Q1
2016
1 €</t>
  </si>
  <si>
    <t>US Dollar (USD)</t>
  </si>
  <si>
    <t>British pound (GBP)</t>
  </si>
  <si>
    <t>Czech korunas (CZK)</t>
  </si>
  <si>
    <t>Croatian kunas (HRK)</t>
  </si>
  <si>
    <t>Hungarian forints (HUF)</t>
  </si>
  <si>
    <t>Macedonian Denar (MKD)</t>
  </si>
  <si>
    <t>Polish Zloty (PLN)</t>
  </si>
  <si>
    <t>Romanian leu (RON)</t>
  </si>
  <si>
    <t>END OF PERIOD</t>
  </si>
  <si>
    <t>Mar. 31
2015
1 €</t>
  </si>
  <si>
    <t>Jun. 30
2015
1 €</t>
  </si>
  <si>
    <t>Sep. 30
2015
1 €</t>
  </si>
  <si>
    <t>Dec. 31
2015
1 €</t>
  </si>
  <si>
    <t>Mar. 31
2016
1 €</t>
  </si>
  <si>
    <t xml:space="preserve">Please note: the above quarterly and yearly average exchange rates are given as an indication only. </t>
  </si>
  <si>
    <t>Q2
2016
1 €</t>
  </si>
  <si>
    <t>Jun. 30    2016
1€
1 €</t>
  </si>
  <si>
    <r>
      <t>AT A GLANCE</t>
    </r>
    <r>
      <rPr>
        <vertAlign val="superscript"/>
        <sz val="20"/>
        <color rgb="FFE20074"/>
        <rFont val="Tele-GroteskNor"/>
      </rPr>
      <t>1</t>
    </r>
  </si>
  <si>
    <r>
      <t>AT A GLANCE II</t>
    </r>
    <r>
      <rPr>
        <vertAlign val="superscript"/>
        <sz val="24"/>
        <color rgb="FFE20074"/>
        <rFont val="Tele-GroteskNor"/>
      </rPr>
      <t>1</t>
    </r>
  </si>
  <si>
    <r>
      <t>EXCELLENT MARKET POSITION</t>
    </r>
    <r>
      <rPr>
        <vertAlign val="superscript"/>
        <sz val="20"/>
        <color rgb="FFE20074"/>
        <rFont val="Tele-GroteskNor"/>
      </rPr>
      <t>1</t>
    </r>
  </si>
  <si>
    <t>3,4</t>
  </si>
  <si>
    <r>
      <t>CASH CAPEX</t>
    </r>
    <r>
      <rPr>
        <vertAlign val="superscript"/>
        <sz val="24"/>
        <color rgb="FFE20074"/>
        <rFont val="Tele-GroteskNor"/>
      </rPr>
      <t>1</t>
    </r>
  </si>
  <si>
    <t>LIQUIDITY RESERVE AS OF JUNE 30, 2016</t>
  </si>
  <si>
    <t xml:space="preserve">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t>
  </si>
  <si>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and wholesale services. Including BB via cable in Hungary.
3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4 Fixed network lines in operation excluding lines for internal use and public telecommunications.</t>
  </si>
  <si>
    <t>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Amounts of payouts for property, plant and equipment and intangible assets excluding goodwill.</t>
  </si>
  <si>
    <t>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Includes employees returning from deconsolidated Group companies.</t>
  </si>
  <si>
    <t>12. - 13</t>
  </si>
  <si>
    <r>
      <t>12</t>
    </r>
    <r>
      <rPr>
        <sz val="13"/>
        <color theme="0"/>
        <rFont val="Tele-GroteskNor"/>
      </rPr>
      <t>.</t>
    </r>
    <r>
      <rPr>
        <sz val="13"/>
        <color indexed="23"/>
        <rFont val="Tele-GroteskNor"/>
      </rPr>
      <t xml:space="preserve"> - 13</t>
    </r>
  </si>
  <si>
    <t>Details on special factors I &amp; II</t>
  </si>
  <si>
    <r>
      <t>12</t>
    </r>
    <r>
      <rPr>
        <sz val="13"/>
        <color theme="0"/>
        <rFont val="Tele-GroteskNor"/>
      </rPr>
      <t>.</t>
    </r>
    <r>
      <rPr>
        <sz val="13"/>
        <rFont val="Tele-GroteskNor"/>
      </rPr>
      <t xml:space="preserve"> - 13</t>
    </r>
  </si>
  <si>
    <t xml:space="preserve">   For general conditions and further details, please see www.telekom.de. All prices in € including VAT.</t>
  </si>
  <si>
    <t xml:space="preserve">   All prices in € including VAT; excl. terminal equipment.</t>
  </si>
  <si>
    <t xml:space="preserve">   All prices are charged on a monthly basis if not identified seperately (usage prices excluded)</t>
  </si>
  <si>
    <t xml:space="preserve">   For general conditions and further details, please see www.telekom.de</t>
  </si>
  <si>
    <t xml:space="preserve">   All prices excl. terminal equipment; Speedport Hybrid required (rental price per month: €9.95, purchase price €399.99)</t>
  </si>
  <si>
    <t xml:space="preserve">   For general conditions and further details, please see www.telekom.de.  </t>
  </si>
  <si>
    <t xml:space="preserve">   All prices in € including VAT.</t>
  </si>
  <si>
    <t xml:space="preserve">    More MagentaEINS convergent Bundles including existing customers' tariffs available.</t>
  </si>
  <si>
    <t xml:space="preserve">    For general terms &amp; conditions and further details, please visit: www.telekom.de. All prices in € and include VAT. </t>
  </si>
  <si>
    <t xml:space="preserve">    For US-GAAP numbers please visit investor.t-mobile.com to download the corresponding T-Mobile USA earnings release.</t>
  </si>
  <si>
    <t>1 Text plans include unlimited nationwide text, picture and video messaging. As of Mar. 23, 2014 international texting from the US to
    virtually anywhere, at no extra charge.</t>
  </si>
  <si>
    <t>2 Web plans include overage-free data with nationwide Web and e-mail access. Full speeds available up to monthly allotment, 
    then slowed  to up to 2G speeds for rest of billing cycle. All unlimited data plans are unlimited while on T-Mobile's network.</t>
  </si>
  <si>
    <t xml:space="preserve">3  On-network and domestic roaming data allotments differ: 2 GB full-speed plan, 6 GB, 10 GB and unlimited 4G LTE full-speed plans with
    6 GB through 22 GB Smartphone Mobile HotSpot features include 200 MB roaming. </t>
  </si>
  <si>
    <t>4  Customers may choose to add more full speed data in increments of 4 GB/each $15 more per month per line, up to 10 GB of 
     full-speed data; and unlimited 4G LTE with 14 GB through 22 GB of Smartphone Mobile HotSpot</t>
  </si>
  <si>
    <t>6 All plan options include Smartphone Mobile HotSpot capability that share the same full speed data allotment of their data plan 
     except for the Unlimited Nationwide 4G LTE plan which includes up to 14 GB of Smartphone Mobile HotSpot full speed data usage, then
     slowed to 2G speeds for balance of service period. Customers may purchase additional capped Smartphone Mobile HotSpot data usage for the Unlimited Nationwide 4G LTE Data plan in 4GB increments for $15 each up to 22GB. Use of connected devices subject to T-Mobile's Terms and Conditions. Must use device manufacturer or T-Mobile feature.</t>
  </si>
  <si>
    <t>(Income) loss from the sale of stakes accounted for using the equity method: Q1 2016 EE; Q2 2016 share package in Scout 24 AG</t>
  </si>
  <si>
    <t>ADJUSTED FOR SPECIAL FACTORS</t>
  </si>
  <si>
    <t>SPECIAL FACTORS IN THE CONSOLIDATED INCOME STATEMENT</t>
  </si>
  <si>
    <t>1 2015: Income from the sale of the online platform t-online and the digital marketing company InteractiveMedia and income from the sale of part of the share package in Scout24 AG:  
   Q1/2016 EE joint venture; Q2/2016: sale of a part of the share package in Scout 24 AG</t>
  </si>
  <si>
    <r>
      <t>PERSONNEL</t>
    </r>
    <r>
      <rPr>
        <vertAlign val="superscript"/>
        <sz val="20"/>
        <color rgb="FFE20074"/>
        <rFont val="Tele-GroteskNor"/>
      </rPr>
      <t>1</t>
    </r>
  </si>
  <si>
    <t xml:space="preserve">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t>
  </si>
  <si>
    <t>1 2015: Income from the sale of the online platform t-online and the digital marketing company InteractiveMedia and income from the sale of part of the share package in Scout24 AG:  
    Q1/2016: sale of stake in the EE joint venture; Q2/2016: sale of a part of the share package in Scout 24 AG</t>
  </si>
  <si>
    <t>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From April 2015 parts of the GTS Central Europe Group were integrated into Hungary.</t>
  </si>
  <si>
    <t xml:space="preserve">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t>
  </si>
  <si>
    <t xml:space="preserve">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t>
  </si>
  <si>
    <t>H1</t>
  </si>
  <si>
    <t>1 Special factors affecting EBITDA: EUR 16mn in Q3/15.
2 Effect in Q4/15: Standardization of SIM card reporting in whole segment.
    Effect adjusted KPIs Q4/15: SAC per gross add 76€, SAC per gross add contract 143€, ARPU 15€, ARPU contract 21€.
    Effect adjusted KPIs FY/15: SAC per gross add 58€, SAC per gross add contract 144€, ARPU 16€, ARPU contract 21€.
3 Effect in Q1/2016: impacted by reclassification of M2M customers</t>
  </si>
  <si>
    <t xml:space="preserve">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t>
  </si>
  <si>
    <t xml:space="preserve">
1 Special factors affecting EBITDA: EUR 6mn in Q2/15, EUR 1mn in Q3/15, EUR 1mn in Q4/15 and EUR 14mn in Q1/16.</t>
  </si>
  <si>
    <t>1 Special factors affecting EBITDA: EUR 1mn in Q2/15, EUR 3mn in Q4/15 and EUR 1mn in Q1/16.
2 Reported Cash Capex in Q2/15 is impacted by an adjustment of the Q1/15 Cash Capex figure.</t>
  </si>
  <si>
    <t xml:space="preserve">1 In the fourth quarter of 2015, the number of mobile customers in Poland decreased by 3 838 thousand in connection with the deactivation of inactive prepaid SIM cards.  </t>
  </si>
  <si>
    <t>DT</t>
  </si>
  <si>
    <t>CHANGE IN THE COMPOSITION OF THE GROUP IN THE SECOND QUARTER</t>
  </si>
  <si>
    <t>CHANGE IN THE COMPOSITION OF THE GROUP IN THE CURRENT YEAR</t>
  </si>
  <si>
    <t>Maturity profile AS OF JUNE 30, 2016</t>
  </si>
  <si>
    <t>Net Debt Development HY 2016</t>
  </si>
  <si>
    <t>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Special factors affecting EBITDA: EUR 62mn in Q2/15, EUR 51mn in Q3/15, EUR 51mn in Q4/15, EUR 24mn in Q1/16 and EUR 22mn in Q2/16.
3 Special factors affecting EBIT: EUR 62mn in Q2/15 (thereof EUR 62mn resulting from EBITDA), EUR 51mn in Q3/15 (thereof EUR 51mn resulting from EBITDA), EUR 94mn in Q4/15 (thereof EUR 51mn resulting from EBITDA), EUR 24mn in Q1/16 (thereof EUR 24mn resulting from EBITDA)and 
    EUR 22mn in Q2/16 (thereof EUR 22mn resulting from EBITDA)
4 Excluding payments for spectrum licences: EUR 9mn in Q2/15 in Albania, EUR 1mn in Q3/15 in Austria, EUR 3mn in Q4/15 in Poland, EUR 485mn in Poland in Q1/16, EUR 24mn in Netherlands in Q1/16 and EUR -1mn in Poland in Q2/16</t>
  </si>
  <si>
    <t>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In the fourth quarter of 2015, the number of mobile customers in Poland decreased by 3 838 thousand in connection with the deactivation of inactive prepaid SIM cards.  
3 GTS Central Europe Group is part of the European Segment since May 30, 2014. From January 2015 parts of the Group were integrated into Czech Republic and Poland. From April 2015 parts were integrated 
   into Hungary.</t>
  </si>
  <si>
    <t>1 Special factors affecting EBITDA: EUR 1mn in Q2/15, EUR 1mn in Q3/15, EUR 5mn in Q4/15, EUR 1mn in Q1/16 and and EUR 7mn in Q2/16.
2 Q2/15 impacted by reclassification of M2M customers from postpaid to prepaid.</t>
  </si>
  <si>
    <t>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From April 2015 parts of the GTS Central Europe Group were integrated into Hungary.
3 Fixed Network includes Total revenue of HU GHS.
4 Special factors affecting EBITDA: EUR 1mn in Q2/15, EUR 13mn in Q3/15, EUR 5mn in Q4/15 and EUR -7mn in Q1/16.</t>
  </si>
  <si>
    <t>1 voice and sms within all German networks (mobile and fixed network)</t>
  </si>
  <si>
    <t>2 up to two MultiSIM bookable</t>
  </si>
  <si>
    <r>
      <t>10.19</t>
    </r>
    <r>
      <rPr>
        <vertAlign val="superscript"/>
        <sz val="11"/>
        <rFont val="Tele-GroteskNor"/>
      </rPr>
      <t xml:space="preserve"> 4</t>
    </r>
  </si>
  <si>
    <r>
      <t xml:space="preserve">10.02 </t>
    </r>
    <r>
      <rPr>
        <vertAlign val="superscript"/>
        <sz val="11"/>
        <rFont val="Tele-GroteskNor"/>
      </rPr>
      <t>5</t>
    </r>
  </si>
</sst>
</file>

<file path=xl/styles.xml><?xml version="1.0" encoding="utf-8"?>
<styleSheet xmlns="http://schemas.openxmlformats.org/spreadsheetml/2006/main">
  <numFmts count="157">
    <numFmt numFmtId="44" formatCode="_-* #,##0.00\ &quot;€&quot;_-;\-* #,##0.00\ &quot;€&quot;_-;_-* &quot;-&quot;??\ &quot;€&quot;_-;_-@_-"/>
    <numFmt numFmtId="43" formatCode="_-* #,##0.00\ _€_-;\-* #,##0.00\ _€_-;_-* &quot;-&quot;??\ _€_-;_-@_-"/>
    <numFmt numFmtId="164" formatCode="_(* #,##0_);_(* \(#,##0\);_(* &quot;-&quot;_);_(@_)"/>
    <numFmt numFmtId="165" formatCode="_(&quot;€&quot;* #,##0.00_);_(&quot;€&quot;* \(#,##0.00\);_(&quot;€&quot;* &quot;-&quot;??_);_(@_)"/>
    <numFmt numFmtId="166" formatCode="_(* #,##0.00_);_(* \(#,##0.00\);_(* &quot;-&quot;??_);_(@_)"/>
    <numFmt numFmtId="167" formatCode="#,##0;\(#,##0\);0"/>
    <numFmt numFmtId="168" formatCode="0.0;\(0.0\);&quot;n.a.&quot;"/>
    <numFmt numFmtId="169" formatCode="#,##0;\(#,##0\)"/>
    <numFmt numFmtId="170" formatCode="#,##0.0"/>
    <numFmt numFmtId="171" formatCode="0.0\p;\(0.0\p\);0.0\p"/>
    <numFmt numFmtId="172" formatCode="0.0;\(0.0\);0.0"/>
    <numFmt numFmtId="173" formatCode="#,##0\ \ "/>
    <numFmt numFmtId="174" formatCode="d\.m\.yy\ h:mm"/>
    <numFmt numFmtId="175" formatCode="_-* #,##0.00\ [$€-1]_-;\-* #,##0.00\ [$€-1]_-;_-* &quot;-&quot;??\ [$€-1]_-"/>
    <numFmt numFmtId="176" formatCode="0.00_)"/>
    <numFmt numFmtId="177" formatCode="0%\);[Red]\(0%"/>
    <numFmt numFmtId="178" formatCode="&quot;$&quot;#,##0.0,_);[Red]\(&quot;$&quot;#,##0.0,\)"/>
    <numFmt numFmtId="179" formatCode="#,##0.00\ &quot;DM&quot;;\-#,##0.00\ &quot;DM&quot;"/>
    <numFmt numFmtId="180" formatCode="0.0_)\%;\(0.0\)\%;0.0_)\%;@_)_%"/>
    <numFmt numFmtId="181" formatCode="#,##0.0_)_%;\(#,##0.0\)_%;0.0_)_%;@_)_%"/>
    <numFmt numFmtId="182" formatCode="@_ "/>
    <numFmt numFmtId="183" formatCode="#,##0.00\ ;\(#,##0.00\)\ ;\ "/>
    <numFmt numFmtId="184" formatCode="#,##0.0_);\(#,##0.0\);#,##0.0_);@_)"/>
    <numFmt numFmtId="185" formatCode="#,##0.0_);\(#,##0.0\)"/>
    <numFmt numFmtId="186" formatCode="0.0_)"/>
    <numFmt numFmtId="187" formatCode="&quot;$&quot;_(#,##0.00_);&quot;$&quot;\(#,##0.00\);&quot;$&quot;_(0.00_);@_)"/>
    <numFmt numFmtId="188" formatCode="#,##0.0;\-#,##0.0"/>
    <numFmt numFmtId="189" formatCode="###0;\-###0"/>
    <numFmt numFmtId="190" formatCode="0.000%"/>
    <numFmt numFmtId="191" formatCode="#,##0.00_);\(#,##0.00\);0.00_);@_)"/>
    <numFmt numFmtId="192" formatCode="#,##0.00_ ;[Red]\-#,##0.00;\-"/>
    <numFmt numFmtId="193" formatCode="#,##0.00_ ;[Red]\-#,##0.00\ "/>
    <numFmt numFmtId="194" formatCode="0.0000000"/>
    <numFmt numFmtId="195" formatCode="#,##0.0;[Red]\-#,##0.0"/>
    <numFmt numFmtId="196" formatCode="0.00000E+00;\?"/>
    <numFmt numFmtId="197" formatCode="#,##0.000_ ;\-#,##0.000\ "/>
    <numFmt numFmtId="198" formatCode="#,##0_ ;[Red]\-#,##0;\-"/>
    <numFmt numFmtId="199" formatCode="0\ %\ "/>
    <numFmt numFmtId="200" formatCode="[&gt;=0]&quot;OK ...     &quot;;[Red]General;&quot;???&quot;;[Red]General"/>
    <numFmt numFmtId="201" formatCode="[$-409]d\-mmm\-yy;@"/>
    <numFmt numFmtId="202" formatCode="#,##0.0000"/>
    <numFmt numFmtId="203" formatCode="\€_(#,##0.00_);\€\(#,##0.00\);\€_(0.00_);@_)"/>
    <numFmt numFmtId="204" formatCode="0.000000"/>
    <numFmt numFmtId="205" formatCode="#,##0_)\x;\(#,##0\)\x;0_)\x;@_)_x"/>
    <numFmt numFmtId="206" formatCode="#,##0\ ;\(#,##0\)\ ;\ "/>
    <numFmt numFmtId="207" formatCode="dd\-mm\-yy"/>
    <numFmt numFmtId="208" formatCode="0&quot;%&quot;"/>
    <numFmt numFmtId="209" formatCode="#,##0_)_x;\(#,##0\)_x;0_)_x;@_)_x"/>
    <numFmt numFmtId="210" formatCode="#,##0.0\x"/>
    <numFmt numFmtId="211" formatCode="#,##0\ ;\(#,##0\)"/>
    <numFmt numFmtId="212" formatCode="#,##0.0,;\(#,##0.0,\)"/>
    <numFmt numFmtId="213" formatCode="0.0%;\(#.#%\)"/>
    <numFmt numFmtId="214" formatCode="mm/dd/yy"/>
    <numFmt numFmtId="215" formatCode="#,##0,;\(#,##0\)\,"/>
    <numFmt numFmtId="216" formatCode="#,##0.0_);[Red]\(#,##0.0\)"/>
    <numFmt numFmtId="217" formatCode="#,##0.000"/>
    <numFmt numFmtId="218" formatCode="&quot;$&quot;#,##0.0_);[Red]\(&quot;$&quot;#,##0.0\)"/>
    <numFmt numFmtId="219" formatCode="#\ ##0.00"/>
    <numFmt numFmtId="220" formatCode="0.0%;\(0.0\)%"/>
    <numFmt numFmtId="221" formatCode="#,##0.000_);\(#,##0.000\)"/>
    <numFmt numFmtId="222" formatCode="_ * #,##0.0000000_ ;_ * \-#,##0.0000000_ ;_ * &quot;-&quot;??_ ;_ @_ "/>
    <numFmt numFmtId="223" formatCode="_(* #,##0,_);_(* \(#,##0,\);_(* &quot;-&quot;??_);_(@_)"/>
    <numFmt numFmtId="224" formatCode="_(* \(#,##0,\)_);_(* #,##0,;_(* &quot;-&quot;??_);_(@_)"/>
    <numFmt numFmtId="225" formatCode="#,##0.0;\(#,##0.0\)"/>
    <numFmt numFmtId="226" formatCode="0000"/>
    <numFmt numFmtId="227" formatCode="#,##0.00&quot; $&quot;;\-#,##0.00&quot; $&quot;"/>
    <numFmt numFmtId="228" formatCode="_-* #,##0_-;\-* #,##0_-;_-* &quot;-&quot;_-;_-@_-"/>
    <numFmt numFmtId="229" formatCode="_-* #,##0\ _F_-;\-* #,##0\ _F_-;_-* &quot;-&quot;\ _F_-;_-@_-"/>
    <numFmt numFmtId="230" formatCode="_-* #,##0.00_-;\-* #,##0.00_-;_-* &quot;-&quot;??_-;_-@_-"/>
    <numFmt numFmtId="231" formatCode="_-* #,##0.00\ _F_-;\-* #,##0.00\ _F_-;_-* &quot;-&quot;??\ _F_-;_-@_-"/>
    <numFmt numFmtId="232" formatCode="&quot;$&quot;#,##0;[Red]\-&quot;$&quot;#,##0"/>
    <numFmt numFmtId="233" formatCode="_(&quot;Rp&quot;\ * #,##0_);_(&quot;Rp&quot;\ * \(#,##0\);_(&quot;Rp&quot;\ * &quot;-&quot;_);_(@_)"/>
    <numFmt numFmtId="234" formatCode="#,##0.00,,"/>
    <numFmt numFmtId="235" formatCode="###0"/>
    <numFmt numFmtId="236" formatCode="0.0%"/>
    <numFmt numFmtId="237" formatCode="#,##0,"/>
    <numFmt numFmtId="238" formatCode="&quot;$&quot;#,##0.00_);[Red]\(&quot;$&quot;#,##0.00\)"/>
    <numFmt numFmtId="239" formatCode="0.000"/>
    <numFmt numFmtId="240" formatCode="&quot;$&quot;#,##0.000_);\(&quot;$&quot;#,##0.000\)"/>
    <numFmt numFmtId="241" formatCode="&quot;$&quot;#,##0"/>
    <numFmt numFmtId="242" formatCode="_(* #,###.00_);_(* \(#,###.00\);_(* &quot;-&quot;??_);_(@_)"/>
    <numFmt numFmtId="243" formatCode="&quot;$&quot;#,##0.00_);\(&quot;$&quot;#,##0.00\)"/>
    <numFmt numFmtId="244" formatCode="_-* #,##0\ _€_-;\-* #,##0\ _€_-;_-* &quot;-&quot;??\ _€_-;_-@_-"/>
    <numFmt numFmtId="245" formatCode="_([$€-2]* #,##0.00_);_([$€-2]* \(#,##0.00\);_([$€-2]* &quot;-&quot;??_)"/>
    <numFmt numFmtId="246" formatCode="&quot;£&quot;#,##0;[Red]\-&quot;£&quot;#,##0"/>
    <numFmt numFmtId="247" formatCode="_(* #,##0_);_(* \(#,##0\);_(* &quot;-&quot;??_);_(@_)"/>
    <numFmt numFmtId="248" formatCode="_(* #,##0.0,_);_(* \(#,##0.0,\);_(* &quot;-&quot;_);_(@_)"/>
    <numFmt numFmtId="249" formatCode="#,##0.0\ "/>
    <numFmt numFmtId="250" formatCode="_-* #,##0.00000_-;\-* #,##0.00000_-;_-* &quot;-&quot;??_-;_-@_-"/>
    <numFmt numFmtId="251" formatCode="_ * #,##0_)_£_ ;_ * \(#,##0\)_£_ ;_ * &quot;-&quot;_)_£_ ;_ @_ "/>
    <numFmt numFmtId="252" formatCode="#,##0.000_);[Red]\(#,##0.000\)"/>
    <numFmt numFmtId="253" formatCode="#,##0_);\(#,##0\);0_._0_)"/>
    <numFmt numFmtId="254" formatCode="0.0"/>
    <numFmt numFmtId="255" formatCode="_(* #,##0.00,_);_(* \(#,##0.00,\);_(* &quot;-&quot;_);_(@_)"/>
    <numFmt numFmtId="256" formatCode="_-* #,##0.00\ _D_M_-;\-* #,##0.00\ _D_M_-;_-* &quot;-&quot;??\ _D_M_-;_-@_-"/>
    <numFmt numFmtId="257" formatCode="m/d/yy;@"/>
    <numFmt numFmtId="258" formatCode="h:mm;@"/>
    <numFmt numFmtId="259" formatCode="[Color10][&gt;=0.9]0.0\ %;0.0\ %"/>
    <numFmt numFmtId="260" formatCode="[Color10][&gt;=110]#,##0&quot;    &quot;;#,##0&quot;    &quot;"/>
    <numFmt numFmtId="261" formatCode="[Color10][&gt;=0.1]0.0\ %;0.0\ %"/>
    <numFmt numFmtId="262" formatCode="_-&quot;$&quot;* #,##0_-;\-&quot;$&quot;* #,##0_-;_-&quot;$&quot;* &quot;-&quot;_-;_-@_-"/>
    <numFmt numFmtId="263" formatCode="00"/>
    <numFmt numFmtId="264" formatCode="[Black]#,##0"/>
    <numFmt numFmtId="265" formatCode="[Black][&gt;9999.9]&quot;&gt;9.999,9&quot;;[Black]\-#,##0.0;[Black]\+#,##0.0"/>
    <numFmt numFmtId="266" formatCode="[Black][&gt;999]&quot;&gt;999&quot;;[Black]\-0.0;[Black]\+0.0"/>
    <numFmt numFmtId="267" formatCode="[Black]#,##0.0;[Black]\-#,##0.0"/>
    <numFmt numFmtId="268" formatCode="[Black]#,##0,"/>
    <numFmt numFmtId="269" formatCode="[Black]0.0%"/>
    <numFmt numFmtId="270" formatCode="[Black]0.00%"/>
    <numFmt numFmtId="271" formatCode="[Black]#,##0.00;[Black]\-#,##0.00"/>
    <numFmt numFmtId="272" formatCode="[Black]#,##0.0,;[Black]\-#,##0.0,"/>
    <numFmt numFmtId="273" formatCode="[Black]#,##0.000,,"/>
    <numFmt numFmtId="274" formatCode="\(0.0\);0.0;0.0"/>
    <numFmt numFmtId="275" formatCode="0.0%;\(0.0%\);0.0%"/>
    <numFmt numFmtId="276" formatCode="_([$€]* #,##0.00_);_([$€]* \(#,##0.00\);_([$€]* &quot;-&quot;??_);_(@_)"/>
    <numFmt numFmtId="277" formatCode="###,000"/>
    <numFmt numFmtId="278" formatCode="#,##0,;\(#,##0,\)"/>
    <numFmt numFmtId="279" formatCode="#.#0%"/>
    <numFmt numFmtId="280" formatCode="_-* #,##0.00\ &quot;DM&quot;_-;\-* #,##0.00\ &quot;DM&quot;_-;_-* &quot;-&quot;??\ &quot;DM&quot;_-;_-@_-"/>
    <numFmt numFmtId="281" formatCode="_-* #,##0\ _D_M_-;\-* #,##0\ _D_M_-;_-* &quot;-&quot;\ _D_M_-;_-@_-"/>
    <numFmt numFmtId="282" formatCode="#,##0\ "/>
    <numFmt numFmtId="283" formatCode="dd/mm/yy\ hh/mm"/>
    <numFmt numFmtId="284" formatCode="#,##0.0_)\x;\(#,##0.0\)\x"/>
    <numFmt numFmtId="285" formatCode="d/m/yyyy"/>
    <numFmt numFmtId="286" formatCode="#,##0_%_);\(#,##0\)_%;#,##0_%_);@_%_)"/>
    <numFmt numFmtId="287" formatCode="#,##0.00000000"/>
    <numFmt numFmtId="288" formatCode="#,##0_%_);\(#,##0\)_%"/>
    <numFmt numFmtId="289" formatCode="&quot;$&quot;#,##0_%_);\(&quot;$&quot;#,##0\)_%;&quot;$&quot;#,##0_%_);@_$_)"/>
    <numFmt numFmtId="290" formatCode="&quot;$&quot;#,##0.00_%_);\(&quot;$&quot;#,##0.00\)_%;&quot;$&quot;#,##0.00_%_);@_%_)"/>
    <numFmt numFmtId="291" formatCode="m/d/yy_%_)"/>
    <numFmt numFmtId="292" formatCode="ddd* yyyy\-mm\-dd"/>
    <numFmt numFmtId="293" formatCode="\ \ \ #,##0\ "/>
    <numFmt numFmtId="294" formatCode="#,##0.00\ \ \ "/>
    <numFmt numFmtId="295" formatCode="#,##0.000\ \ \ "/>
    <numFmt numFmtId="296" formatCode="0_%_);\(0\)_%;0_%_);@_%_)"/>
    <numFmt numFmtId="297" formatCode="#,##0.000;[Red]\-#,##0.000"/>
    <numFmt numFmtId="298" formatCode="0.0\%_);\(0.0\%\);0.0\%_);@_%_)"/>
    <numFmt numFmtId="299" formatCode="0.0%\ \ "/>
    <numFmt numFmtId="300" formatCode="&quot;$&quot;#,##0.0_%_);\(&quot;$&quot;#,##0.0\)_%"/>
    <numFmt numFmtId="301" formatCode="0.0\x_)_);&quot;NM&quot;_x_)_);0.0\x_)_);@_%_)"/>
    <numFmt numFmtId="302" formatCode="0\ &quot;Years&quot;_%_)"/>
    <numFmt numFmtId="303" formatCode="#,##0.00_);\(&quot;$&quot;#,##0.00\)"/>
    <numFmt numFmtId="304" formatCode="#,##0.00_%_);\(#,##0.00\)_%"/>
    <numFmt numFmtId="305" formatCode="0.00%_);\(0.00%\);0.00%_);@_%_)"/>
    <numFmt numFmtId="306" formatCode="0.000\x_)_);&quot;NM&quot;_x_)_);0.000\x_)_);@_%_)"/>
    <numFmt numFmtId="307" formatCode="#,##0.0_%_);\(&quot;$&quot;#,##0.0\)_%"/>
    <numFmt numFmtId="308" formatCode="&quot;Re-Nr. 2001-&quot;00\ 00\ 00"/>
    <numFmt numFmtId="309" formatCode="0;\(0\)"/>
    <numFmt numFmtId="310" formatCode="0\p;\(0\p\);0\p"/>
    <numFmt numFmtId="311" formatCode="#,##0.00;\(#,##0.00\)"/>
    <numFmt numFmtId="312" formatCode="#,##0.00\ _€"/>
    <numFmt numFmtId="313" formatCode="#,##0.0\p;\(#,##0.0\)\p"/>
    <numFmt numFmtId="314" formatCode="#,##0.0\p;\(#,##0.0\p\)"/>
    <numFmt numFmtId="315" formatCode="&quot;$&quot;#,##0.00"/>
    <numFmt numFmtId="316" formatCode="0.0;\(0.0\);0.%"/>
    <numFmt numFmtId="317" formatCode="#,##0.00000;\(#,##0.00000\)"/>
    <numFmt numFmtId="318" formatCode="0.00000"/>
  </numFmts>
  <fonts count="325">
    <font>
      <sz val="11"/>
      <color theme="1"/>
      <name val="Calibri"/>
      <family val="2"/>
      <scheme val="minor"/>
    </font>
    <font>
      <sz val="10"/>
      <name val="Arial"/>
      <family val="2"/>
    </font>
    <font>
      <sz val="24"/>
      <color rgb="FFE20074"/>
      <name val="Tele-GroteskUlt"/>
    </font>
    <font>
      <b/>
      <sz val="20"/>
      <color indexed="24"/>
      <name val="Tele-GroteskNor"/>
    </font>
    <font>
      <sz val="24"/>
      <color theme="5"/>
      <name val="Tele-GroteskNor"/>
    </font>
    <font>
      <sz val="24"/>
      <color rgb="FFE20074"/>
      <name val="Tele-GroteskNor"/>
    </font>
    <font>
      <sz val="10"/>
      <name val="Helv"/>
      <charset val="238"/>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1"/>
      <color theme="5"/>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u/>
      <sz val="10"/>
      <color indexed="12"/>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sz val="10"/>
      <name val="Helv"/>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sz val="24"/>
      <color rgb="FFE20074"/>
      <name val="TeleGrotesk Headline Ultra"/>
    </font>
    <font>
      <sz val="10"/>
      <name val="Helv"/>
      <charset val="204"/>
    </font>
    <font>
      <sz val="14"/>
      <name val="System"/>
      <family val="2"/>
    </font>
    <font>
      <sz val="14"/>
      <name val="System"/>
      <family val="2"/>
      <charset val="238"/>
    </font>
    <font>
      <sz val="10"/>
      <color indexed="8"/>
      <name val="MS Sans Serif"/>
      <family val="2"/>
    </font>
    <font>
      <sz val="10"/>
      <name val="MS Sans Serif"/>
      <family val="2"/>
      <charset val="238"/>
    </font>
    <font>
      <i/>
      <sz val="9"/>
      <color indexed="16"/>
      <name val="Arial"/>
      <family val="2"/>
    </font>
    <font>
      <sz val="10"/>
      <name val="Times New Roman"/>
      <family val="1"/>
    </font>
    <font>
      <sz val="9"/>
      <name val="Arial"/>
      <family val="2"/>
    </font>
    <font>
      <sz val="10"/>
      <name val="Arial"/>
      <family val="2"/>
      <charset val="238"/>
    </font>
    <font>
      <sz val="12"/>
      <name val="???"/>
      <family val="1"/>
      <charset val="129"/>
    </font>
    <font>
      <sz val="10"/>
      <name val="MS Sans Serif"/>
      <family val="2"/>
    </font>
    <font>
      <sz val="12"/>
      <color indexed="18"/>
      <name val="Arial"/>
      <family val="2"/>
    </font>
    <font>
      <sz val="11"/>
      <name val="Calibri"/>
      <family val="2"/>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9"/>
      <color indexed="9"/>
      <name val="Arial"/>
      <family val="2"/>
    </font>
    <font>
      <b/>
      <sz val="10"/>
      <name val="Tahoma"/>
      <family val="2"/>
    </font>
    <font>
      <i/>
      <sz val="10"/>
      <name val="Tahoma"/>
      <family val="2"/>
    </font>
    <font>
      <i/>
      <sz val="8"/>
      <name val="Arial"/>
      <family val="2"/>
    </font>
    <font>
      <b/>
      <i/>
      <sz val="10"/>
      <name val="Tahoma"/>
      <family val="2"/>
    </font>
    <font>
      <b/>
      <i/>
      <sz val="10"/>
      <name val="Arial"/>
      <family val="2"/>
      <charset val="238"/>
    </font>
    <font>
      <b/>
      <i/>
      <sz val="9"/>
      <name val="Tahoma"/>
      <family val="2"/>
    </font>
    <font>
      <b/>
      <sz val="9"/>
      <name val="Tahoma"/>
      <family val="2"/>
    </font>
    <font>
      <sz val="8"/>
      <name val="Tahoma"/>
      <family val="2"/>
    </font>
    <font>
      <sz val="9"/>
      <color indexed="8"/>
      <name val="Arial"/>
      <family val="2"/>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2"/>
      <name val="Arial"/>
      <family val="2"/>
    </font>
    <font>
      <sz val="10"/>
      <color indexed="12"/>
      <name val="Arial"/>
      <family val="2"/>
    </font>
    <font>
      <sz val="8"/>
      <name val="Times New Roman"/>
      <family val="1"/>
    </font>
    <font>
      <sz val="9"/>
      <name val="Helvetica"/>
      <family val="2"/>
    </font>
    <font>
      <b/>
      <sz val="11"/>
      <color indexed="27"/>
      <name val="Calibri"/>
      <family val="2"/>
    </font>
    <font>
      <sz val="11"/>
      <color indexed="37"/>
      <name val="Calibri"/>
      <family val="2"/>
    </font>
    <font>
      <sz val="10"/>
      <color indexed="9"/>
      <name val="Arial"/>
      <family val="2"/>
    </font>
    <font>
      <sz val="12"/>
      <name val="Tms Rmn"/>
    </font>
    <font>
      <b/>
      <sz val="8"/>
      <name val="Arial"/>
      <family val="2"/>
    </font>
    <font>
      <sz val="11"/>
      <name val="Arial"/>
      <family val="2"/>
    </font>
    <font>
      <b/>
      <sz val="11"/>
      <color indexed="17"/>
      <name val="Calibri"/>
      <family val="2"/>
    </font>
    <font>
      <sz val="12"/>
      <name val="Tele-GroteskNor"/>
    </font>
    <font>
      <sz val="8"/>
      <color indexed="12"/>
      <name val="Helv"/>
    </font>
    <font>
      <sz val="8"/>
      <name val="Arial Narrow"/>
      <family val="2"/>
    </font>
    <font>
      <sz val="9"/>
      <color indexed="8"/>
      <name val="Calibri"/>
      <family val="2"/>
    </font>
    <font>
      <b/>
      <sz val="10"/>
      <color indexed="17"/>
      <name val="Arial"/>
      <family val="2"/>
    </font>
    <font>
      <sz val="7"/>
      <name val="Small Fonts"/>
      <family val="2"/>
    </font>
    <font>
      <sz val="10"/>
      <name val="MS Serif"/>
      <family val="1"/>
    </font>
    <font>
      <sz val="11"/>
      <color indexed="12"/>
      <name val="Book Antiqua"/>
      <family val="1"/>
    </font>
    <font>
      <sz val="10"/>
      <color indexed="8"/>
      <name val="Arial"/>
      <family val="2"/>
      <charset val="238"/>
    </font>
    <font>
      <sz val="10"/>
      <color indexed="16"/>
      <name val="MS Serif"/>
      <family val="1"/>
    </font>
    <font>
      <i/>
      <sz val="10"/>
      <color indexed="23"/>
      <name val="Arial"/>
      <family val="2"/>
    </font>
    <font>
      <b/>
      <sz val="1"/>
      <color indexed="8"/>
      <name val="Courier"/>
      <family val="3"/>
    </font>
    <font>
      <b/>
      <u/>
      <sz val="1"/>
      <color indexed="8"/>
      <name val="Courier"/>
      <family val="3"/>
    </font>
    <font>
      <u/>
      <sz val="1"/>
      <color indexed="8"/>
      <name val="Courier"/>
      <family val="3"/>
    </font>
    <font>
      <sz val="1"/>
      <color indexed="8"/>
      <name val="Courier"/>
      <family val="3"/>
    </font>
    <font>
      <b/>
      <i/>
      <sz val="1"/>
      <color indexed="8"/>
      <name val="Courier"/>
      <family val="3"/>
    </font>
    <font>
      <b/>
      <sz val="8"/>
      <color indexed="10"/>
      <name val="Arial"/>
      <family val="2"/>
    </font>
    <font>
      <b/>
      <sz val="8"/>
      <name val="Helvetica"/>
      <family val="2"/>
    </font>
    <font>
      <sz val="8"/>
      <name val="Helv"/>
    </font>
    <font>
      <b/>
      <sz val="10"/>
      <color indexed="12"/>
      <name val="Arial"/>
      <family val="2"/>
    </font>
    <font>
      <b/>
      <sz val="16"/>
      <color indexed="10"/>
      <name val="FrankfurtGothicHeavy"/>
    </font>
    <font>
      <b/>
      <u/>
      <sz val="11"/>
      <color indexed="37"/>
      <name val="Arial"/>
      <family val="2"/>
    </font>
    <font>
      <b/>
      <sz val="12"/>
      <name val="Arial"/>
      <family val="2"/>
    </font>
    <font>
      <b/>
      <sz val="18"/>
      <name val="Arial"/>
      <family val="2"/>
    </font>
    <font>
      <b/>
      <sz val="15"/>
      <color indexed="62"/>
      <name val="Calibri"/>
      <family val="2"/>
    </font>
    <font>
      <b/>
      <sz val="13"/>
      <color indexed="62"/>
      <name val="Calibri"/>
      <family val="2"/>
    </font>
    <font>
      <b/>
      <sz val="11"/>
      <color indexed="62"/>
      <name val="Calibri"/>
      <family val="2"/>
    </font>
    <font>
      <b/>
      <sz val="8"/>
      <name val="MS Sans Serif"/>
      <family val="2"/>
    </font>
    <font>
      <b/>
      <u/>
      <sz val="10"/>
      <name val="Arial"/>
      <family val="2"/>
    </font>
    <font>
      <u/>
      <sz val="12"/>
      <color indexed="12"/>
      <name val="Courier New"/>
      <family val="3"/>
    </font>
    <font>
      <sz val="12"/>
      <color indexed="12"/>
      <name val="Arial"/>
      <family val="2"/>
    </font>
    <font>
      <sz val="11"/>
      <color indexed="48"/>
      <name val="Calibri"/>
      <family val="2"/>
    </font>
    <font>
      <b/>
      <sz val="12"/>
      <color indexed="18"/>
      <name val="Arial"/>
      <family val="2"/>
    </font>
    <font>
      <sz val="10"/>
      <color indexed="10"/>
      <name val="Helv"/>
    </font>
    <font>
      <sz val="8"/>
      <color indexed="39"/>
      <name val="Arial"/>
      <family val="2"/>
    </font>
    <font>
      <i/>
      <sz val="8"/>
      <color indexed="14"/>
      <name val="Arial"/>
      <family val="2"/>
    </font>
    <font>
      <sz val="10"/>
      <name val="Tms Rmn"/>
    </font>
    <font>
      <sz val="12"/>
      <color indexed="18"/>
      <name val="Tele-GroteskNor"/>
    </font>
    <font>
      <b/>
      <sz val="36"/>
      <name val="Times New Roman"/>
      <family val="1"/>
    </font>
    <font>
      <sz val="10"/>
      <name val="Palatino"/>
      <family val="1"/>
    </font>
    <font>
      <sz val="8"/>
      <name val="Helv"/>
      <family val="2"/>
    </font>
    <font>
      <b/>
      <sz val="10"/>
      <name val="Geneva"/>
    </font>
    <font>
      <sz val="10"/>
      <name val="Geneva"/>
    </font>
    <font>
      <i/>
      <sz val="10"/>
      <color indexed="16"/>
      <name val="Arial"/>
      <family val="2"/>
    </font>
    <font>
      <b/>
      <u/>
      <sz val="9"/>
      <name val="Arial"/>
      <family val="2"/>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12"/>
      <color indexed="8"/>
      <name val="Tele-GroteskNor"/>
    </font>
    <font>
      <sz val="16"/>
      <name val="Times New Roman"/>
      <family val="1"/>
      <charset val="238"/>
    </font>
    <font>
      <sz val="8"/>
      <color indexed="10"/>
      <name val="Arial"/>
      <family val="2"/>
    </font>
    <font>
      <sz val="8"/>
      <name val="Wingdings"/>
      <charset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8"/>
      <name val="0"/>
    </font>
    <font>
      <sz val="11"/>
      <color indexed="24"/>
      <name val="Calibri"/>
      <family val="2"/>
    </font>
    <font>
      <sz val="10"/>
      <color indexed="22"/>
      <name val="Arial"/>
      <family val="2"/>
    </font>
    <font>
      <b/>
      <sz val="10"/>
      <color indexed="20"/>
      <name val="Arial"/>
      <family val="2"/>
    </font>
    <font>
      <b/>
      <sz val="9"/>
      <color indexed="20"/>
      <name val="Arial"/>
      <family val="2"/>
    </font>
    <font>
      <b/>
      <sz val="18"/>
      <color indexed="62"/>
      <name val="Cambria"/>
      <family val="2"/>
    </font>
    <font>
      <b/>
      <sz val="10"/>
      <name val="Helv"/>
    </font>
    <font>
      <u/>
      <sz val="12"/>
      <name val="Helv"/>
    </font>
    <font>
      <u/>
      <sz val="12"/>
      <name val="Arial"/>
      <family val="2"/>
    </font>
    <font>
      <sz val="8"/>
      <name val="MS Sans Serif"/>
      <family val="2"/>
    </font>
    <font>
      <sz val="10"/>
      <color indexed="8"/>
      <name val="Times New Roman"/>
      <family val="1"/>
    </font>
    <font>
      <b/>
      <sz val="8"/>
      <color indexed="8"/>
      <name val="Helv"/>
    </font>
    <font>
      <b/>
      <sz val="8"/>
      <color indexed="8"/>
      <name val="Arial"/>
      <family val="2"/>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6"/>
      <color indexed="62"/>
      <name val="Arial"/>
      <family val="2"/>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9"/>
      <color indexed="9"/>
      <name val="Tele-GroteskFet"/>
    </font>
    <font>
      <i/>
      <sz val="9"/>
      <color indexed="9"/>
      <name val="Arial"/>
      <family val="2"/>
    </font>
    <font>
      <sz val="11"/>
      <color theme="1"/>
      <name val="Tele-GroteskFet"/>
    </font>
    <font>
      <b/>
      <sz val="11"/>
      <name val="Tele-GroteskNor"/>
    </font>
    <font>
      <sz val="11"/>
      <color theme="5"/>
      <name val="Tele-GroteskNor"/>
    </font>
    <font>
      <sz val="11"/>
      <color theme="1"/>
      <name val="Tele-GroteskNor"/>
    </font>
    <font>
      <sz val="11"/>
      <color rgb="FF9C6500"/>
      <name val="Calibri"/>
      <family val="2"/>
      <scheme val="minor"/>
    </font>
    <font>
      <b/>
      <sz val="11"/>
      <color indexed="63"/>
      <name val="Arial"/>
      <family val="2"/>
    </font>
    <font>
      <b/>
      <sz val="11"/>
      <color indexed="52"/>
      <name val="Arial"/>
      <family val="2"/>
    </font>
    <font>
      <b/>
      <sz val="11"/>
      <name val="Arial"/>
      <family val="2"/>
    </font>
    <font>
      <sz val="11"/>
      <color indexed="62"/>
      <name val="Arial"/>
      <family val="2"/>
    </font>
    <font>
      <b/>
      <sz val="11"/>
      <color indexed="8"/>
      <name val="Arial"/>
      <family val="2"/>
    </font>
    <font>
      <i/>
      <sz val="11"/>
      <color indexed="23"/>
      <name val="Arial"/>
      <family val="2"/>
    </font>
    <font>
      <u/>
      <sz val="8.8000000000000007"/>
      <color indexed="12"/>
      <name val="Arial"/>
      <family val="2"/>
    </font>
    <font>
      <sz val="11"/>
      <color indexed="60"/>
      <name val="Arial"/>
      <family val="2"/>
    </font>
    <font>
      <sz val="11"/>
      <color indexed="8"/>
      <name val="Arial"/>
      <family val="2"/>
    </font>
    <font>
      <sz val="1"/>
      <color indexed="43"/>
      <name val="Arial"/>
      <family val="2"/>
    </font>
    <font>
      <sz val="8"/>
      <color indexed="8"/>
      <name val="Arial"/>
      <family val="2"/>
    </font>
    <font>
      <sz val="8"/>
      <color indexed="8"/>
      <name val="Verdana"/>
      <family val="2"/>
    </font>
    <font>
      <sz val="11"/>
      <color indexed="8"/>
      <name val="Tele-GroteskNCFet"/>
    </font>
    <font>
      <i/>
      <sz val="8"/>
      <color indexed="8"/>
      <name val="Verdana"/>
      <family val="2"/>
    </font>
    <font>
      <sz val="10"/>
      <color indexed="8"/>
      <name val="Tele-GroteskHal"/>
    </font>
    <font>
      <sz val="11"/>
      <name val="Univers"/>
      <family val="2"/>
    </font>
    <font>
      <sz val="10"/>
      <name val="Calibri"/>
      <family val="2"/>
    </font>
    <font>
      <sz val="11"/>
      <color indexed="52"/>
      <name val="Arial"/>
      <family val="2"/>
    </font>
    <font>
      <sz val="11"/>
      <color indexed="10"/>
      <name val="Arial"/>
      <family val="2"/>
    </font>
    <font>
      <sz val="11"/>
      <color indexed="8"/>
      <name val="Calibri"/>
      <family val="2"/>
      <charset val="161"/>
    </font>
    <font>
      <sz val="10"/>
      <color theme="1"/>
      <name val="Tele-GroteskNor"/>
    </font>
    <font>
      <sz val="10"/>
      <color theme="1"/>
      <name val="Tele-GroteskFet"/>
    </font>
    <font>
      <sz val="11"/>
      <color rgb="FFFF0000"/>
      <name val="Calibri"/>
      <family val="2"/>
      <scheme val="minor"/>
    </font>
    <font>
      <sz val="24"/>
      <color indexed="24"/>
      <name val="Tele-GroteskUlt"/>
    </font>
    <font>
      <sz val="20"/>
      <color indexed="24"/>
      <name val="Tele-GroteskUlt"/>
    </font>
    <font>
      <sz val="20"/>
      <color indexed="24"/>
      <name val="Tele-GroteskFet"/>
    </font>
    <font>
      <sz val="10"/>
      <color indexed="24"/>
      <name val="Tele-GroteskFet"/>
    </font>
    <font>
      <sz val="24"/>
      <color indexed="24"/>
      <name val="Tele-GroteskNor"/>
    </font>
    <font>
      <sz val="11"/>
      <color indexed="8"/>
      <name val="Tele-GroteskFet"/>
    </font>
    <font>
      <sz val="13"/>
      <color indexed="23"/>
      <name val="Tele-GroteskNor"/>
    </font>
    <font>
      <sz val="11"/>
      <color theme="0"/>
      <name val="Tele-GroteskFet"/>
    </font>
    <font>
      <sz val="36"/>
      <color indexed="24"/>
      <name val="TeleGrotesk Headline Ultra"/>
    </font>
    <font>
      <sz val="36"/>
      <color indexed="24"/>
      <name val="TeleGrotesk Headline"/>
    </font>
    <font>
      <sz val="11"/>
      <color indexed="24"/>
      <name val="Wingdings"/>
      <charset val="2"/>
    </font>
    <font>
      <sz val="10"/>
      <name val="Tele-GroteskFet"/>
    </font>
    <font>
      <sz val="12"/>
      <color theme="0"/>
      <name val="Tele-GroteskNor"/>
    </font>
    <font>
      <sz val="28"/>
      <name val="Tele-GroteskFet"/>
    </font>
    <font>
      <sz val="28"/>
      <color indexed="29"/>
      <name val="Tele-GroteskFet"/>
    </font>
    <font>
      <sz val="13"/>
      <color indexed="8"/>
      <name val="Tele-GroteskNor"/>
    </font>
    <font>
      <sz val="13"/>
      <color indexed="24"/>
      <name val="Tele-GroteskFet"/>
    </font>
    <font>
      <sz val="13"/>
      <name val="Tele-GroteskNor"/>
    </font>
    <font>
      <sz val="9"/>
      <name val="Helv"/>
    </font>
    <font>
      <b/>
      <i/>
      <sz val="14"/>
      <name val="Arial"/>
      <family val="2"/>
    </font>
    <font>
      <sz val="13"/>
      <name val="Arial"/>
      <family val="2"/>
    </font>
    <font>
      <sz val="10"/>
      <color indexed="52"/>
      <name val="Arial"/>
      <family val="2"/>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6"/>
      <color indexed="23"/>
      <name val="Helvetica-Black"/>
    </font>
    <font>
      <sz val="9.5"/>
      <color indexed="23"/>
      <name val="Helvetica-Black"/>
    </font>
    <font>
      <sz val="7"/>
      <name val="Palatino"/>
      <family val="1"/>
    </font>
    <font>
      <sz val="6"/>
      <name val="Palatino"/>
      <family val="1"/>
    </font>
    <font>
      <sz val="6"/>
      <color indexed="12"/>
      <name val="Palatino"/>
      <family val="1"/>
    </font>
    <font>
      <b/>
      <i/>
      <sz val="8"/>
      <name val="Helv"/>
    </font>
    <font>
      <sz val="10"/>
      <name val="Helvetica-Black"/>
    </font>
    <font>
      <sz val="28"/>
      <name val="Helvetica-Black"/>
    </font>
    <font>
      <sz val="18"/>
      <name val="Palatino"/>
      <family val="1"/>
    </font>
    <font>
      <i/>
      <sz val="14"/>
      <name val="Palatino"/>
      <family val="1"/>
    </font>
    <font>
      <sz val="9"/>
      <color indexed="12"/>
      <name val="Arial"/>
      <family val="2"/>
    </font>
    <font>
      <sz val="8"/>
      <color indexed="16"/>
      <name val="Palatino"/>
      <family val="1"/>
    </font>
    <font>
      <sz val="8"/>
      <name val="Helvetica"/>
      <family val="2"/>
    </font>
    <font>
      <sz val="8"/>
      <name val="Helv"/>
      <charset val="238"/>
    </font>
    <font>
      <sz val="10"/>
      <color indexed="16"/>
      <name val="Helvetica-Black"/>
    </font>
    <font>
      <sz val="13"/>
      <color theme="0" tint="-0.34998626667073579"/>
      <name val="Tele-GroteskNor"/>
    </font>
    <font>
      <sz val="13"/>
      <color theme="0" tint="-0.499984740745262"/>
      <name val="Tele-GroteskNor"/>
    </font>
    <font>
      <sz val="11"/>
      <color indexed="8"/>
      <name val="Tele-GroteskNor"/>
    </font>
    <font>
      <sz val="20"/>
      <color indexed="55"/>
      <name val="Tele-GroteskFet"/>
    </font>
    <font>
      <sz val="13"/>
      <name val="Tele-GroteskFet"/>
    </font>
    <font>
      <sz val="13"/>
      <name val="Tele-GroteskHal"/>
    </font>
    <font>
      <b/>
      <sz val="20"/>
      <color indexed="22"/>
      <name val="Tele-GroteskFet"/>
    </font>
    <font>
      <sz val="20"/>
      <color indexed="24"/>
      <name val="Tele-GroteskNor"/>
    </font>
    <font>
      <sz val="10"/>
      <color indexed="24"/>
      <name val="Arial"/>
      <family val="2"/>
    </font>
    <font>
      <sz val="24"/>
      <color rgb="FFE20074"/>
      <name val="TeleGrotesk Headline"/>
    </font>
    <font>
      <sz val="18"/>
      <color indexed="41"/>
      <name val="Tele-Antiqua"/>
    </font>
    <font>
      <sz val="18"/>
      <name val="Tele-Antiqua"/>
    </font>
    <font>
      <b/>
      <sz val="11"/>
      <color rgb="FFE20074"/>
      <name val="TeleGrotesk Headline"/>
    </font>
    <font>
      <vertAlign val="superscript"/>
      <sz val="11"/>
      <name val="Tele-GroteskNor"/>
    </font>
    <font>
      <sz val="13"/>
      <color indexed="8"/>
      <name val="Tele-GroteskFet"/>
    </font>
    <font>
      <sz val="11"/>
      <color indexed="8"/>
      <name val="Tele-GroteskHal"/>
    </font>
    <font>
      <b/>
      <sz val="18"/>
      <color indexed="27"/>
      <name val="Tele-Antiqua"/>
    </font>
    <font>
      <sz val="18"/>
      <color indexed="27"/>
      <name val="Tele-Antiqua"/>
    </font>
    <font>
      <vertAlign val="superscript"/>
      <sz val="11"/>
      <color rgb="FFE20074"/>
      <name val="Tele-GroteskFet"/>
    </font>
    <font>
      <sz val="12"/>
      <name val="Tele-GroteskHal"/>
    </font>
    <font>
      <b/>
      <sz val="18"/>
      <color indexed="41"/>
      <name val="Tele-Antiqua"/>
    </font>
    <font>
      <sz val="11"/>
      <color rgb="FFE20074"/>
      <name val="Tele-GroteskNor"/>
    </font>
    <font>
      <vertAlign val="superscript"/>
      <sz val="11"/>
      <color rgb="FFE20074"/>
      <name val="Tele-GroteskNor"/>
    </font>
    <font>
      <vertAlign val="superscript"/>
      <sz val="11"/>
      <color rgb="FFE20074"/>
      <name val="Tele-GroteskUlt"/>
    </font>
    <font>
      <sz val="12"/>
      <color theme="1"/>
      <name val="Tele-GroteskNor"/>
    </font>
    <font>
      <b/>
      <sz val="16"/>
      <name val="Tele-GroteskNor"/>
    </font>
    <font>
      <b/>
      <i/>
      <sz val="16"/>
      <color indexed="22"/>
      <name val="Tele-GroteskNor"/>
    </font>
    <font>
      <b/>
      <sz val="12"/>
      <name val="Tele-GroteskNor"/>
    </font>
    <font>
      <sz val="10"/>
      <color theme="0" tint="-0.34998626667073579"/>
      <name val="Arial"/>
      <family val="2"/>
    </font>
    <font>
      <vertAlign val="superscript"/>
      <sz val="11"/>
      <color indexed="24"/>
      <name val="Tele-GroteskFet"/>
    </font>
    <font>
      <sz val="11"/>
      <name val="Tele-GroteskHal"/>
    </font>
    <font>
      <sz val="11"/>
      <name val="Cambria"/>
      <family val="1"/>
    </font>
    <font>
      <sz val="11"/>
      <name val="Calibri"/>
      <family val="2"/>
      <scheme val="minor"/>
    </font>
    <font>
      <b/>
      <sz val="20"/>
      <color indexed="55"/>
      <name val="Tele-GroteskNor"/>
    </font>
    <font>
      <sz val="13"/>
      <color indexed="8"/>
      <name val="Tele-GroteskHal"/>
    </font>
    <font>
      <sz val="10"/>
      <color rgb="FFFF0000"/>
      <name val="Tele-GroteskNor"/>
    </font>
    <font>
      <strike/>
      <sz val="11"/>
      <name val="Cambria"/>
      <family val="1"/>
    </font>
    <font>
      <sz val="10"/>
      <color rgb="FFE20074"/>
      <name val="Tele-GroteskNor"/>
    </font>
    <font>
      <strike/>
      <sz val="11"/>
      <color rgb="FFFF0000"/>
      <name val="Tele-GroteskNor"/>
    </font>
    <font>
      <u/>
      <sz val="11"/>
      <name val="Tele-GroteskNor"/>
    </font>
    <font>
      <sz val="10"/>
      <color indexed="10"/>
      <name val="Tele-GroteskNor"/>
    </font>
    <font>
      <vertAlign val="superscript"/>
      <sz val="24"/>
      <color rgb="FFE20074"/>
      <name val="Tele-GroteskNor"/>
    </font>
    <font>
      <vertAlign val="superscript"/>
      <sz val="20"/>
      <color rgb="FFE20074"/>
      <name val="Tele-GroteskNor"/>
    </font>
    <font>
      <sz val="13"/>
      <color theme="0"/>
      <name val="Tele-GroteskNor"/>
    </font>
    <font>
      <sz val="13"/>
      <color rgb="FF808080"/>
      <name val="Tele-GroteskNor"/>
    </font>
  </fonts>
  <fills count="112">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bgColor indexed="64"/>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38"/>
      </patternFill>
    </fill>
    <fill>
      <patternFill patternType="solid">
        <fgColor indexed="39"/>
      </patternFill>
    </fill>
    <fill>
      <patternFill patternType="solid">
        <fgColor indexed="28"/>
      </patternFill>
    </fill>
    <fill>
      <patternFill patternType="solid">
        <fgColor indexed="61"/>
      </patternFill>
    </fill>
    <fill>
      <patternFill patternType="solid">
        <fgColor indexed="34"/>
      </patternFill>
    </fill>
    <fill>
      <patternFill patternType="solid">
        <fgColor indexed="32"/>
      </patternFill>
    </fill>
    <fill>
      <patternFill patternType="solid">
        <fgColor indexed="5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solid">
        <fgColor indexed="13"/>
        <bgColor indexed="64"/>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solid">
        <fgColor indexed="42"/>
        <bgColor indexed="64"/>
      </patternFill>
    </fill>
    <fill>
      <patternFill patternType="darkVertical"/>
    </fill>
    <fill>
      <patternFill patternType="solid">
        <fgColor indexed="21"/>
        <bgColor indexed="64"/>
      </patternFill>
    </fill>
    <fill>
      <patternFill patternType="solid">
        <fgColor indexed="35"/>
        <bgColor indexed="64"/>
      </patternFill>
    </fill>
    <fill>
      <patternFill patternType="solid">
        <fgColor indexed="31"/>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gray0625"/>
    </fill>
    <fill>
      <patternFill patternType="solid">
        <fgColor indexed="25"/>
      </patternFill>
    </fill>
    <fill>
      <patternFill patternType="solid">
        <fgColor rgb="FFFFEB9C"/>
      </patternFill>
    </fill>
    <fill>
      <patternFill patternType="solid">
        <fgColor indexed="45"/>
        <bgColor indexed="64"/>
      </patternFill>
    </fill>
    <fill>
      <patternFill patternType="solid">
        <fgColor indexed="29"/>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8"/>
      </patternFill>
    </fill>
    <fill>
      <patternFill patternType="solid">
        <fgColor indexed="31"/>
        <bgColor indexed="8"/>
      </patternFill>
    </fill>
    <fill>
      <patternFill patternType="solid">
        <fgColor rgb="FFFFFF00"/>
        <bgColor indexed="64"/>
      </patternFill>
    </fill>
    <fill>
      <patternFill patternType="solid">
        <fgColor rgb="FFE20074"/>
        <bgColor indexed="64"/>
      </patternFill>
    </fill>
    <fill>
      <patternFill patternType="solid">
        <fgColor theme="0" tint="-0.249977111117893"/>
        <bgColor indexed="64"/>
      </patternFill>
    </fill>
    <fill>
      <patternFill patternType="solid">
        <fgColor indexed="44"/>
        <bgColor indexed="44"/>
      </patternFill>
    </fill>
    <fill>
      <patternFill patternType="solid">
        <fgColor indexed="15"/>
        <bgColor indexed="15"/>
      </patternFill>
    </fill>
    <fill>
      <patternFill patternType="solid">
        <fgColor indexed="12"/>
        <bgColor indexed="9"/>
      </patternFill>
    </fill>
    <fill>
      <patternFill patternType="solid">
        <fgColor theme="0"/>
        <bgColor indexed="64"/>
      </patternFill>
    </fill>
    <fill>
      <patternFill patternType="solid">
        <fgColor indexed="9"/>
        <bgColor indexed="8"/>
      </patternFill>
    </fill>
  </fills>
  <borders count="305">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style="thick">
        <color indexed="9"/>
      </right>
      <top style="thin">
        <color indexed="64"/>
      </top>
      <bottom style="thin">
        <color indexed="64"/>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auto="1"/>
      </top>
      <bottom/>
      <diagonal/>
    </border>
    <border>
      <left/>
      <right/>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right style="thin">
        <color indexed="8"/>
      </right>
      <top style="thin">
        <color indexed="8"/>
      </top>
      <bottom/>
      <diagonal/>
    </border>
    <border>
      <left style="thin">
        <color auto="1"/>
      </left>
      <right style="thin">
        <color auto="1"/>
      </right>
      <top/>
      <bottom style="thin">
        <color indexed="64"/>
      </bottom>
      <diagonal/>
    </border>
    <border>
      <left/>
      <right/>
      <top style="thin">
        <color indexed="49"/>
      </top>
      <bottom style="double">
        <color indexed="49"/>
      </bottom>
      <diagonal/>
    </border>
    <border>
      <left style="thin">
        <color auto="1"/>
      </left>
      <right style="thin">
        <color auto="1"/>
      </right>
      <top style="thin">
        <color auto="1"/>
      </top>
      <bottom style="thin">
        <color indexed="64"/>
      </bottom>
      <diagonal/>
    </border>
    <border>
      <left/>
      <right/>
      <top style="medium">
        <color indexed="64"/>
      </top>
      <bottom style="medium">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hair">
        <color indexed="64"/>
      </left>
      <right style="thick">
        <color indexed="64"/>
      </right>
      <top style="hair">
        <color indexed="64"/>
      </top>
      <bottom style="thick">
        <color indexed="64"/>
      </bottom>
      <diagonal/>
    </border>
    <border>
      <left/>
      <right/>
      <top/>
      <bottom style="double">
        <color indexed="17"/>
      </bottom>
      <diagonal/>
    </border>
    <border>
      <left style="thin">
        <color indexed="64"/>
      </left>
      <right/>
      <top style="thin">
        <color indexed="64"/>
      </top>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style="thin">
        <color auto="1"/>
      </right>
      <top/>
      <bottom/>
      <diagonal/>
    </border>
    <border>
      <left style="thin">
        <color indexed="9"/>
      </left>
      <right style="thin">
        <color indexed="9"/>
      </right>
      <top style="thin">
        <color indexed="9"/>
      </top>
      <bottom style="thin">
        <color indexed="9"/>
      </bottom>
      <diagonal/>
    </border>
    <border>
      <left style="thin">
        <color indexed="48"/>
      </left>
      <right style="thin">
        <color indexed="48"/>
      </right>
      <top style="thin">
        <color indexed="48"/>
      </top>
      <bottom style="thin">
        <color indexed="48"/>
      </bottom>
      <diagonal/>
    </border>
    <border>
      <left style="thin">
        <color indexed="43"/>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style="thin">
        <color indexed="43"/>
      </left>
      <right style="thin">
        <color indexed="43"/>
      </right>
      <top style="thin">
        <color indexed="43"/>
      </top>
      <bottom style="thin">
        <color indexed="43"/>
      </bottom>
      <diagonal/>
    </border>
    <border>
      <left/>
      <right/>
      <top style="medium">
        <color indexed="22"/>
      </top>
      <bottom style="medium">
        <color indexed="22"/>
      </bottom>
      <diagonal/>
    </border>
    <border>
      <left/>
      <right/>
      <top style="thin">
        <color auto="1"/>
      </top>
      <bottom style="thin">
        <color auto="1"/>
      </bottom>
      <diagonal/>
    </border>
    <border>
      <left/>
      <right/>
      <top style="thin">
        <color indexed="8"/>
      </top>
      <bottom/>
      <diagonal/>
    </border>
    <border>
      <left style="hair">
        <color indexed="64"/>
      </left>
      <right/>
      <top/>
      <bottom style="hair">
        <color indexed="64"/>
      </bottom>
      <diagonal/>
    </border>
    <border>
      <left/>
      <right style="thin">
        <color auto="1"/>
      </right>
      <top style="thin">
        <color auto="1"/>
      </top>
      <bottom style="thin">
        <color auto="1"/>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style="thin">
        <color indexed="9"/>
      </left>
      <right style="thin">
        <color indexed="9"/>
      </right>
      <top style="thin">
        <color indexed="9"/>
      </top>
      <bottom style="thin">
        <color indexed="9"/>
      </bottom>
      <diagonal/>
    </border>
    <border>
      <left/>
      <right/>
      <top/>
      <bottom style="thin">
        <color indexed="20"/>
      </bottom>
      <diagonal/>
    </border>
    <border>
      <left style="thin">
        <color indexed="64"/>
      </left>
      <right/>
      <top/>
      <bottom style="medium">
        <color indexed="64"/>
      </bottom>
      <diagonal/>
    </border>
    <border>
      <left style="thin">
        <color indexed="9"/>
      </left>
      <right/>
      <top style="thin">
        <color indexed="9"/>
      </top>
      <bottom style="thin">
        <color indexed="23"/>
      </bottom>
      <diagonal/>
    </border>
    <border>
      <left/>
      <right/>
      <top/>
      <bottom style="thin">
        <color auto="1"/>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
      <left/>
      <right/>
      <top style="thin">
        <color indexed="64"/>
      </top>
      <bottom style="thin">
        <color rgb="FF666666"/>
      </bottom>
      <diagonal/>
    </border>
    <border>
      <left/>
      <right/>
      <top style="thin">
        <color rgb="FF666666"/>
      </top>
      <bottom style="thin">
        <color indexed="64"/>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thick">
        <color indexed="9"/>
      </left>
      <right/>
      <top style="thick">
        <color indexed="9"/>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ck">
        <color theme="0"/>
      </left>
      <right/>
      <top/>
      <bottom/>
      <diagonal/>
    </border>
    <border>
      <left/>
      <right style="thick">
        <color theme="0"/>
      </right>
      <top/>
      <bottom/>
      <diagonal/>
    </border>
    <border>
      <left style="thick">
        <color theme="0"/>
      </left>
      <right style="thick">
        <color theme="0"/>
      </right>
      <top/>
      <bottom/>
      <diagonal/>
    </border>
    <border>
      <left style="thick">
        <color theme="0"/>
      </left>
      <right/>
      <top/>
      <bottom style="thin">
        <color auto="1"/>
      </bottom>
      <diagonal/>
    </border>
    <border>
      <left style="thick">
        <color theme="0"/>
      </left>
      <right style="thick">
        <color theme="0"/>
      </right>
      <top/>
      <bottom style="thin">
        <color auto="1"/>
      </bottom>
      <diagonal/>
    </border>
    <border>
      <left/>
      <right/>
      <top style="thin">
        <color auto="1"/>
      </top>
      <bottom style="thin">
        <color auto="1"/>
      </bottom>
      <diagonal/>
    </border>
    <border>
      <left style="thick">
        <color indexed="9"/>
      </left>
      <right style="thick">
        <color indexed="9"/>
      </right>
      <top style="thin">
        <color auto="1"/>
      </top>
      <bottom style="thin">
        <color auto="1"/>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style="thin">
        <color indexed="9"/>
      </left>
      <right style="medium">
        <color indexed="55"/>
      </right>
      <top style="thin">
        <color indexed="9"/>
      </top>
      <bottom style="thin">
        <color indexed="55"/>
      </bottom>
      <diagonal/>
    </border>
    <border>
      <left/>
      <right/>
      <top style="thin">
        <color indexed="31"/>
      </top>
      <bottom style="thin">
        <color indexed="31"/>
      </bottom>
      <diagonal/>
    </border>
    <border>
      <left/>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right/>
      <top style="thin">
        <color indexed="48"/>
      </top>
      <bottom style="thin">
        <color indexed="48"/>
      </bottom>
      <diagonal/>
    </border>
    <border>
      <left style="hair">
        <color indexed="22"/>
      </left>
      <right style="hair">
        <color indexed="22"/>
      </right>
      <top style="hair">
        <color indexed="22"/>
      </top>
      <bottom style="hair">
        <color indexed="22"/>
      </bottom>
      <diagonal/>
    </border>
    <border>
      <left style="thick">
        <color indexed="9"/>
      </left>
      <right/>
      <top style="thin">
        <color indexed="64"/>
      </top>
      <bottom style="thin">
        <color indexed="64"/>
      </bottom>
      <diagonal/>
    </border>
    <border>
      <left style="thick">
        <color indexed="9"/>
      </left>
      <right/>
      <top/>
      <bottom style="thin">
        <color indexed="64"/>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style="thick">
        <color indexed="9"/>
      </top>
      <bottom style="thin">
        <color rgb="FF666666"/>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style="thin">
        <color indexed="64"/>
      </left>
      <right style="thin">
        <color indexed="64"/>
      </right>
      <top/>
      <bottom/>
      <diagonal/>
    </border>
    <border>
      <left/>
      <right/>
      <top style="thin">
        <color indexed="22"/>
      </top>
      <bottom style="thin">
        <color indexed="22"/>
      </bottom>
      <diagonal/>
    </border>
    <border>
      <left/>
      <right/>
      <top style="thin">
        <color indexed="22"/>
      </top>
      <bottom style="thin">
        <color indexed="22"/>
      </bottom>
      <diagonal/>
    </border>
    <border>
      <left/>
      <right/>
      <top style="thin">
        <color indexed="20"/>
      </top>
      <bottom style="thin">
        <color indexed="20"/>
      </bottom>
      <diagonal/>
    </border>
    <border>
      <left/>
      <right/>
      <top style="thin">
        <color indexed="31"/>
      </top>
      <bottom style="thin">
        <color indexed="31"/>
      </bottom>
      <diagonal/>
    </border>
    <border>
      <left/>
      <right/>
      <top style="thin">
        <color indexed="64"/>
      </top>
      <bottom/>
      <diagonal/>
    </border>
    <border>
      <left/>
      <right/>
      <top/>
      <bottom style="double">
        <color indexed="64"/>
      </bottom>
      <diagonal/>
    </border>
    <border>
      <left/>
      <right/>
      <top style="hair">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thin">
        <color indexed="4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style="thin">
        <color indexed="8"/>
      </right>
      <top style="thin">
        <color indexed="8"/>
      </top>
      <bottom/>
      <diagonal/>
    </border>
    <border>
      <left style="thin">
        <color indexed="22"/>
      </left>
      <right style="thin">
        <color indexed="22"/>
      </right>
      <top style="thin">
        <color indexed="22"/>
      </top>
      <bottom style="thin">
        <color indexed="64"/>
      </bottom>
      <diagonal/>
    </border>
    <border>
      <left style="thin">
        <color indexed="22"/>
      </left>
      <right style="thin">
        <color indexed="22"/>
      </right>
      <top style="thin">
        <color indexed="22"/>
      </top>
      <bottom style="thin">
        <color indexed="22"/>
      </bottom>
      <diagonal/>
    </border>
    <border>
      <left/>
      <right/>
      <top/>
      <bottom style="dotted">
        <color indexed="64"/>
      </bottom>
      <diagonal/>
    </border>
    <border>
      <left/>
      <right/>
      <top style="thin">
        <color indexed="62"/>
      </top>
      <bottom style="double">
        <color indexed="62"/>
      </bottom>
      <diagonal/>
    </border>
    <border>
      <left/>
      <right/>
      <top style="thin">
        <color auto="1"/>
      </top>
      <bottom style="thin">
        <color auto="1"/>
      </bottom>
      <diagonal/>
    </border>
    <border>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bottom style="thick">
        <color indexed="44"/>
      </bottom>
      <diagonal/>
    </border>
    <border>
      <left style="thin">
        <color indexed="54"/>
      </left>
      <right/>
      <top style="thin">
        <color indexed="54"/>
      </top>
      <bottom/>
      <diagonal/>
    </border>
    <border>
      <left/>
      <right/>
      <top style="thin">
        <color indexed="64"/>
      </top>
      <bottom style="thin">
        <color indexed="64"/>
      </bottom>
      <diagonal/>
    </border>
    <border>
      <left/>
      <right/>
      <top style="thin">
        <color indexed="8"/>
      </top>
      <bottom/>
      <diagonal/>
    </border>
    <border>
      <left/>
      <right/>
      <top style="thin">
        <color indexed="64"/>
      </top>
      <bottom/>
      <diagonal/>
    </border>
    <border>
      <left/>
      <right style="thin">
        <color indexed="64"/>
      </right>
      <top style="thin">
        <color indexed="64"/>
      </top>
      <bottom style="thin">
        <color indexed="64"/>
      </bottom>
      <diagonal/>
    </border>
    <border>
      <left style="thin">
        <color indexed="9"/>
      </left>
      <right/>
      <top style="thin">
        <color indexed="9"/>
      </top>
      <bottom style="thin">
        <color indexed="23"/>
      </bottom>
      <diagonal/>
    </border>
    <border>
      <left/>
      <right/>
      <top style="thin">
        <color indexed="48"/>
      </top>
      <bottom style="double">
        <color indexed="48"/>
      </bottom>
      <diagonal/>
    </border>
    <border>
      <left/>
      <right/>
      <top style="dotted">
        <color indexed="64"/>
      </top>
      <bottom style="dotted">
        <color indexed="64"/>
      </bottom>
      <diagonal/>
    </border>
    <border>
      <left/>
      <right style="thick">
        <color indexed="9"/>
      </right>
      <top style="thin">
        <color indexed="64"/>
      </top>
      <bottom style="thin">
        <color indexed="64"/>
      </bottom>
      <diagonal/>
    </border>
    <border>
      <left style="thick">
        <color indexed="9"/>
      </left>
      <right/>
      <top style="thin">
        <color rgb="FF666666"/>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style="thick">
        <color indexed="9"/>
      </right>
      <top style="thin">
        <color indexed="64"/>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style="thick">
        <color indexed="9"/>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style="thick">
        <color indexed="9"/>
      </left>
      <right/>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right/>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right/>
      <top style="thin">
        <color indexed="22"/>
      </top>
      <bottom style="thin">
        <color indexed="22"/>
      </bottom>
      <diagonal/>
    </border>
    <border>
      <left style="thick">
        <color indexed="9"/>
      </left>
      <right/>
      <top style="thin">
        <color indexed="22"/>
      </top>
      <bottom style="thin">
        <color indexed="64"/>
      </bottom>
      <diagonal/>
    </border>
    <border>
      <left/>
      <right style="thick">
        <color indexed="9"/>
      </right>
      <top style="thin">
        <color indexed="22"/>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bottom style="thin">
        <color indexed="22"/>
      </bottom>
      <diagonal/>
    </border>
    <border>
      <left/>
      <right style="thick">
        <color indexed="9"/>
      </right>
      <top style="thin">
        <color indexed="22"/>
      </top>
      <bottom style="thin">
        <color indexed="22"/>
      </bottom>
      <diagonal/>
    </border>
    <border>
      <left/>
      <right style="thick">
        <color indexed="9"/>
      </right>
      <top style="thin">
        <color indexed="22"/>
      </top>
      <bottom/>
      <diagonal/>
    </border>
    <border>
      <left style="thick">
        <color indexed="9"/>
      </left>
      <right/>
      <top style="thin">
        <color indexed="64"/>
      </top>
      <bottom style="thin">
        <color indexed="64"/>
      </bottom>
      <diagonal/>
    </border>
    <border>
      <left/>
      <right/>
      <top style="thin">
        <color indexed="64"/>
      </top>
      <bottom style="thin">
        <color indexed="64"/>
      </bottom>
      <diagonal/>
    </border>
    <border>
      <left/>
      <right/>
      <top style="thin">
        <color indexed="22"/>
      </top>
      <bottom style="thin">
        <color indexed="22"/>
      </bottom>
      <diagonal/>
    </border>
    <border>
      <left style="thick">
        <color indexed="9"/>
      </left>
      <right style="thick">
        <color indexed="9"/>
      </right>
      <top style="thin">
        <color indexed="22"/>
      </top>
      <bottom style="thin">
        <color indexed="64"/>
      </bottom>
      <diagonal/>
    </border>
    <border>
      <left/>
      <right/>
      <top style="thin">
        <color indexed="22"/>
      </top>
      <bottom style="thin">
        <color indexed="64"/>
      </bottom>
      <diagonal/>
    </border>
    <border>
      <left/>
      <right style="thick">
        <color indexed="9"/>
      </right>
      <top style="thin">
        <color indexed="22"/>
      </top>
      <bottom style="thin">
        <color indexed="64"/>
      </bottom>
      <diagonal/>
    </border>
    <border>
      <left style="thick">
        <color indexed="9"/>
      </left>
      <right/>
      <top style="thin">
        <color indexed="64"/>
      </top>
      <bottom style="thin">
        <color indexed="22"/>
      </bottom>
      <diagonal/>
    </border>
    <border>
      <left/>
      <right/>
      <top style="thin">
        <color indexed="22"/>
      </top>
      <bottom/>
      <diagonal/>
    </border>
    <border>
      <left style="thick">
        <color indexed="9"/>
      </left>
      <right/>
      <top style="thin">
        <color indexed="64"/>
      </top>
      <bottom/>
      <diagonal/>
    </border>
    <border>
      <left/>
      <right/>
      <top style="thin">
        <color indexed="64"/>
      </top>
      <bottom style="thin">
        <color indexed="22"/>
      </bottom>
      <diagonal/>
    </border>
    <border>
      <left style="thick">
        <color indexed="9"/>
      </left>
      <right/>
      <top style="thin">
        <color indexed="22"/>
      </top>
      <bottom style="thin">
        <color indexed="64"/>
      </bottom>
      <diagonal/>
    </border>
    <border>
      <left/>
      <right/>
      <top/>
      <bottom style="thin">
        <color indexed="22"/>
      </bottom>
      <diagonal/>
    </border>
    <border>
      <left/>
      <right/>
      <top style="thin">
        <color auto="1"/>
      </top>
      <bottom style="thin">
        <color auto="1"/>
      </bottom>
      <diagonal/>
    </border>
    <border>
      <left/>
      <right style="thick">
        <color indexed="9"/>
      </right>
      <top style="thin">
        <color auto="1"/>
      </top>
      <bottom style="thin">
        <color auto="1"/>
      </bottom>
      <diagonal/>
    </border>
    <border>
      <left/>
      <right style="thick">
        <color theme="0"/>
      </right>
      <top style="thin">
        <color indexed="64"/>
      </top>
      <bottom style="thin">
        <color indexed="64"/>
      </bottom>
      <diagonal/>
    </border>
    <border>
      <left style="thick">
        <color indexed="9"/>
      </left>
      <right style="thick">
        <color theme="0"/>
      </right>
      <top style="thin">
        <color indexed="22"/>
      </top>
      <bottom style="thin">
        <color indexed="22"/>
      </bottom>
      <diagonal/>
    </border>
    <border>
      <left style="thick">
        <color theme="0"/>
      </left>
      <right/>
      <top style="thin">
        <color indexed="22"/>
      </top>
      <bottom style="thin">
        <color indexed="22"/>
      </bottom>
      <diagonal/>
    </border>
    <border>
      <left style="thick">
        <color theme="0"/>
      </left>
      <right/>
      <top style="thin">
        <color indexed="22"/>
      </top>
      <bottom style="thin">
        <color theme="0" tint="-0.24994659260841701"/>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right/>
      <top style="thin">
        <color indexed="22"/>
      </top>
      <bottom/>
      <diagonal/>
    </border>
    <border>
      <left/>
      <right style="thick">
        <color indexed="9"/>
      </right>
      <top style="thin">
        <color indexed="22"/>
      </top>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style="thick">
        <color indexed="9"/>
      </right>
      <top style="thin">
        <color indexed="8"/>
      </top>
      <bottom style="thin">
        <color indexed="8"/>
      </bottom>
      <diagonal/>
    </border>
    <border>
      <left style="thick">
        <color indexed="9"/>
      </left>
      <right/>
      <top style="thin">
        <color indexed="8"/>
      </top>
      <bottom style="thin">
        <color indexed="22"/>
      </bottom>
      <diagonal/>
    </border>
    <border>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style="thin">
        <color indexed="64"/>
      </top>
      <bottom style="thin">
        <color indexed="32"/>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thick">
        <color indexed="9"/>
      </left>
      <right style="thick">
        <color indexed="9"/>
      </right>
      <top style="thin">
        <color indexed="32"/>
      </top>
      <bottom style="thin">
        <color indexed="32"/>
      </bottom>
      <diagonal/>
    </border>
    <border>
      <left style="thick">
        <color indexed="9"/>
      </left>
      <right style="thick">
        <color indexed="9"/>
      </right>
      <top style="thin">
        <color indexed="23"/>
      </top>
      <bottom style="thin">
        <color indexed="32"/>
      </bottom>
      <diagonal/>
    </border>
    <border>
      <left style="thick">
        <color indexed="9"/>
      </left>
      <right style="thick">
        <color indexed="9"/>
      </right>
      <top style="thin">
        <color indexed="32"/>
      </top>
      <bottom/>
      <diagonal/>
    </border>
    <border>
      <left style="thick">
        <color indexed="9"/>
      </left>
      <right style="thick">
        <color indexed="9"/>
      </right>
      <top style="thin">
        <color indexed="32"/>
      </top>
      <bottom style="thin">
        <color indexed="64"/>
      </bottom>
      <diagonal/>
    </border>
    <border>
      <left style="thick">
        <color indexed="9"/>
      </left>
      <right style="thick">
        <color indexed="9"/>
      </right>
      <top style="thin">
        <color indexed="64"/>
      </top>
      <bottom/>
      <diagonal/>
    </border>
    <border>
      <left/>
      <right style="thick">
        <color indexed="9"/>
      </right>
      <top style="thin">
        <color indexed="64"/>
      </top>
      <bottom/>
      <diagonal/>
    </border>
    <border>
      <left/>
      <right/>
      <top style="thin">
        <color indexed="64"/>
      </top>
      <bottom/>
      <diagonal/>
    </border>
    <border>
      <left/>
      <right/>
      <top/>
      <bottom style="thin">
        <color indexed="32"/>
      </bottom>
      <diagonal/>
    </border>
    <border>
      <left/>
      <right/>
      <top style="thin">
        <color indexed="32"/>
      </top>
      <bottom style="thin">
        <color indexed="32"/>
      </bottom>
      <diagonal/>
    </border>
    <border>
      <left/>
      <right style="thick">
        <color indexed="9"/>
      </right>
      <top style="thin">
        <color indexed="64"/>
      </top>
      <bottom style="thin">
        <color indexed="32"/>
      </bottom>
      <diagonal/>
    </border>
    <border>
      <left/>
      <right/>
      <top style="thin">
        <color indexed="64"/>
      </top>
      <bottom style="thin">
        <color indexed="32"/>
      </bottom>
      <diagonal/>
    </border>
    <border>
      <left/>
      <right/>
      <top style="thin">
        <color indexed="32"/>
      </top>
      <bottom style="thin">
        <color indexed="64"/>
      </bottom>
      <diagonal/>
    </border>
    <border>
      <left/>
      <right style="thick">
        <color indexed="9"/>
      </right>
      <top style="thin">
        <color indexed="32"/>
      </top>
      <bottom style="thin">
        <color indexed="64"/>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right/>
      <top style="thin">
        <color indexed="25"/>
      </top>
      <bottom style="thin">
        <color indexed="22"/>
      </bottom>
      <diagonal/>
    </border>
    <border>
      <left/>
      <right/>
      <top style="thin">
        <color indexed="25"/>
      </top>
      <bottom/>
      <diagonal/>
    </border>
    <border>
      <left/>
      <right style="thick">
        <color indexed="9"/>
      </right>
      <top style="thick">
        <color indexed="64"/>
      </top>
      <bottom style="thin">
        <color indexed="64"/>
      </bottom>
      <diagonal/>
    </border>
    <border>
      <left style="thick">
        <color indexed="9"/>
      </left>
      <right/>
      <top style="thick">
        <color indexed="64"/>
      </top>
      <bottom style="thin">
        <color indexed="64"/>
      </bottom>
      <diagonal/>
    </border>
    <border>
      <left/>
      <right style="thick">
        <color indexed="9"/>
      </right>
      <top style="thin">
        <color indexed="64"/>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n">
        <color indexed="9"/>
      </right>
      <top/>
      <bottom/>
      <diagonal/>
    </border>
    <border>
      <left/>
      <right/>
      <top style="thin">
        <color indexed="32"/>
      </top>
      <bottom/>
      <diagonal/>
    </border>
    <border>
      <left style="thick">
        <color indexed="9"/>
      </left>
      <right/>
      <top/>
      <bottom style="thin">
        <color auto="1"/>
      </bottom>
      <diagonal/>
    </border>
    <border>
      <left/>
      <right style="thick">
        <color indexed="9"/>
      </right>
      <top/>
      <bottom style="thin">
        <color indexed="64"/>
      </bottom>
      <diagonal/>
    </border>
    <border>
      <left style="thick">
        <color theme="0"/>
      </left>
      <right style="thick">
        <color indexed="9"/>
      </right>
      <top style="thin">
        <color indexed="64"/>
      </top>
      <bottom style="thin">
        <color indexed="64"/>
      </bottom>
      <diagonal/>
    </border>
    <border>
      <left/>
      <right style="thick">
        <color theme="0"/>
      </right>
      <top/>
      <bottom style="thin">
        <color auto="1"/>
      </bottom>
      <diagonal/>
    </border>
    <border>
      <left/>
      <right/>
      <top style="thin">
        <color auto="1"/>
      </top>
      <bottom style="thin">
        <color auto="1"/>
      </bottom>
      <diagonal/>
    </border>
    <border>
      <left style="thick">
        <color theme="0"/>
      </left>
      <right/>
      <top style="thin">
        <color auto="1"/>
      </top>
      <bottom/>
      <diagonal/>
    </border>
    <border>
      <left style="thick">
        <color theme="0"/>
      </left>
      <right style="thick">
        <color theme="0"/>
      </right>
      <top style="thin">
        <color auto="1"/>
      </top>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thick">
        <color indexed="9"/>
      </left>
      <right style="thick">
        <color indexed="9"/>
      </right>
      <top style="thin">
        <color indexed="32"/>
      </top>
      <bottom style="thin">
        <color indexed="32"/>
      </bottom>
      <diagonal/>
    </border>
    <border>
      <left/>
      <right/>
      <top/>
      <bottom style="thin">
        <color indexed="64"/>
      </bottom>
      <diagonal/>
    </border>
    <border>
      <left style="thick">
        <color theme="0"/>
      </left>
      <right/>
      <top style="thin">
        <color auto="1"/>
      </top>
      <bottom style="thin">
        <color auto="1"/>
      </bottom>
      <diagonal/>
    </border>
    <border>
      <left/>
      <right style="thick">
        <color theme="0"/>
      </right>
      <top/>
      <bottom style="thin">
        <color auto="1"/>
      </bottom>
      <diagonal/>
    </border>
    <border>
      <left style="thick">
        <color theme="0"/>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right style="thick">
        <color indexed="9"/>
      </right>
      <top/>
      <bottom style="thin">
        <color indexed="64"/>
      </bottom>
      <diagonal/>
    </border>
    <border>
      <left style="thick">
        <color theme="0"/>
      </left>
      <right/>
      <top/>
      <bottom style="thin">
        <color auto="1"/>
      </bottom>
      <diagonal/>
    </border>
    <border>
      <left style="thick">
        <color theme="0"/>
      </left>
      <right style="thick">
        <color theme="0"/>
      </right>
      <top/>
      <bottom style="thin">
        <color auto="1"/>
      </bottom>
      <diagonal/>
    </border>
    <border>
      <left/>
      <right style="thick">
        <color theme="0"/>
      </right>
      <top/>
      <bottom style="thin">
        <color auto="1"/>
      </bottom>
      <diagonal/>
    </border>
  </borders>
  <cellStyleXfs count="60851">
    <xf numFmtId="0" fontId="0" fillId="0" borderId="0"/>
    <xf numFmtId="0" fontId="1" fillId="0" borderId="0"/>
    <xf numFmtId="0" fontId="6" fillId="0" borderId="0"/>
    <xf numFmtId="9" fontId="1" fillId="0" borderId="0" applyFont="0" applyFill="0" applyBorder="0" applyAlignment="0" applyProtection="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5" fillId="4" borderId="0"/>
    <xf numFmtId="0" fontId="16"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8" fillId="4" borderId="0"/>
    <xf numFmtId="0" fontId="19" fillId="4" borderId="0"/>
    <xf numFmtId="0" fontId="20" fillId="4" borderId="0"/>
    <xf numFmtId="173" fontId="21" fillId="5" borderId="22"/>
    <xf numFmtId="0" fontId="16" fillId="5"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5" fillId="4" borderId="0"/>
    <xf numFmtId="0" fontId="16" fillId="4" borderId="0"/>
    <xf numFmtId="0" fontId="1" fillId="4" borderId="0"/>
    <xf numFmtId="0" fontId="1" fillId="4" borderId="0"/>
    <xf numFmtId="0" fontId="18" fillId="4" borderId="0"/>
    <xf numFmtId="0" fontId="19" fillId="4" borderId="0"/>
    <xf numFmtId="0" fontId="20" fillId="4" borderId="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3" fillId="16"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3" borderId="0" applyNumberFormat="0" applyBorder="0" applyAlignment="0" applyProtection="0"/>
    <xf numFmtId="0" fontId="24" fillId="24" borderId="23" applyNumberFormat="0" applyAlignment="0" applyProtection="0"/>
    <xf numFmtId="0" fontId="24" fillId="24" borderId="23" applyNumberFormat="0" applyAlignment="0" applyProtection="0"/>
    <xf numFmtId="0" fontId="24" fillId="24" borderId="23" applyNumberFormat="0" applyAlignment="0" applyProtection="0"/>
    <xf numFmtId="0" fontId="24" fillId="24" borderId="23" applyNumberFormat="0" applyAlignment="0" applyProtection="0"/>
    <xf numFmtId="0" fontId="24" fillId="24" borderId="23" applyNumberFormat="0" applyAlignment="0" applyProtection="0"/>
    <xf numFmtId="0" fontId="24" fillId="24" borderId="23" applyNumberFormat="0" applyAlignment="0" applyProtection="0"/>
    <xf numFmtId="0" fontId="24" fillId="24" borderId="23" applyNumberFormat="0" applyAlignment="0" applyProtection="0"/>
    <xf numFmtId="0" fontId="25" fillId="24" borderId="24" applyNumberFormat="0" applyAlignment="0" applyProtection="0"/>
    <xf numFmtId="0" fontId="25" fillId="24" borderId="24" applyNumberFormat="0" applyAlignment="0" applyProtection="0"/>
    <xf numFmtId="0" fontId="25" fillId="24" borderId="24" applyNumberFormat="0" applyAlignment="0" applyProtection="0"/>
    <xf numFmtId="0" fontId="25" fillId="24" borderId="24" applyNumberFormat="0" applyAlignment="0" applyProtection="0"/>
    <xf numFmtId="0" fontId="25" fillId="24" borderId="24" applyNumberFormat="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4" fontId="1" fillId="0" borderId="25" applyFill="0" applyBorder="0"/>
    <xf numFmtId="14" fontId="1" fillId="0" borderId="25" applyFill="0" applyBorder="0"/>
    <xf numFmtId="0" fontId="26" fillId="11" borderId="24" applyNumberFormat="0" applyAlignment="0" applyProtection="0"/>
    <xf numFmtId="0" fontId="26" fillId="11" borderId="24" applyNumberFormat="0" applyAlignment="0" applyProtection="0"/>
    <xf numFmtId="0" fontId="26" fillId="11" borderId="24" applyNumberFormat="0" applyAlignment="0" applyProtection="0"/>
    <xf numFmtId="0" fontId="26" fillId="11" borderId="24" applyNumberFormat="0" applyAlignment="0" applyProtection="0"/>
    <xf numFmtId="0" fontId="26" fillId="11" borderId="24"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8" fillId="0" borderId="0" applyNumberForma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0" fontId="29" fillId="8" borderId="0" applyNumberFormat="0" applyBorder="0" applyAlignment="0" applyProtection="0"/>
    <xf numFmtId="0" fontId="30" fillId="0" borderId="0" applyNumberFormat="0" applyFill="0" applyBorder="0" applyAlignment="0" applyProtection="0">
      <alignment vertical="top"/>
      <protection locked="0"/>
    </xf>
    <xf numFmtId="0" fontId="32" fillId="25" borderId="0" applyNumberFormat="0" applyBorder="0" applyAlignment="0" applyProtection="0"/>
    <xf numFmtId="176" fontId="33" fillId="0" borderId="0"/>
    <xf numFmtId="0" fontId="1" fillId="0" borderId="0"/>
    <xf numFmtId="0" fontId="1" fillId="26" borderId="27" applyNumberFormat="0" applyFont="0" applyAlignment="0" applyProtection="0"/>
    <xf numFmtId="0" fontId="1" fillId="26" borderId="27" applyNumberFormat="0" applyFont="0" applyAlignment="0" applyProtection="0"/>
    <xf numFmtId="0" fontId="1" fillId="26" borderId="27" applyNumberFormat="0" applyFont="0" applyAlignment="0" applyProtection="0"/>
    <xf numFmtId="0" fontId="1" fillId="26" borderId="27" applyNumberFormat="0" applyFont="0" applyAlignment="0" applyProtection="0"/>
    <xf numFmtId="9" fontId="34" fillId="0" borderId="0" applyFont="0" applyFill="0" applyBorder="0" applyAlignment="0" applyProtection="0"/>
    <xf numFmtId="4" fontId="35" fillId="25" borderId="28" applyNumberFormat="0" applyProtection="0">
      <alignment vertical="center"/>
    </xf>
    <xf numFmtId="4" fontId="35" fillId="25" borderId="28" applyNumberFormat="0" applyProtection="0">
      <alignment vertical="center"/>
    </xf>
    <xf numFmtId="4" fontId="35" fillId="25" borderId="28" applyNumberFormat="0" applyProtection="0">
      <alignment vertical="center"/>
    </xf>
    <xf numFmtId="4" fontId="35" fillId="25" borderId="28" applyNumberFormat="0" applyProtection="0">
      <alignment vertical="center"/>
    </xf>
    <xf numFmtId="4" fontId="35" fillId="25" borderId="28" applyNumberFormat="0" applyProtection="0">
      <alignment vertical="center"/>
    </xf>
    <xf numFmtId="4" fontId="35" fillId="25" borderId="28" applyNumberFormat="0" applyProtection="0">
      <alignment vertical="center"/>
    </xf>
    <xf numFmtId="4" fontId="35" fillId="25" borderId="28" applyNumberFormat="0" applyProtection="0">
      <alignment vertical="center"/>
    </xf>
    <xf numFmtId="4" fontId="36" fillId="27" borderId="28" applyNumberFormat="0" applyProtection="0">
      <alignment vertical="center"/>
    </xf>
    <xf numFmtId="4" fontId="36" fillId="27" borderId="28" applyNumberFormat="0" applyProtection="0">
      <alignment vertical="center"/>
    </xf>
    <xf numFmtId="4" fontId="36" fillId="27" borderId="28" applyNumberFormat="0" applyProtection="0">
      <alignment vertical="center"/>
    </xf>
    <xf numFmtId="4" fontId="36" fillId="27" borderId="28" applyNumberFormat="0" applyProtection="0">
      <alignment vertical="center"/>
    </xf>
    <xf numFmtId="4" fontId="36" fillId="27" borderId="28" applyNumberFormat="0" applyProtection="0">
      <alignment vertical="center"/>
    </xf>
    <xf numFmtId="4" fontId="36" fillId="27" borderId="28" applyNumberFormat="0" applyProtection="0">
      <alignment vertical="center"/>
    </xf>
    <xf numFmtId="4" fontId="36" fillId="27" borderId="28" applyNumberFormat="0" applyProtection="0">
      <alignment vertical="center"/>
    </xf>
    <xf numFmtId="4" fontId="35" fillId="27" borderId="28" applyNumberFormat="0" applyProtection="0">
      <alignment horizontal="left" vertical="center" indent="1"/>
    </xf>
    <xf numFmtId="4" fontId="35" fillId="27" borderId="28" applyNumberFormat="0" applyProtection="0">
      <alignment horizontal="left" vertical="center" indent="1"/>
    </xf>
    <xf numFmtId="4" fontId="35" fillId="27" borderId="28" applyNumberFormat="0" applyProtection="0">
      <alignment horizontal="left" vertical="center" indent="1"/>
    </xf>
    <xf numFmtId="4" fontId="35" fillId="27" borderId="28" applyNumberFormat="0" applyProtection="0">
      <alignment horizontal="left" vertical="center" indent="1"/>
    </xf>
    <xf numFmtId="4" fontId="35" fillId="27" borderId="28" applyNumberFormat="0" applyProtection="0">
      <alignment horizontal="left" vertical="center" indent="1"/>
    </xf>
    <xf numFmtId="4" fontId="35" fillId="27" borderId="28" applyNumberFormat="0" applyProtection="0">
      <alignment horizontal="left" vertical="center" indent="1"/>
    </xf>
    <xf numFmtId="4" fontId="35" fillId="27" borderId="28" applyNumberFormat="0" applyProtection="0">
      <alignment horizontal="left" vertical="center" indent="1"/>
    </xf>
    <xf numFmtId="0" fontId="35" fillId="27" borderId="28" applyNumberFormat="0" applyProtection="0">
      <alignment horizontal="left" vertical="top" indent="1"/>
    </xf>
    <xf numFmtId="0" fontId="35" fillId="27" borderId="28" applyNumberFormat="0" applyProtection="0">
      <alignment horizontal="left" vertical="top" indent="1"/>
    </xf>
    <xf numFmtId="0" fontId="35" fillId="27" borderId="28" applyNumberFormat="0" applyProtection="0">
      <alignment horizontal="left" vertical="top" indent="1"/>
    </xf>
    <xf numFmtId="0" fontId="35" fillId="27" borderId="28" applyNumberFormat="0" applyProtection="0">
      <alignment horizontal="left" vertical="top" indent="1"/>
    </xf>
    <xf numFmtId="0" fontId="35" fillId="27" borderId="28" applyNumberFormat="0" applyProtection="0">
      <alignment horizontal="left" vertical="top" indent="1"/>
    </xf>
    <xf numFmtId="0" fontId="35" fillId="27" borderId="28" applyNumberFormat="0" applyProtection="0">
      <alignment horizontal="left" vertical="top" indent="1"/>
    </xf>
    <xf numFmtId="0" fontId="35" fillId="27" borderId="28" applyNumberFormat="0" applyProtection="0">
      <alignment horizontal="left" vertical="top" indent="1"/>
    </xf>
    <xf numFmtId="4" fontId="35" fillId="28" borderId="0" applyNumberFormat="0" applyProtection="0">
      <alignment horizontal="left" vertical="center" indent="1"/>
    </xf>
    <xf numFmtId="4" fontId="37" fillId="7" borderId="28" applyNumberFormat="0" applyProtection="0">
      <alignment horizontal="right" vertical="center"/>
    </xf>
    <xf numFmtId="4" fontId="37" fillId="7" borderId="28" applyNumberFormat="0" applyProtection="0">
      <alignment horizontal="right" vertical="center"/>
    </xf>
    <xf numFmtId="4" fontId="37" fillId="7" borderId="28" applyNumberFormat="0" applyProtection="0">
      <alignment horizontal="right" vertical="center"/>
    </xf>
    <xf numFmtId="4" fontId="37" fillId="7" borderId="28" applyNumberFormat="0" applyProtection="0">
      <alignment horizontal="right" vertical="center"/>
    </xf>
    <xf numFmtId="4" fontId="37" fillId="7" borderId="28" applyNumberFormat="0" applyProtection="0">
      <alignment horizontal="right" vertical="center"/>
    </xf>
    <xf numFmtId="4" fontId="37" fillId="7" borderId="28" applyNumberFormat="0" applyProtection="0">
      <alignment horizontal="right" vertical="center"/>
    </xf>
    <xf numFmtId="4" fontId="37" fillId="7" borderId="28" applyNumberFormat="0" applyProtection="0">
      <alignment horizontal="right" vertical="center"/>
    </xf>
    <xf numFmtId="4" fontId="37" fillId="13" borderId="28" applyNumberFormat="0" applyProtection="0">
      <alignment horizontal="right" vertical="center"/>
    </xf>
    <xf numFmtId="4" fontId="37" fillId="13" borderId="28" applyNumberFormat="0" applyProtection="0">
      <alignment horizontal="right" vertical="center"/>
    </xf>
    <xf numFmtId="4" fontId="37" fillId="13" borderId="28" applyNumberFormat="0" applyProtection="0">
      <alignment horizontal="right" vertical="center"/>
    </xf>
    <xf numFmtId="4" fontId="37" fillId="13" borderId="28" applyNumberFormat="0" applyProtection="0">
      <alignment horizontal="right" vertical="center"/>
    </xf>
    <xf numFmtId="4" fontId="37" fillId="13" borderId="28" applyNumberFormat="0" applyProtection="0">
      <alignment horizontal="right" vertical="center"/>
    </xf>
    <xf numFmtId="4" fontId="37" fillId="13" borderId="28" applyNumberFormat="0" applyProtection="0">
      <alignment horizontal="right" vertical="center"/>
    </xf>
    <xf numFmtId="4" fontId="37" fillId="13" borderId="28" applyNumberFormat="0" applyProtection="0">
      <alignment horizontal="right" vertical="center"/>
    </xf>
    <xf numFmtId="4" fontId="37" fillId="21" borderId="28" applyNumberFormat="0" applyProtection="0">
      <alignment horizontal="right" vertical="center"/>
    </xf>
    <xf numFmtId="4" fontId="37" fillId="21" borderId="28" applyNumberFormat="0" applyProtection="0">
      <alignment horizontal="right" vertical="center"/>
    </xf>
    <xf numFmtId="4" fontId="37" fillId="21" borderId="28" applyNumberFormat="0" applyProtection="0">
      <alignment horizontal="right" vertical="center"/>
    </xf>
    <xf numFmtId="4" fontId="37" fillId="21" borderId="28" applyNumberFormat="0" applyProtection="0">
      <alignment horizontal="right" vertical="center"/>
    </xf>
    <xf numFmtId="4" fontId="37" fillId="21" borderId="28" applyNumberFormat="0" applyProtection="0">
      <alignment horizontal="right" vertical="center"/>
    </xf>
    <xf numFmtId="4" fontId="37" fillId="21" borderId="28" applyNumberFormat="0" applyProtection="0">
      <alignment horizontal="right" vertical="center"/>
    </xf>
    <xf numFmtId="4" fontId="37" fillId="21" borderId="28" applyNumberFormat="0" applyProtection="0">
      <alignment horizontal="right" vertical="center"/>
    </xf>
    <xf numFmtId="4" fontId="37" fillId="15" borderId="28" applyNumberFormat="0" applyProtection="0">
      <alignment horizontal="right" vertical="center"/>
    </xf>
    <xf numFmtId="4" fontId="37" fillId="15" borderId="28" applyNumberFormat="0" applyProtection="0">
      <alignment horizontal="right" vertical="center"/>
    </xf>
    <xf numFmtId="4" fontId="37" fillId="15" borderId="28" applyNumberFormat="0" applyProtection="0">
      <alignment horizontal="right" vertical="center"/>
    </xf>
    <xf numFmtId="4" fontId="37" fillId="15" borderId="28" applyNumberFormat="0" applyProtection="0">
      <alignment horizontal="right" vertical="center"/>
    </xf>
    <xf numFmtId="4" fontId="37" fillId="15" borderId="28" applyNumberFormat="0" applyProtection="0">
      <alignment horizontal="right" vertical="center"/>
    </xf>
    <xf numFmtId="4" fontId="37" fillId="15" borderId="28" applyNumberFormat="0" applyProtection="0">
      <alignment horizontal="right" vertical="center"/>
    </xf>
    <xf numFmtId="4" fontId="37" fillId="15" borderId="28" applyNumberFormat="0" applyProtection="0">
      <alignment horizontal="right" vertical="center"/>
    </xf>
    <xf numFmtId="4" fontId="37" fillId="19" borderId="28" applyNumberFormat="0" applyProtection="0">
      <alignment horizontal="right" vertical="center"/>
    </xf>
    <xf numFmtId="4" fontId="37" fillId="19" borderId="28" applyNumberFormat="0" applyProtection="0">
      <alignment horizontal="right" vertical="center"/>
    </xf>
    <xf numFmtId="4" fontId="37" fillId="19" borderId="28" applyNumberFormat="0" applyProtection="0">
      <alignment horizontal="right" vertical="center"/>
    </xf>
    <xf numFmtId="4" fontId="37" fillId="19" borderId="28" applyNumberFormat="0" applyProtection="0">
      <alignment horizontal="right" vertical="center"/>
    </xf>
    <xf numFmtId="4" fontId="37" fillId="19" borderId="28" applyNumberFormat="0" applyProtection="0">
      <alignment horizontal="right" vertical="center"/>
    </xf>
    <xf numFmtId="4" fontId="37" fillId="19" borderId="28" applyNumberFormat="0" applyProtection="0">
      <alignment horizontal="right" vertical="center"/>
    </xf>
    <xf numFmtId="4" fontId="37" fillId="19" borderId="28" applyNumberFormat="0" applyProtection="0">
      <alignment horizontal="right" vertical="center"/>
    </xf>
    <xf numFmtId="4" fontId="37" fillId="23" borderId="28" applyNumberFormat="0" applyProtection="0">
      <alignment horizontal="right" vertical="center"/>
    </xf>
    <xf numFmtId="4" fontId="37" fillId="23" borderId="28" applyNumberFormat="0" applyProtection="0">
      <alignment horizontal="right" vertical="center"/>
    </xf>
    <xf numFmtId="4" fontId="37" fillId="23" borderId="28" applyNumberFormat="0" applyProtection="0">
      <alignment horizontal="right" vertical="center"/>
    </xf>
    <xf numFmtId="4" fontId="37" fillId="23" borderId="28" applyNumberFormat="0" applyProtection="0">
      <alignment horizontal="right" vertical="center"/>
    </xf>
    <xf numFmtId="4" fontId="37" fillId="23" borderId="28" applyNumberFormat="0" applyProtection="0">
      <alignment horizontal="right" vertical="center"/>
    </xf>
    <xf numFmtId="4" fontId="37" fillId="23" borderId="28" applyNumberFormat="0" applyProtection="0">
      <alignment horizontal="right" vertical="center"/>
    </xf>
    <xf numFmtId="4" fontId="37" fillId="23" borderId="28" applyNumberFormat="0" applyProtection="0">
      <alignment horizontal="right" vertical="center"/>
    </xf>
    <xf numFmtId="4" fontId="37" fillId="22" borderId="28" applyNumberFormat="0" applyProtection="0">
      <alignment horizontal="right" vertical="center"/>
    </xf>
    <xf numFmtId="4" fontId="37" fillId="22" borderId="28" applyNumberFormat="0" applyProtection="0">
      <alignment horizontal="right" vertical="center"/>
    </xf>
    <xf numFmtId="4" fontId="37" fillId="22" borderId="28" applyNumberFormat="0" applyProtection="0">
      <alignment horizontal="right" vertical="center"/>
    </xf>
    <xf numFmtId="4" fontId="37" fillId="22" borderId="28" applyNumberFormat="0" applyProtection="0">
      <alignment horizontal="right" vertical="center"/>
    </xf>
    <xf numFmtId="4" fontId="37" fillId="22" borderId="28" applyNumberFormat="0" applyProtection="0">
      <alignment horizontal="right" vertical="center"/>
    </xf>
    <xf numFmtId="4" fontId="37" fillId="22" borderId="28" applyNumberFormat="0" applyProtection="0">
      <alignment horizontal="right" vertical="center"/>
    </xf>
    <xf numFmtId="4" fontId="37" fillId="22" borderId="28" applyNumberFormat="0" applyProtection="0">
      <alignment horizontal="right" vertical="center"/>
    </xf>
    <xf numFmtId="4" fontId="37" fillId="29" borderId="28" applyNumberFormat="0" applyProtection="0">
      <alignment horizontal="right" vertical="center"/>
    </xf>
    <xf numFmtId="4" fontId="37" fillId="29" borderId="28" applyNumberFormat="0" applyProtection="0">
      <alignment horizontal="right" vertical="center"/>
    </xf>
    <xf numFmtId="4" fontId="37" fillId="29" borderId="28" applyNumberFormat="0" applyProtection="0">
      <alignment horizontal="right" vertical="center"/>
    </xf>
    <xf numFmtId="4" fontId="37" fillId="29" borderId="28" applyNumberFormat="0" applyProtection="0">
      <alignment horizontal="right" vertical="center"/>
    </xf>
    <xf numFmtId="4" fontId="37" fillId="29" borderId="28" applyNumberFormat="0" applyProtection="0">
      <alignment horizontal="right" vertical="center"/>
    </xf>
    <xf numFmtId="4" fontId="37" fillId="29" borderId="28" applyNumberFormat="0" applyProtection="0">
      <alignment horizontal="right" vertical="center"/>
    </xf>
    <xf numFmtId="4" fontId="37" fillId="29" borderId="28" applyNumberFormat="0" applyProtection="0">
      <alignment horizontal="right" vertical="center"/>
    </xf>
    <xf numFmtId="4" fontId="37" fillId="14" borderId="28" applyNumberFormat="0" applyProtection="0">
      <alignment horizontal="right" vertical="center"/>
    </xf>
    <xf numFmtId="4" fontId="37" fillId="14" borderId="28" applyNumberFormat="0" applyProtection="0">
      <alignment horizontal="right" vertical="center"/>
    </xf>
    <xf numFmtId="4" fontId="37" fillId="14" borderId="28" applyNumberFormat="0" applyProtection="0">
      <alignment horizontal="right" vertical="center"/>
    </xf>
    <xf numFmtId="4" fontId="37" fillId="14" borderId="28" applyNumberFormat="0" applyProtection="0">
      <alignment horizontal="right" vertical="center"/>
    </xf>
    <xf numFmtId="4" fontId="37" fillId="14" borderId="28" applyNumberFormat="0" applyProtection="0">
      <alignment horizontal="right" vertical="center"/>
    </xf>
    <xf numFmtId="4" fontId="37" fillId="14" borderId="28" applyNumberFormat="0" applyProtection="0">
      <alignment horizontal="right" vertical="center"/>
    </xf>
    <xf numFmtId="4" fontId="37" fillId="14" borderId="28" applyNumberFormat="0" applyProtection="0">
      <alignment horizontal="right" vertical="center"/>
    </xf>
    <xf numFmtId="4" fontId="35" fillId="30" borderId="29" applyNumberFormat="0" applyProtection="0">
      <alignment horizontal="left" vertical="center" indent="1"/>
    </xf>
    <xf numFmtId="4" fontId="37" fillId="31"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7" fillId="33" borderId="28" applyNumberFormat="0" applyProtection="0">
      <alignment horizontal="right" vertical="center"/>
    </xf>
    <xf numFmtId="4" fontId="37" fillId="33" borderId="28" applyNumberFormat="0" applyProtection="0">
      <alignment horizontal="right" vertical="center"/>
    </xf>
    <xf numFmtId="4" fontId="37" fillId="33" borderId="28" applyNumberFormat="0" applyProtection="0">
      <alignment horizontal="right" vertical="center"/>
    </xf>
    <xf numFmtId="4" fontId="37" fillId="33" borderId="28" applyNumberFormat="0" applyProtection="0">
      <alignment horizontal="right" vertical="center"/>
    </xf>
    <xf numFmtId="4" fontId="37" fillId="33" borderId="28" applyNumberFormat="0" applyProtection="0">
      <alignment horizontal="right" vertical="center"/>
    </xf>
    <xf numFmtId="4" fontId="37" fillId="33" borderId="28" applyNumberFormat="0" applyProtection="0">
      <alignment horizontal="right" vertical="center"/>
    </xf>
    <xf numFmtId="4" fontId="37" fillId="33" borderId="28" applyNumberFormat="0" applyProtection="0">
      <alignment horizontal="right" vertical="center"/>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31"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4" fontId="37" fillId="28" borderId="0"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center"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center"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center"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4" fontId="37" fillId="5" borderId="28" applyNumberFormat="0" applyProtection="0">
      <alignment vertical="center"/>
    </xf>
    <xf numFmtId="4" fontId="37" fillId="5" borderId="28" applyNumberFormat="0" applyProtection="0">
      <alignment vertical="center"/>
    </xf>
    <xf numFmtId="4" fontId="37" fillId="5" borderId="28" applyNumberFormat="0" applyProtection="0">
      <alignment vertical="center"/>
    </xf>
    <xf numFmtId="4" fontId="37" fillId="5" borderId="28" applyNumberFormat="0" applyProtection="0">
      <alignment vertical="center"/>
    </xf>
    <xf numFmtId="4" fontId="37" fillId="5" borderId="28" applyNumberFormat="0" applyProtection="0">
      <alignment vertical="center"/>
    </xf>
    <xf numFmtId="4" fontId="37" fillId="5" borderId="28" applyNumberFormat="0" applyProtection="0">
      <alignment vertical="center"/>
    </xf>
    <xf numFmtId="4" fontId="37" fillId="5" borderId="28" applyNumberFormat="0" applyProtection="0">
      <alignment vertical="center"/>
    </xf>
    <xf numFmtId="4" fontId="39" fillId="5" borderId="28" applyNumberFormat="0" applyProtection="0">
      <alignment vertical="center"/>
    </xf>
    <xf numFmtId="4" fontId="39" fillId="5" borderId="28" applyNumberFormat="0" applyProtection="0">
      <alignment vertical="center"/>
    </xf>
    <xf numFmtId="4" fontId="39" fillId="5" borderId="28" applyNumberFormat="0" applyProtection="0">
      <alignment vertical="center"/>
    </xf>
    <xf numFmtId="4" fontId="39" fillId="5" borderId="28" applyNumberFormat="0" applyProtection="0">
      <alignment vertical="center"/>
    </xf>
    <xf numFmtId="4" fontId="39" fillId="5" borderId="28" applyNumberFormat="0" applyProtection="0">
      <alignment vertical="center"/>
    </xf>
    <xf numFmtId="4" fontId="39" fillId="5" borderId="28" applyNumberFormat="0" applyProtection="0">
      <alignment vertical="center"/>
    </xf>
    <xf numFmtId="4" fontId="39" fillId="5" borderId="28" applyNumberFormat="0" applyProtection="0">
      <alignment vertical="center"/>
    </xf>
    <xf numFmtId="4" fontId="37" fillId="5" borderId="28" applyNumberFormat="0" applyProtection="0">
      <alignment horizontal="left" vertical="center" indent="1"/>
    </xf>
    <xf numFmtId="4" fontId="37" fillId="5" borderId="28" applyNumberFormat="0" applyProtection="0">
      <alignment horizontal="left" vertical="center" indent="1"/>
    </xf>
    <xf numFmtId="4" fontId="37" fillId="5" borderId="28" applyNumberFormat="0" applyProtection="0">
      <alignment horizontal="left" vertical="center" indent="1"/>
    </xf>
    <xf numFmtId="4" fontId="37" fillId="5" borderId="28" applyNumberFormat="0" applyProtection="0">
      <alignment horizontal="left" vertical="center" indent="1"/>
    </xf>
    <xf numFmtId="4" fontId="37" fillId="5" borderId="28" applyNumberFormat="0" applyProtection="0">
      <alignment horizontal="left" vertical="center" indent="1"/>
    </xf>
    <xf numFmtId="4" fontId="37" fillId="5" borderId="28" applyNumberFormat="0" applyProtection="0">
      <alignment horizontal="left" vertical="center" indent="1"/>
    </xf>
    <xf numFmtId="4" fontId="37" fillId="5" borderId="28" applyNumberFormat="0" applyProtection="0">
      <alignment horizontal="left" vertical="center" indent="1"/>
    </xf>
    <xf numFmtId="0" fontId="37" fillId="5" borderId="28" applyNumberFormat="0" applyProtection="0">
      <alignment horizontal="left" vertical="top" indent="1"/>
    </xf>
    <xf numFmtId="0" fontId="37" fillId="5" borderId="28" applyNumberFormat="0" applyProtection="0">
      <alignment horizontal="left" vertical="top" indent="1"/>
    </xf>
    <xf numFmtId="0" fontId="37" fillId="5" borderId="28" applyNumberFormat="0" applyProtection="0">
      <alignment horizontal="left" vertical="top" indent="1"/>
    </xf>
    <xf numFmtId="0" fontId="37" fillId="5" borderId="28" applyNumberFormat="0" applyProtection="0">
      <alignment horizontal="left" vertical="top" indent="1"/>
    </xf>
    <xf numFmtId="0" fontId="37" fillId="5" borderId="28" applyNumberFormat="0" applyProtection="0">
      <alignment horizontal="left" vertical="top" indent="1"/>
    </xf>
    <xf numFmtId="0" fontId="37" fillId="5" borderId="28" applyNumberFormat="0" applyProtection="0">
      <alignment horizontal="left" vertical="top" indent="1"/>
    </xf>
    <xf numFmtId="0" fontId="37" fillId="5" borderId="28" applyNumberFormat="0" applyProtection="0">
      <alignment horizontal="left" vertical="top" indent="1"/>
    </xf>
    <xf numFmtId="4" fontId="37" fillId="31" borderId="28" applyNumberFormat="0" applyProtection="0">
      <alignment horizontal="right" vertical="center"/>
    </xf>
    <xf numFmtId="4" fontId="37" fillId="31" borderId="28" applyNumberFormat="0" applyProtection="0">
      <alignment horizontal="right" vertical="center"/>
    </xf>
    <xf numFmtId="4" fontId="37" fillId="31" borderId="28" applyNumberFormat="0" applyProtection="0">
      <alignment horizontal="right" vertical="center"/>
    </xf>
    <xf numFmtId="4" fontId="37" fillId="31" borderId="28" applyNumberFormat="0" applyProtection="0">
      <alignment horizontal="right" vertical="center"/>
    </xf>
    <xf numFmtId="4" fontId="37" fillId="31" borderId="28" applyNumberFormat="0" applyProtection="0">
      <alignment horizontal="right" vertical="center"/>
    </xf>
    <xf numFmtId="4" fontId="37" fillId="31" borderId="28" applyNumberFormat="0" applyProtection="0">
      <alignment horizontal="right" vertical="center"/>
    </xf>
    <xf numFmtId="4" fontId="37" fillId="31" borderId="28" applyNumberFormat="0" applyProtection="0">
      <alignment horizontal="right" vertical="center"/>
    </xf>
    <xf numFmtId="4" fontId="39" fillId="31" borderId="28" applyNumberFormat="0" applyProtection="0">
      <alignment horizontal="right" vertical="center"/>
    </xf>
    <xf numFmtId="4" fontId="39" fillId="31" borderId="28" applyNumberFormat="0" applyProtection="0">
      <alignment horizontal="right" vertical="center"/>
    </xf>
    <xf numFmtId="4" fontId="39" fillId="31" borderId="28" applyNumberFormat="0" applyProtection="0">
      <alignment horizontal="right" vertical="center"/>
    </xf>
    <xf numFmtId="4" fontId="39" fillId="31" borderId="28" applyNumberFormat="0" applyProtection="0">
      <alignment horizontal="right" vertical="center"/>
    </xf>
    <xf numFmtId="4" fontId="39" fillId="31" borderId="28" applyNumberFormat="0" applyProtection="0">
      <alignment horizontal="right" vertical="center"/>
    </xf>
    <xf numFmtId="4" fontId="39" fillId="31" borderId="28" applyNumberFormat="0" applyProtection="0">
      <alignment horizontal="right" vertical="center"/>
    </xf>
    <xf numFmtId="4" fontId="39" fillId="31" borderId="28" applyNumberFormat="0" applyProtection="0">
      <alignment horizontal="right" vertical="center"/>
    </xf>
    <xf numFmtId="4" fontId="37" fillId="33" borderId="28" applyNumberFormat="0" applyProtection="0">
      <alignment horizontal="left" vertical="center" indent="1"/>
    </xf>
    <xf numFmtId="4" fontId="37" fillId="33" borderId="28" applyNumberFormat="0" applyProtection="0">
      <alignment horizontal="left" vertical="center" indent="1"/>
    </xf>
    <xf numFmtId="4" fontId="37" fillId="33" borderId="28" applyNumberFormat="0" applyProtection="0">
      <alignment horizontal="left" vertical="center" indent="1"/>
    </xf>
    <xf numFmtId="4" fontId="37" fillId="33" borderId="28" applyNumberFormat="0" applyProtection="0">
      <alignment horizontal="left" vertical="center" indent="1"/>
    </xf>
    <xf numFmtId="4" fontId="37" fillId="33" borderId="28" applyNumberFormat="0" applyProtection="0">
      <alignment horizontal="left" vertical="center" indent="1"/>
    </xf>
    <xf numFmtId="4" fontId="37" fillId="33" borderId="28" applyNumberFormat="0" applyProtection="0">
      <alignment horizontal="left" vertical="center" indent="1"/>
    </xf>
    <xf numFmtId="4" fontId="37" fillId="33" borderId="28" applyNumberFormat="0" applyProtection="0">
      <alignment horizontal="left" vertical="center" indent="1"/>
    </xf>
    <xf numFmtId="0" fontId="37" fillId="28" borderId="28" applyNumberFormat="0" applyProtection="0">
      <alignment horizontal="left" vertical="top" indent="1"/>
    </xf>
    <xf numFmtId="0" fontId="37" fillId="28" borderId="28" applyNumberFormat="0" applyProtection="0">
      <alignment horizontal="left" vertical="top" indent="1"/>
    </xf>
    <xf numFmtId="0" fontId="37" fillId="28" borderId="28" applyNumberFormat="0" applyProtection="0">
      <alignment horizontal="left" vertical="top" indent="1"/>
    </xf>
    <xf numFmtId="0" fontId="37" fillId="28" borderId="28" applyNumberFormat="0" applyProtection="0">
      <alignment horizontal="left" vertical="top" indent="1"/>
    </xf>
    <xf numFmtId="0" fontId="37" fillId="28" borderId="28" applyNumberFormat="0" applyProtection="0">
      <alignment horizontal="left" vertical="top" indent="1"/>
    </xf>
    <xf numFmtId="0" fontId="37" fillId="28" borderId="28" applyNumberFormat="0" applyProtection="0">
      <alignment horizontal="left" vertical="top" indent="1"/>
    </xf>
    <xf numFmtId="0" fontId="37" fillId="28" borderId="28" applyNumberFormat="0" applyProtection="0">
      <alignment horizontal="left" vertical="top"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0" fillId="36" borderId="0" applyNumberFormat="0" applyProtection="0">
      <alignment horizontal="left" vertical="center" indent="1"/>
    </xf>
    <xf numFmtId="4" fontId="41" fillId="31" borderId="28" applyNumberFormat="0" applyProtection="0">
      <alignment horizontal="right" vertical="center"/>
    </xf>
    <xf numFmtId="4" fontId="41" fillId="31" borderId="28" applyNumberFormat="0" applyProtection="0">
      <alignment horizontal="right" vertical="center"/>
    </xf>
    <xf numFmtId="4" fontId="41" fillId="31" borderId="28" applyNumberFormat="0" applyProtection="0">
      <alignment horizontal="right" vertical="center"/>
    </xf>
    <xf numFmtId="4" fontId="41" fillId="31" borderId="28" applyNumberFormat="0" applyProtection="0">
      <alignment horizontal="right" vertical="center"/>
    </xf>
    <xf numFmtId="4" fontId="41" fillId="31" borderId="28" applyNumberFormat="0" applyProtection="0">
      <alignment horizontal="right" vertical="center"/>
    </xf>
    <xf numFmtId="4" fontId="41" fillId="31" borderId="28" applyNumberFormat="0" applyProtection="0">
      <alignment horizontal="right" vertical="center"/>
    </xf>
    <xf numFmtId="4" fontId="41" fillId="31" borderId="28" applyNumberFormat="0" applyProtection="0">
      <alignment horizontal="right" vertical="center"/>
    </xf>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42" fillId="7" borderId="0" applyNumberFormat="0" applyBorder="0" applyAlignment="0" applyProtection="0"/>
    <xf numFmtId="49" fontId="43" fillId="37" borderId="30"/>
    <xf numFmtId="49" fontId="43" fillId="37" borderId="0"/>
    <xf numFmtId="0" fontId="44" fillId="2" borderId="30">
      <protection locked="0"/>
    </xf>
    <xf numFmtId="0" fontId="44" fillId="37" borderId="0"/>
    <xf numFmtId="0" fontId="22"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46" fillId="0" borderId="0" applyNumberFormat="0" applyFont="0" applyBorder="0" applyAlignment="0"/>
    <xf numFmtId="0" fontId="47" fillId="0" borderId="31" applyNumberFormat="0" applyFill="0" applyAlignment="0" applyProtection="0"/>
    <xf numFmtId="0" fontId="48" fillId="0" borderId="32" applyNumberFormat="0" applyFill="0" applyAlignment="0" applyProtection="0"/>
    <xf numFmtId="0" fontId="49" fillId="0" borderId="33" applyNumberFormat="0" applyFill="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34" applyNumberFormat="0" applyFill="0" applyAlignment="0" applyProtection="0"/>
    <xf numFmtId="0" fontId="52" fillId="0" borderId="0" applyNumberFormat="0" applyFill="0" applyBorder="0" applyAlignment="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0" fontId="53" fillId="38" borderId="35" applyNumberFormat="0" applyAlignment="0" applyProtection="0"/>
    <xf numFmtId="0" fontId="56" fillId="0" borderId="0"/>
    <xf numFmtId="0" fontId="1" fillId="0" borderId="0"/>
    <xf numFmtId="0" fontId="1" fillId="0" borderId="0"/>
    <xf numFmtId="0" fontId="57"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60" fillId="0" borderId="0"/>
    <xf numFmtId="0" fontId="61" fillId="0" borderId="0"/>
    <xf numFmtId="178" fontId="62" fillId="0" borderId="0" applyFont="0" applyFill="0" applyBorder="0" applyAlignment="0" applyProtection="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applyNumberFormat="0" applyFont="0" applyFill="0" applyBorder="0" applyAlignment="0" applyProtection="0"/>
    <xf numFmtId="179" fontId="1" fillId="0" borderId="0" applyFont="0" applyFill="0" applyBorder="0" applyAlignment="0" applyProtection="0"/>
    <xf numFmtId="0" fontId="65" fillId="0" borderId="0"/>
    <xf numFmtId="0" fontId="63" fillId="0" borderId="0">
      <alignment vertical="top"/>
    </xf>
    <xf numFmtId="38" fontId="66" fillId="0" borderId="0" applyFont="0" applyFill="0" applyBorder="0" applyAlignment="0" applyProtection="0"/>
    <xf numFmtId="38" fontId="60" fillId="0" borderId="0" applyFont="0" applyFill="0" applyBorder="0" applyAlignment="0" applyProtection="0"/>
    <xf numFmtId="0" fontId="67" fillId="0" borderId="0">
      <alignment horizontal="centerContinuous"/>
    </xf>
    <xf numFmtId="180" fontId="1" fillId="0" borderId="0" applyFont="0" applyFill="0" applyBorder="0" applyAlignment="0" applyProtection="0"/>
    <xf numFmtId="181" fontId="1" fillId="0" borderId="0" applyFont="0" applyFill="0" applyBorder="0" applyAlignment="0" applyProtection="0"/>
    <xf numFmtId="0" fontId="68" fillId="39" borderId="0">
      <alignment horizontal="left"/>
    </xf>
    <xf numFmtId="0" fontId="59" fillId="0" borderId="0" applyNumberFormat="0" applyFill="0" applyBorder="0" applyAlignment="0" applyProtection="0"/>
    <xf numFmtId="0" fontId="59" fillId="0" borderId="0" applyNumberFormat="0" applyFill="0" applyBorder="0" applyAlignment="0" applyProtection="0"/>
    <xf numFmtId="0" fontId="45" fillId="0" borderId="0"/>
    <xf numFmtId="0" fontId="45" fillId="0" borderId="0"/>
    <xf numFmtId="0" fontId="59" fillId="0" borderId="0" applyNumberFormat="0" applyFill="0" applyBorder="0" applyAlignment="0" applyProtection="0"/>
    <xf numFmtId="0" fontId="59" fillId="0" borderId="0" applyNumberFormat="0" applyFill="0" applyBorder="0" applyAlignment="0" applyProtection="0"/>
    <xf numFmtId="0" fontId="6" fillId="0" borderId="0"/>
    <xf numFmtId="0" fontId="69" fillId="0" borderId="0"/>
    <xf numFmtId="0" fontId="59" fillId="0" borderId="0" applyNumberFormat="0" applyFill="0" applyBorder="0" applyAlignment="0" applyProtection="0"/>
    <xf numFmtId="0" fontId="59" fillId="0" borderId="0" applyNumberFormat="0" applyFill="0" applyBorder="0" applyAlignment="0" applyProtection="0"/>
    <xf numFmtId="0" fontId="1" fillId="0" borderId="0"/>
    <xf numFmtId="0" fontId="1" fillId="0" borderId="0"/>
    <xf numFmtId="0" fontId="69" fillId="0" borderId="0"/>
    <xf numFmtId="0" fontId="70" fillId="0" borderId="0"/>
    <xf numFmtId="0" fontId="59" fillId="0" borderId="0" applyNumberFormat="0" applyFill="0" applyBorder="0" applyAlignment="0" applyProtection="0"/>
    <xf numFmtId="0" fontId="69" fillId="0" borderId="0"/>
    <xf numFmtId="0" fontId="1" fillId="0" borderId="0"/>
    <xf numFmtId="0" fontId="1" fillId="0" borderId="0"/>
    <xf numFmtId="0" fontId="59" fillId="0" borderId="0" applyNumberFormat="0" applyFill="0" applyBorder="0" applyAlignment="0" applyProtection="0"/>
    <xf numFmtId="0" fontId="56" fillId="0" borderId="0"/>
    <xf numFmtId="0" fontId="1" fillId="0" borderId="0"/>
    <xf numFmtId="0" fontId="1" fillId="0" borderId="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9" fillId="0" borderId="0"/>
    <xf numFmtId="0" fontId="6" fillId="0" borderId="0"/>
    <xf numFmtId="0" fontId="45" fillId="0" borderId="0"/>
    <xf numFmtId="0" fontId="56" fillId="0" borderId="0"/>
    <xf numFmtId="0" fontId="56" fillId="0" borderId="0"/>
    <xf numFmtId="0" fontId="6" fillId="0" borderId="0"/>
    <xf numFmtId="0" fontId="45" fillId="0" borderId="0"/>
    <xf numFmtId="0" fontId="70" fillId="0" borderId="0"/>
    <xf numFmtId="0" fontId="45" fillId="0" borderId="0"/>
    <xf numFmtId="0" fontId="69" fillId="0" borderId="0"/>
    <xf numFmtId="0" fontId="69" fillId="0" borderId="0"/>
    <xf numFmtId="0" fontId="1" fillId="0" borderId="0"/>
    <xf numFmtId="0" fontId="45" fillId="0" borderId="0"/>
    <xf numFmtId="0" fontId="1" fillId="0" borderId="0"/>
    <xf numFmtId="0" fontId="45" fillId="0" borderId="0"/>
    <xf numFmtId="0" fontId="69" fillId="0" borderId="0"/>
    <xf numFmtId="0" fontId="71" fillId="0" borderId="0"/>
    <xf numFmtId="0" fontId="71" fillId="0" borderId="0"/>
    <xf numFmtId="0" fontId="1" fillId="0" borderId="0"/>
    <xf numFmtId="0" fontId="59" fillId="0" borderId="0" applyNumberFormat="0" applyFill="0" applyBorder="0" applyAlignment="0" applyProtection="0"/>
    <xf numFmtId="0" fontId="59" fillId="0" borderId="0" applyNumberFormat="0" applyFill="0" applyBorder="0" applyAlignment="0" applyProtection="0"/>
    <xf numFmtId="0" fontId="45" fillId="0" borderId="0"/>
    <xf numFmtId="0" fontId="6" fillId="0" borderId="0"/>
    <xf numFmtId="0" fontId="59" fillId="0" borderId="0" applyNumberFormat="0" applyFill="0" applyBorder="0" applyAlignment="0" applyProtection="0"/>
    <xf numFmtId="0" fontId="6" fillId="0" borderId="0"/>
    <xf numFmtId="0" fontId="6" fillId="0" borderId="0"/>
    <xf numFmtId="0" fontId="6" fillId="0" borderId="0"/>
    <xf numFmtId="0" fontId="45" fillId="0" borderId="0"/>
    <xf numFmtId="0" fontId="56" fillId="0" borderId="0"/>
    <xf numFmtId="0" fontId="45" fillId="0" borderId="0"/>
    <xf numFmtId="0" fontId="45" fillId="0" borderId="0"/>
    <xf numFmtId="0" fontId="6" fillId="0" borderId="0"/>
    <xf numFmtId="0" fontId="1" fillId="0" borderId="0"/>
    <xf numFmtId="0" fontId="1" fillId="0" borderId="0"/>
    <xf numFmtId="0" fontId="45" fillId="0" borderId="0"/>
    <xf numFmtId="0" fontId="1" fillId="0" borderId="0"/>
    <xf numFmtId="0" fontId="1" fillId="0" borderId="0"/>
    <xf numFmtId="0" fontId="6" fillId="0" borderId="0"/>
    <xf numFmtId="0" fontId="1" fillId="0" borderId="0"/>
    <xf numFmtId="0" fontId="1" fillId="0" borderId="0"/>
    <xf numFmtId="0" fontId="59" fillId="0" borderId="0" applyNumberFormat="0" applyFill="0" applyBorder="0" applyAlignment="0" applyProtection="0"/>
    <xf numFmtId="0" fontId="1" fillId="0" borderId="0"/>
    <xf numFmtId="0" fontId="1" fillId="0" borderId="0"/>
    <xf numFmtId="0" fontId="1" fillId="0" borderId="0" applyFont="0" applyFill="0" applyBorder="0" applyAlignment="0" applyProtection="0"/>
    <xf numFmtId="0"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59" fillId="0" borderId="0" applyNumberFormat="0" applyFill="0" applyBorder="0" applyAlignment="0" applyProtection="0"/>
    <xf numFmtId="0" fontId="59" fillId="0" borderId="0" applyNumberFormat="0" applyFill="0" applyBorder="0" applyAlignment="0" applyProtection="0"/>
    <xf numFmtId="0" fontId="1" fillId="0" borderId="0"/>
    <xf numFmtId="0" fontId="1" fillId="0" borderId="0"/>
    <xf numFmtId="0" fontId="69" fillId="0" borderId="0"/>
    <xf numFmtId="0" fontId="45" fillId="0" borderId="0"/>
    <xf numFmtId="0" fontId="69" fillId="0" borderId="0"/>
    <xf numFmtId="0" fontId="45" fillId="0" borderId="0"/>
    <xf numFmtId="3" fontId="63" fillId="0" borderId="0"/>
    <xf numFmtId="0" fontId="45" fillId="0" borderId="0"/>
    <xf numFmtId="0" fontId="69"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0" fillId="0" borderId="0"/>
    <xf numFmtId="0" fontId="70" fillId="0" borderId="0"/>
    <xf numFmtId="0" fontId="6" fillId="0" borderId="0"/>
    <xf numFmtId="0" fontId="1" fillId="0" borderId="0"/>
    <xf numFmtId="0" fontId="6" fillId="0" borderId="0"/>
    <xf numFmtId="0" fontId="6" fillId="0" borderId="0"/>
    <xf numFmtId="0" fontId="59" fillId="0" borderId="0" applyNumberFormat="0" applyFill="0" applyBorder="0" applyAlignment="0" applyProtection="0"/>
    <xf numFmtId="0" fontId="6" fillId="0" borderId="0"/>
    <xf numFmtId="0" fontId="58" fillId="0" borderId="0"/>
    <xf numFmtId="11" fontId="73" fillId="4" borderId="36">
      <alignment horizontal="center"/>
    </xf>
    <xf numFmtId="0" fontId="7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74" fillId="40" borderId="37">
      <alignment vertical="center"/>
    </xf>
    <xf numFmtId="0" fontId="75" fillId="34" borderId="0">
      <alignment vertical="center" wrapText="1"/>
    </xf>
    <xf numFmtId="0" fontId="75" fillId="34" borderId="0">
      <alignment vertical="center" wrapText="1"/>
    </xf>
    <xf numFmtId="0" fontId="75" fillId="34" borderId="0">
      <alignment vertical="center" wrapText="1"/>
    </xf>
    <xf numFmtId="0" fontId="75"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3" fontId="20" fillId="4" borderId="0" applyFill="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4" fillId="40" borderId="37">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6" fillId="41" borderId="0">
      <alignment horizontal="right"/>
    </xf>
    <xf numFmtId="0" fontId="1" fillId="4" borderId="0"/>
    <xf numFmtId="0" fontId="75" fillId="34" borderId="0">
      <alignment vertical="center" wrapText="1"/>
    </xf>
    <xf numFmtId="0" fontId="1" fillId="4" borderId="0"/>
    <xf numFmtId="0" fontId="1" fillId="4" borderId="0"/>
    <xf numFmtId="0" fontId="75" fillId="34" borderId="0">
      <alignment vertical="center" wrapText="1"/>
    </xf>
    <xf numFmtId="0" fontId="75" fillId="34" borderId="0">
      <alignment vertical="center" wrapText="1"/>
    </xf>
    <xf numFmtId="0" fontId="75" fillId="34" borderId="0">
      <alignment vertical="center" wrapText="1"/>
    </xf>
    <xf numFmtId="0" fontId="64"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1" fillId="4" borderId="0"/>
    <xf numFmtId="0" fontId="1" fillId="4" borderId="0"/>
    <xf numFmtId="0" fontId="75" fillId="34" borderId="0">
      <alignment vertical="center" wrapText="1"/>
    </xf>
    <xf numFmtId="0" fontId="1" fillId="4" borderId="0"/>
    <xf numFmtId="0" fontId="75"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4" fillId="40" borderId="37">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4" fillId="40" borderId="37">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74" fillId="40" borderId="37">
      <alignment vertical="center"/>
    </xf>
    <xf numFmtId="0" fontId="75"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15" fillId="4" borderId="0"/>
    <xf numFmtId="0" fontId="74" fillId="40" borderId="37">
      <alignment vertical="center"/>
    </xf>
    <xf numFmtId="0" fontId="77" fillId="34" borderId="0">
      <alignment vertical="center" wrapText="1"/>
    </xf>
    <xf numFmtId="0" fontId="77" fillId="34" borderId="0">
      <alignment vertical="center" wrapText="1"/>
    </xf>
    <xf numFmtId="0" fontId="77" fillId="34" borderId="0">
      <alignment vertical="center" wrapText="1"/>
    </xf>
    <xf numFmtId="0" fontId="77" fillId="34" borderId="0">
      <alignment vertical="center" wrapText="1"/>
    </xf>
    <xf numFmtId="0" fontId="15" fillId="4" borderId="0"/>
    <xf numFmtId="3" fontId="20" fillId="42" borderId="0" applyFill="0"/>
    <xf numFmtId="0" fontId="15" fillId="4" borderId="0"/>
    <xf numFmtId="0" fontId="15" fillId="4" borderId="0"/>
    <xf numFmtId="0" fontId="15" fillId="4" borderId="0"/>
    <xf numFmtId="0" fontId="15" fillId="4" borderId="0"/>
    <xf numFmtId="0" fontId="74" fillId="40" borderId="37">
      <alignment vertical="center"/>
    </xf>
    <xf numFmtId="0" fontId="15" fillId="4" borderId="0"/>
    <xf numFmtId="0" fontId="15" fillId="4" borderId="0"/>
    <xf numFmtId="0" fontId="15" fillId="4" borderId="0"/>
    <xf numFmtId="0" fontId="15" fillId="4" borderId="0"/>
    <xf numFmtId="0" fontId="15" fillId="4" borderId="0"/>
    <xf numFmtId="0" fontId="77" fillId="34" borderId="0">
      <alignment vertical="center" wrapText="1"/>
    </xf>
    <xf numFmtId="0" fontId="15" fillId="4" borderId="0"/>
    <xf numFmtId="0" fontId="15" fillId="4" borderId="0"/>
    <xf numFmtId="0" fontId="15" fillId="4" borderId="0"/>
    <xf numFmtId="0" fontId="15" fillId="4" borderId="0"/>
    <xf numFmtId="49" fontId="76" fillId="41" borderId="0">
      <alignment horizontal="right"/>
    </xf>
    <xf numFmtId="0" fontId="15" fillId="4" borderId="0"/>
    <xf numFmtId="0" fontId="77" fillId="34" borderId="0">
      <alignment vertical="center" wrapText="1"/>
    </xf>
    <xf numFmtId="0" fontId="15" fillId="4" borderId="0"/>
    <xf numFmtId="0" fontId="77" fillId="34" borderId="0">
      <alignment vertical="center" wrapText="1"/>
    </xf>
    <xf numFmtId="0" fontId="77" fillId="34" borderId="0">
      <alignment vertical="center" wrapText="1"/>
    </xf>
    <xf numFmtId="0" fontId="77" fillId="34" borderId="0">
      <alignment vertical="center" wrapText="1"/>
    </xf>
    <xf numFmtId="0" fontId="15" fillId="4" borderId="0"/>
    <xf numFmtId="0" fontId="77" fillId="34" borderId="0">
      <alignment vertical="center" wrapText="1"/>
    </xf>
    <xf numFmtId="0" fontId="77" fillId="34" borderId="0">
      <alignment vertical="center" wrapText="1"/>
    </xf>
    <xf numFmtId="0" fontId="15" fillId="4" borderId="0"/>
    <xf numFmtId="0" fontId="77" fillId="34" borderId="0">
      <alignment vertical="center" wrapText="1"/>
    </xf>
    <xf numFmtId="0" fontId="74" fillId="40" borderId="37">
      <alignment vertical="center"/>
    </xf>
    <xf numFmtId="0" fontId="15" fillId="4" borderId="0"/>
    <xf numFmtId="0" fontId="15" fillId="4" borderId="0"/>
    <xf numFmtId="0" fontId="77" fillId="34" borderId="0">
      <alignment vertical="center" wrapText="1"/>
    </xf>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15" fillId="4" borderId="0"/>
    <xf numFmtId="0" fontId="74" fillId="40" borderId="37">
      <alignment vertical="center"/>
    </xf>
    <xf numFmtId="0" fontId="77" fillId="34" borderId="0">
      <alignment vertical="center" wrapText="1"/>
    </xf>
    <xf numFmtId="0" fontId="74" fillId="40" borderId="37">
      <alignment vertical="center"/>
    </xf>
    <xf numFmtId="0" fontId="77" fillId="34" borderId="0">
      <alignment vertical="center" wrapText="1"/>
    </xf>
    <xf numFmtId="0" fontId="15" fillId="4" borderId="0"/>
    <xf numFmtId="0" fontId="15" fillId="4" borderId="0"/>
    <xf numFmtId="0" fontId="77" fillId="34" borderId="0">
      <alignment vertical="center" wrapText="1"/>
    </xf>
    <xf numFmtId="0" fontId="15" fillId="4" borderId="0"/>
    <xf numFmtId="0" fontId="15" fillId="4" borderId="0"/>
    <xf numFmtId="0" fontId="77" fillId="34" borderId="0">
      <alignment vertical="center" wrapText="1"/>
    </xf>
    <xf numFmtId="0" fontId="16" fillId="4" borderId="0"/>
    <xf numFmtId="0" fontId="16" fillId="4" borderId="0"/>
    <xf numFmtId="0" fontId="16" fillId="4" borderId="0"/>
    <xf numFmtId="0" fontId="74" fillId="40" borderId="37">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6" fillId="4" borderId="0"/>
    <xf numFmtId="3" fontId="79" fillId="32" borderId="0" applyFill="0" applyBorder="0"/>
    <xf numFmtId="0" fontId="16" fillId="4" borderId="0"/>
    <xf numFmtId="0" fontId="16" fillId="4" borderId="0"/>
    <xf numFmtId="0" fontId="16" fillId="4" borderId="0"/>
    <xf numFmtId="0" fontId="16" fillId="4" borderId="0"/>
    <xf numFmtId="0" fontId="74" fillId="40" borderId="37">
      <alignment vertical="center"/>
    </xf>
    <xf numFmtId="0" fontId="16" fillId="4" borderId="0"/>
    <xf numFmtId="0" fontId="16" fillId="4" borderId="0"/>
    <xf numFmtId="0" fontId="16" fillId="4" borderId="0"/>
    <xf numFmtId="0" fontId="16" fillId="4" borderId="0"/>
    <xf numFmtId="0" fontId="16" fillId="4" borderId="0"/>
    <xf numFmtId="0" fontId="78" fillId="34" borderId="0">
      <alignment vertical="center" wrapText="1"/>
    </xf>
    <xf numFmtId="0" fontId="16" fillId="4" borderId="0"/>
    <xf numFmtId="0" fontId="16" fillId="4" borderId="0"/>
    <xf numFmtId="0" fontId="16" fillId="4" borderId="0"/>
    <xf numFmtId="0" fontId="16" fillId="4" borderId="0"/>
    <xf numFmtId="49" fontId="76" fillId="41" borderId="0">
      <alignment horizontal="right"/>
    </xf>
    <xf numFmtId="0" fontId="16" fillId="4" borderId="0"/>
    <xf numFmtId="0" fontId="78" fillId="34" borderId="0">
      <alignment vertical="center" wrapText="1"/>
    </xf>
    <xf numFmtId="0" fontId="16" fillId="4" borderId="0"/>
    <xf numFmtId="0" fontId="78" fillId="34" borderId="0">
      <alignment vertical="center" wrapText="1"/>
    </xf>
    <xf numFmtId="0" fontId="78" fillId="34" borderId="0">
      <alignment vertical="center" wrapText="1"/>
    </xf>
    <xf numFmtId="0" fontId="78" fillId="34" borderId="0">
      <alignment vertical="center" wrapText="1"/>
    </xf>
    <xf numFmtId="0" fontId="16" fillId="4" borderId="0"/>
    <xf numFmtId="0" fontId="78" fillId="34" borderId="0">
      <alignment vertical="center" wrapText="1"/>
    </xf>
    <xf numFmtId="0" fontId="78" fillId="34" borderId="0">
      <alignment vertical="center" wrapText="1"/>
    </xf>
    <xf numFmtId="0" fontId="16" fillId="4" borderId="0"/>
    <xf numFmtId="0" fontId="78" fillId="34" borderId="0">
      <alignment vertical="center" wrapText="1"/>
    </xf>
    <xf numFmtId="0" fontId="74" fillId="40" borderId="37">
      <alignment vertical="center"/>
    </xf>
    <xf numFmtId="0" fontId="16" fillId="4" borderId="0"/>
    <xf numFmtId="0" fontId="16" fillId="4" borderId="0"/>
    <xf numFmtId="0" fontId="78" fillId="34" borderId="0">
      <alignment vertical="center" wrapText="1"/>
    </xf>
    <xf numFmtId="0" fontId="16" fillId="4" borderId="0"/>
    <xf numFmtId="0" fontId="16" fillId="4" borderId="0"/>
    <xf numFmtId="0" fontId="16" fillId="4" borderId="0"/>
    <xf numFmtId="0" fontId="16" fillId="4" borderId="0"/>
    <xf numFmtId="0" fontId="16" fillId="4" borderId="0"/>
    <xf numFmtId="0" fontId="16" fillId="4" borderId="0"/>
    <xf numFmtId="0" fontId="74" fillId="40" borderId="37">
      <alignment vertical="center"/>
    </xf>
    <xf numFmtId="0" fontId="74" fillId="40" borderId="37">
      <alignment vertical="center"/>
    </xf>
    <xf numFmtId="0" fontId="16" fillId="4" borderId="0"/>
    <xf numFmtId="0" fontId="16" fillId="4" borderId="0"/>
    <xf numFmtId="0" fontId="16" fillId="4" borderId="0"/>
    <xf numFmtId="0" fontId="74" fillId="40" borderId="37">
      <alignment vertical="center"/>
    </xf>
    <xf numFmtId="0" fontId="74" fillId="40" borderId="37">
      <alignment vertical="center"/>
    </xf>
    <xf numFmtId="0" fontId="17" fillId="4" borderId="0"/>
    <xf numFmtId="49" fontId="76" fillId="41" borderId="0">
      <alignment horizontal="right"/>
    </xf>
    <xf numFmtId="0" fontId="17" fillId="4" borderId="0"/>
    <xf numFmtId="0" fontId="17" fillId="4" borderId="0"/>
    <xf numFmtId="0" fontId="17" fillId="4" borderId="0"/>
    <xf numFmtId="0" fontId="80" fillId="34" borderId="0">
      <alignment vertical="center" wrapText="1"/>
    </xf>
    <xf numFmtId="0" fontId="81"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74" fillId="40" borderId="37">
      <alignment vertical="center"/>
    </xf>
    <xf numFmtId="0" fontId="17" fillId="4" borderId="0"/>
    <xf numFmtId="0" fontId="17" fillId="4" borderId="0"/>
    <xf numFmtId="0" fontId="74" fillId="40" borderId="37">
      <alignment vertical="center"/>
    </xf>
    <xf numFmtId="0" fontId="74" fillId="40" borderId="37">
      <alignment vertical="center"/>
    </xf>
    <xf numFmtId="0" fontId="17" fillId="4" borderId="0"/>
    <xf numFmtId="0" fontId="17" fillId="4" borderId="0"/>
    <xf numFmtId="0" fontId="18" fillId="4" borderId="0"/>
    <xf numFmtId="0" fontId="74" fillId="40" borderId="37">
      <alignment vertical="center"/>
    </xf>
    <xf numFmtId="0" fontId="74" fillId="40" borderId="37">
      <alignment vertical="center"/>
    </xf>
    <xf numFmtId="0" fontId="18" fillId="4" borderId="0"/>
    <xf numFmtId="49" fontId="76" fillId="41" borderId="0">
      <alignment horizontal="right"/>
    </xf>
    <xf numFmtId="0" fontId="18" fillId="4" borderId="0"/>
    <xf numFmtId="0" fontId="18" fillId="4" borderId="0"/>
    <xf numFmtId="0" fontId="82" fillId="34" borderId="0">
      <alignment vertical="center" wrapText="1"/>
    </xf>
    <xf numFmtId="0" fontId="18" fillId="4" borderId="0"/>
    <xf numFmtId="0" fontId="74" fillId="40" borderId="37">
      <alignment vertical="center"/>
    </xf>
    <xf numFmtId="0" fontId="18" fillId="4" borderId="0"/>
    <xf numFmtId="0" fontId="18" fillId="4" borderId="0"/>
    <xf numFmtId="0" fontId="74" fillId="40" borderId="37">
      <alignment vertical="center"/>
    </xf>
    <xf numFmtId="0" fontId="74" fillId="40" borderId="37">
      <alignment vertical="center"/>
    </xf>
    <xf numFmtId="0" fontId="18" fillId="4" borderId="0"/>
    <xf numFmtId="0" fontId="18" fillId="4" borderId="0"/>
    <xf numFmtId="0" fontId="19" fillId="4" borderId="0"/>
    <xf numFmtId="0" fontId="74" fillId="40" borderId="37">
      <alignment vertical="center"/>
    </xf>
    <xf numFmtId="0" fontId="74" fillId="40" borderId="37">
      <alignment vertical="center"/>
    </xf>
    <xf numFmtId="0" fontId="19" fillId="4" borderId="0"/>
    <xf numFmtId="49" fontId="76" fillId="41" borderId="0">
      <alignment horizontal="right"/>
    </xf>
    <xf numFmtId="0" fontId="19" fillId="4" borderId="0"/>
    <xf numFmtId="0" fontId="19" fillId="4" borderId="0"/>
    <xf numFmtId="0" fontId="83" fillId="34" borderId="0">
      <alignment vertical="center" wrapText="1"/>
    </xf>
    <xf numFmtId="0" fontId="19" fillId="4" borderId="0"/>
    <xf numFmtId="0" fontId="74" fillId="40" borderId="37">
      <alignment vertical="center"/>
    </xf>
    <xf numFmtId="0" fontId="19" fillId="4" borderId="0"/>
    <xf numFmtId="0" fontId="19" fillId="4" borderId="0"/>
    <xf numFmtId="0" fontId="74" fillId="40" borderId="37">
      <alignment vertical="center"/>
    </xf>
    <xf numFmtId="0" fontId="74" fillId="40" borderId="37">
      <alignment vertical="center"/>
    </xf>
    <xf numFmtId="0" fontId="19" fillId="4" borderId="0"/>
    <xf numFmtId="0" fontId="19" fillId="4" borderId="0"/>
    <xf numFmtId="0" fontId="20" fillId="4" borderId="0"/>
    <xf numFmtId="0" fontId="20" fillId="4" borderId="0"/>
    <xf numFmtId="0" fontId="20" fillId="4" borderId="0"/>
    <xf numFmtId="0" fontId="74" fillId="40" borderId="38">
      <alignment vertical="center"/>
    </xf>
    <xf numFmtId="0" fontId="74" fillId="40" borderId="38">
      <alignment vertical="center"/>
    </xf>
    <xf numFmtId="0" fontId="20" fillId="4" borderId="0"/>
    <xf numFmtId="49" fontId="76" fillId="41" borderId="0">
      <alignment horizontal="right"/>
    </xf>
    <xf numFmtId="0" fontId="20" fillId="4" borderId="0"/>
    <xf numFmtId="0" fontId="20" fillId="4" borderId="0"/>
    <xf numFmtId="0" fontId="84" fillId="34" borderId="0">
      <alignment vertical="center" wrapText="1"/>
    </xf>
    <xf numFmtId="0" fontId="20" fillId="4" borderId="0"/>
    <xf numFmtId="0" fontId="74" fillId="40" borderId="38">
      <alignment vertical="center"/>
    </xf>
    <xf numFmtId="0" fontId="20" fillId="4" borderId="0"/>
    <xf numFmtId="0" fontId="20" fillId="4" borderId="0"/>
    <xf numFmtId="0" fontId="74" fillId="40" borderId="38">
      <alignment vertical="center"/>
    </xf>
    <xf numFmtId="0" fontId="74" fillId="40" borderId="38">
      <alignment vertical="center"/>
    </xf>
    <xf numFmtId="0" fontId="20" fillId="4" borderId="0"/>
    <xf numFmtId="0" fontId="20" fillId="4" borderId="0"/>
    <xf numFmtId="49" fontId="85" fillId="9" borderId="39">
      <alignment horizontal="right"/>
    </xf>
    <xf numFmtId="182" fontId="85" fillId="43" borderId="39">
      <alignment horizontal="right"/>
    </xf>
    <xf numFmtId="183" fontId="1" fillId="0" borderId="0" applyFont="0" applyFill="0" applyBorder="0" applyAlignment="0" applyProtection="0"/>
    <xf numFmtId="0" fontId="1" fillId="0" borderId="0" applyFont="0" applyFill="0" applyBorder="0" applyAlignment="0" applyProtection="0"/>
    <xf numFmtId="184" fontId="1" fillId="0" borderId="0" applyFont="0" applyFill="0" applyBorder="0" applyAlignment="0" applyProtection="0"/>
    <xf numFmtId="18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5" fontId="1" fillId="0" borderId="0" applyFont="0" applyFill="0" applyBorder="0" applyAlignment="0" applyProtection="0"/>
    <xf numFmtId="0" fontId="6" fillId="0" borderId="0"/>
    <xf numFmtId="183" fontId="1" fillId="0" borderId="0" applyFont="0" applyFill="0" applyBorder="0" applyAlignment="0" applyProtection="0"/>
    <xf numFmtId="0" fontId="1" fillId="0" borderId="0" applyFont="0" applyFill="0" applyBorder="0" applyAlignment="0" applyProtection="0"/>
    <xf numFmtId="186" fontId="1" fillId="0" borderId="0" applyFont="0" applyFill="0" applyBorder="0" applyAlignment="0" applyProtection="0"/>
    <xf numFmtId="18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8" fontId="20" fillId="0" borderId="0" applyFont="0" applyFill="0" applyBorder="0" applyAlignment="0" applyProtection="0"/>
    <xf numFmtId="188"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7"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191" fontId="1" fillId="0" borderId="0" applyFont="0" applyFill="0" applyBorder="0" applyAlignment="0" applyProtection="0"/>
    <xf numFmtId="185" fontId="1" fillId="0" borderId="0" applyFont="0" applyFill="0" applyBorder="0" applyAlignment="0" applyProtection="0"/>
    <xf numFmtId="192" fontId="1" fillId="5" borderId="22"/>
    <xf numFmtId="192" fontId="1" fillId="5" borderId="22"/>
    <xf numFmtId="193" fontId="86" fillId="43" borderId="40"/>
    <xf numFmtId="194" fontId="1" fillId="5" borderId="22"/>
    <xf numFmtId="194" fontId="1" fillId="5" borderId="22"/>
    <xf numFmtId="173" fontId="21" fillId="5" borderId="22"/>
    <xf numFmtId="194" fontId="1" fillId="5" borderId="22"/>
    <xf numFmtId="173" fontId="21" fillId="5" borderId="22"/>
    <xf numFmtId="173" fontId="21" fillId="5" borderId="22"/>
    <xf numFmtId="194"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4" fontId="1" fillId="5" borderId="22"/>
    <xf numFmtId="195" fontId="87" fillId="5" borderId="22"/>
    <xf numFmtId="195" fontId="87" fillId="5" borderId="22"/>
    <xf numFmtId="195" fontId="87" fillId="5" borderId="22"/>
    <xf numFmtId="195" fontId="87" fillId="5" borderId="22"/>
    <xf numFmtId="193" fontId="64" fillId="5" borderId="22"/>
    <xf numFmtId="0" fontId="64" fillId="5" borderId="22"/>
    <xf numFmtId="0" fontId="64" fillId="5" borderId="22"/>
    <xf numFmtId="0" fontId="64" fillId="5" borderId="22"/>
    <xf numFmtId="0" fontId="64" fillId="5" borderId="22"/>
    <xf numFmtId="0" fontId="64" fillId="5" borderId="22"/>
    <xf numFmtId="0" fontId="64" fillId="5" borderId="22"/>
    <xf numFmtId="0" fontId="64" fillId="5" borderId="22"/>
    <xf numFmtId="0" fontId="64" fillId="5" borderId="22"/>
    <xf numFmtId="195" fontId="87" fillId="5" borderId="22"/>
    <xf numFmtId="195" fontId="87" fillId="5" borderId="22"/>
    <xf numFmtId="195" fontId="87" fillId="5" borderId="22"/>
    <xf numFmtId="195" fontId="87" fillId="5" borderId="22"/>
    <xf numFmtId="196" fontId="88" fillId="5" borderId="22"/>
    <xf numFmtId="0" fontId="64" fillId="5" borderId="22"/>
    <xf numFmtId="0" fontId="64" fillId="5" borderId="22"/>
    <xf numFmtId="0" fontId="64" fillId="5" borderId="22"/>
    <xf numFmtId="0" fontId="64"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194" fontId="1" fillId="5" borderId="22"/>
    <xf numFmtId="194" fontId="1" fillId="5" borderId="22"/>
    <xf numFmtId="193" fontId="86" fillId="43" borderId="40"/>
    <xf numFmtId="197" fontId="64" fillId="5" borderId="22"/>
    <xf numFmtId="197" fontId="64" fillId="5" borderId="22"/>
    <xf numFmtId="197" fontId="64" fillId="5" borderId="22"/>
    <xf numFmtId="197" fontId="64" fillId="5" borderId="22"/>
    <xf numFmtId="192" fontId="1" fillId="5" borderId="22"/>
    <xf numFmtId="192" fontId="1" fillId="5" borderId="22"/>
    <xf numFmtId="192" fontId="1" fillId="5" borderId="22"/>
    <xf numFmtId="192" fontId="1" fillId="5" borderId="22"/>
    <xf numFmtId="195" fontId="87" fillId="5" borderId="22"/>
    <xf numFmtId="195" fontId="87" fillId="5" borderId="22"/>
    <xf numFmtId="195" fontId="87" fillId="5" borderId="22"/>
    <xf numFmtId="195" fontId="87"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4"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173" fontId="21" fillId="5" borderId="22"/>
    <xf numFmtId="173" fontId="21" fillId="5" borderId="22"/>
    <xf numFmtId="192" fontId="1" fillId="5" borderId="22"/>
    <xf numFmtId="198" fontId="75" fillId="0" borderId="22">
      <alignment vertical="center" wrapText="1"/>
    </xf>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9" fontId="21" fillId="5" borderId="22"/>
    <xf numFmtId="194" fontId="1" fillId="5" borderId="22"/>
    <xf numFmtId="173" fontId="21" fillId="5" borderId="22"/>
    <xf numFmtId="173" fontId="89" fillId="5" borderId="22"/>
    <xf numFmtId="194"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73" fontId="21" fillId="5" borderId="22"/>
    <xf numFmtId="194" fontId="1" fillId="5" borderId="22"/>
    <xf numFmtId="194" fontId="1" fillId="5" borderId="22"/>
    <xf numFmtId="194" fontId="1" fillId="5" borderId="22"/>
    <xf numFmtId="194" fontId="1" fillId="5" borderId="22"/>
    <xf numFmtId="194" fontId="1" fillId="5" borderId="22"/>
    <xf numFmtId="173" fontId="21" fillId="5" borderId="22"/>
    <xf numFmtId="173" fontId="89" fillId="5" borderId="22"/>
    <xf numFmtId="192" fontId="1" fillId="5" borderId="22"/>
    <xf numFmtId="194" fontId="1" fillId="5" borderId="22"/>
    <xf numFmtId="194"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173" fontId="21" fillId="5" borderId="22"/>
    <xf numFmtId="173" fontId="21" fillId="5" borderId="22"/>
    <xf numFmtId="194" fontId="1" fillId="5" borderId="22"/>
    <xf numFmtId="173" fontId="21" fillId="5" borderId="22"/>
    <xf numFmtId="173" fontId="21" fillId="5" borderId="22"/>
    <xf numFmtId="173" fontId="21" fillId="5" borderId="22"/>
    <xf numFmtId="173" fontId="21" fillId="5" borderId="22"/>
    <xf numFmtId="173" fontId="21" fillId="5" borderId="22"/>
    <xf numFmtId="3" fontId="90" fillId="2" borderId="41"/>
    <xf numFmtId="173" fontId="21" fillId="5" borderId="22"/>
    <xf numFmtId="173" fontId="2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73" fontId="2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2" fontId="1" fillId="5" borderId="22"/>
    <xf numFmtId="198" fontId="75" fillId="0" borderId="22">
      <alignment vertical="center" wrapText="1"/>
    </xf>
    <xf numFmtId="198" fontId="75" fillId="0" borderId="22">
      <alignment vertical="center" wrapText="1"/>
    </xf>
    <xf numFmtId="196" fontId="88" fillId="5" borderId="22"/>
    <xf numFmtId="0" fontId="64" fillId="5" borderId="22"/>
    <xf numFmtId="0" fontId="64" fillId="5" borderId="22"/>
    <xf numFmtId="0" fontId="64" fillId="5" borderId="22"/>
    <xf numFmtId="0" fontId="64" fillId="5" borderId="22"/>
    <xf numFmtId="192" fontId="1" fillId="5" borderId="22"/>
    <xf numFmtId="173" fontId="21" fillId="5" borderId="22"/>
    <xf numFmtId="173" fontId="2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200" fontId="1" fillId="5" borderId="22"/>
    <xf numFmtId="194" fontId="1" fillId="5" borderId="22"/>
    <xf numFmtId="192" fontId="1" fillId="5" borderId="22"/>
    <xf numFmtId="192"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6" fontId="88"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0" fontId="64" fillId="5" borderId="22"/>
    <xf numFmtId="0" fontId="64" fillId="5" borderId="22"/>
    <xf numFmtId="0" fontId="64" fillId="5" borderId="22"/>
    <xf numFmtId="0" fontId="64" fillId="5" borderId="22"/>
    <xf numFmtId="194" fontId="1" fillId="5" borderId="22"/>
    <xf numFmtId="192" fontId="1" fillId="5" borderId="22"/>
    <xf numFmtId="192" fontId="1" fillId="5" borderId="22"/>
    <xf numFmtId="192" fontId="1" fillId="5" borderId="22"/>
    <xf numFmtId="192" fontId="1" fillId="5" borderId="22"/>
    <xf numFmtId="192" fontId="1" fillId="5" borderId="22"/>
    <xf numFmtId="193" fontId="86" fillId="43" borderId="40"/>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2" fontId="1" fillId="5" borderId="22"/>
    <xf numFmtId="192" fontId="1" fillId="5" borderId="22"/>
    <xf numFmtId="192" fontId="1" fillId="5" borderId="22"/>
    <xf numFmtId="192" fontId="1" fillId="5" borderId="22"/>
    <xf numFmtId="195" fontId="87" fillId="5" borderId="22"/>
    <xf numFmtId="195" fontId="87" fillId="5" borderId="22"/>
    <xf numFmtId="195" fontId="87" fillId="5" borderId="22"/>
    <xf numFmtId="195" fontId="87" fillId="5" borderId="22"/>
    <xf numFmtId="0" fontId="64" fillId="5" borderId="22"/>
    <xf numFmtId="0" fontId="64" fillId="5" borderId="22"/>
    <xf numFmtId="0" fontId="64" fillId="5" borderId="22"/>
    <xf numFmtId="0" fontId="64" fillId="5" borderId="22"/>
    <xf numFmtId="195" fontId="87" fillId="5" borderId="22"/>
    <xf numFmtId="195" fontId="87" fillId="5" borderId="22"/>
    <xf numFmtId="195" fontId="87" fillId="5" borderId="22"/>
    <xf numFmtId="195" fontId="87" fillId="5" borderId="22"/>
    <xf numFmtId="195" fontId="87" fillId="5" borderId="22"/>
    <xf numFmtId="195" fontId="87" fillId="5" borderId="22"/>
    <xf numFmtId="195" fontId="87" fillId="5" borderId="22"/>
    <xf numFmtId="195" fontId="87" fillId="5" borderId="22"/>
    <xf numFmtId="194" fontId="1" fillId="5" borderId="22"/>
    <xf numFmtId="173" fontId="21" fillId="5" borderId="22"/>
    <xf numFmtId="173" fontId="89" fillId="5" borderId="22"/>
    <xf numFmtId="173" fontId="21" fillId="5" borderId="22"/>
    <xf numFmtId="194" fontId="1" fillId="5" borderId="22"/>
    <xf numFmtId="164" fontId="88" fillId="5" borderId="22"/>
    <xf numFmtId="164" fontId="88" fillId="5" borderId="22"/>
    <xf numFmtId="164" fontId="88" fillId="5" borderId="22"/>
    <xf numFmtId="164" fontId="88" fillId="5" borderId="22"/>
    <xf numFmtId="195" fontId="87" fillId="5" borderId="22"/>
    <xf numFmtId="195" fontId="87" fillId="5" borderId="22"/>
    <xf numFmtId="195" fontId="87" fillId="5" borderId="22"/>
    <xf numFmtId="195" fontId="87" fillId="5" borderId="22"/>
    <xf numFmtId="194" fontId="1" fillId="5" borderId="22"/>
    <xf numFmtId="192"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0" fontId="1" fillId="5" borderId="22"/>
    <xf numFmtId="194" fontId="1" fillId="5" borderId="22"/>
    <xf numFmtId="194" fontId="1" fillId="5" borderId="22"/>
    <xf numFmtId="194" fontId="1" fillId="5" borderId="22"/>
    <xf numFmtId="194" fontId="1" fillId="5" borderId="22"/>
    <xf numFmtId="194" fontId="1" fillId="5" borderId="22"/>
    <xf numFmtId="194" fontId="1" fillId="5" borderId="22"/>
    <xf numFmtId="192" fontId="1" fillId="5" borderId="22"/>
    <xf numFmtId="192" fontId="1" fillId="5" borderId="22"/>
    <xf numFmtId="192" fontId="1" fillId="5" borderId="22"/>
    <xf numFmtId="192" fontId="1" fillId="5" borderId="22"/>
    <xf numFmtId="194" fontId="1" fillId="5" borderId="22"/>
    <xf numFmtId="173" fontId="2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3" fontId="86" fillId="43" borderId="40"/>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4" fontId="1" fillId="5" borderId="22"/>
    <xf numFmtId="193" fontId="86" fillId="43" borderId="40"/>
    <xf numFmtId="193" fontId="64"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0" fontId="64" fillId="5" borderId="22"/>
    <xf numFmtId="193" fontId="64" fillId="5" borderId="22"/>
    <xf numFmtId="173" fontId="21" fillId="5" borderId="22"/>
    <xf numFmtId="173" fontId="89" fillId="5" borderId="22"/>
    <xf numFmtId="194" fontId="1" fillId="5" borderId="22"/>
    <xf numFmtId="173" fontId="21" fillId="5" borderId="22"/>
    <xf numFmtId="173" fontId="21" fillId="5" borderId="22"/>
    <xf numFmtId="173" fontId="21" fillId="5" borderId="22"/>
    <xf numFmtId="173" fontId="89" fillId="5" borderId="22"/>
    <xf numFmtId="173" fontId="21" fillId="5" borderId="22"/>
    <xf numFmtId="194" fontId="1" fillId="5" borderId="22"/>
    <xf numFmtId="192" fontId="1" fillId="5" borderId="22"/>
    <xf numFmtId="192" fontId="1" fillId="5" borderId="22"/>
    <xf numFmtId="192" fontId="1" fillId="5" borderId="22"/>
    <xf numFmtId="192" fontId="1" fillId="5" borderId="22"/>
    <xf numFmtId="0" fontId="64" fillId="5" borderId="22"/>
    <xf numFmtId="0" fontId="64" fillId="5" borderId="22"/>
    <xf numFmtId="0" fontId="64" fillId="5" borderId="22"/>
    <xf numFmtId="0" fontId="64"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5" fontId="87" fillId="5" borderId="22"/>
    <xf numFmtId="195" fontId="87" fillId="5" borderId="22"/>
    <xf numFmtId="195" fontId="87" fillId="5" borderId="22"/>
    <xf numFmtId="195" fontId="87" fillId="5" borderId="22"/>
    <xf numFmtId="195" fontId="87" fillId="5" borderId="22"/>
    <xf numFmtId="195" fontId="87" fillId="5" borderId="22"/>
    <xf numFmtId="195" fontId="87" fillId="5" borderId="22"/>
    <xf numFmtId="195" fontId="87" fillId="5" borderId="22"/>
    <xf numFmtId="173" fontId="21" fillId="5" borderId="22"/>
    <xf numFmtId="173" fontId="21" fillId="5" borderId="22"/>
    <xf numFmtId="173" fontId="21" fillId="5" borderId="22"/>
    <xf numFmtId="192" fontId="1" fillId="5" borderId="22"/>
    <xf numFmtId="192" fontId="1" fillId="5" borderId="22"/>
    <xf numFmtId="192" fontId="1" fillId="5" borderId="22"/>
    <xf numFmtId="0" fontId="64" fillId="5" borderId="22"/>
    <xf numFmtId="0" fontId="64" fillId="5" borderId="22"/>
    <xf numFmtId="0" fontId="64" fillId="5" borderId="22"/>
    <xf numFmtId="0" fontId="64" fillId="5" borderId="22"/>
    <xf numFmtId="201" fontId="90" fillId="0" borderId="42">
      <alignment horizontal="right"/>
    </xf>
    <xf numFmtId="202" fontId="90" fillId="0" borderId="39"/>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64" fillId="0" borderId="0"/>
    <xf numFmtId="0" fontId="45" fillId="0" borderId="0"/>
    <xf numFmtId="203" fontId="1" fillId="0" borderId="0" applyFont="0" applyFill="0" applyBorder="0" applyAlignment="0" applyProtection="0"/>
    <xf numFmtId="0" fontId="45" fillId="0" borderId="0"/>
    <xf numFmtId="0" fontId="6" fillId="0" borderId="0"/>
    <xf numFmtId="0" fontId="45" fillId="0" borderId="0"/>
    <xf numFmtId="0" fontId="63" fillId="0" borderId="0">
      <alignment vertical="top"/>
    </xf>
    <xf numFmtId="3" fontId="63" fillId="0" borderId="0"/>
    <xf numFmtId="204" fontId="1" fillId="0" borderId="0">
      <alignment horizontal="left" wrapText="1"/>
    </xf>
    <xf numFmtId="0" fontId="64"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6" fillId="5" borderId="0"/>
    <xf numFmtId="0" fontId="16" fillId="5" borderId="0"/>
    <xf numFmtId="0" fontId="16" fillId="5" borderId="0"/>
    <xf numFmtId="0" fontId="86" fillId="0" borderId="43"/>
    <xf numFmtId="0" fontId="86" fillId="0" borderId="43"/>
    <xf numFmtId="0" fontId="86" fillId="0" borderId="43"/>
    <xf numFmtId="0" fontId="86" fillId="0" borderId="43"/>
    <xf numFmtId="0" fontId="16" fillId="5" borderId="0"/>
    <xf numFmtId="0" fontId="91" fillId="2" borderId="0"/>
    <xf numFmtId="0" fontId="16" fillId="5" borderId="0"/>
    <xf numFmtId="0" fontId="16" fillId="5" borderId="0"/>
    <xf numFmtId="0" fontId="92" fillId="0" borderId="0">
      <alignment vertical="center" wrapText="1"/>
    </xf>
    <xf numFmtId="0" fontId="16" fillId="5" borderId="0"/>
    <xf numFmtId="0" fontId="86" fillId="0" borderId="43"/>
    <xf numFmtId="0" fontId="86" fillId="0" borderId="43"/>
    <xf numFmtId="0" fontId="16" fillId="5" borderId="0"/>
    <xf numFmtId="0" fontId="16" fillId="5" borderId="0"/>
    <xf numFmtId="0" fontId="86" fillId="0" borderId="43"/>
    <xf numFmtId="0" fontId="86" fillId="0" borderId="43"/>
    <xf numFmtId="0" fontId="86" fillId="0" borderId="43"/>
    <xf numFmtId="0" fontId="86" fillId="0" borderId="43"/>
    <xf numFmtId="0" fontId="16" fillId="5" borderId="0"/>
    <xf numFmtId="0" fontId="16" fillId="5" borderId="0"/>
    <xf numFmtId="0" fontId="1" fillId="0" borderId="0" applyNumberFormat="0" applyFill="0" applyBorder="0" applyAlignment="0" applyProtection="0"/>
    <xf numFmtId="0" fontId="93"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25" borderId="0" applyNumberFormat="0" applyFont="0" applyAlignment="0" applyProtection="0"/>
    <xf numFmtId="3" fontId="90" fillId="0" borderId="42"/>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6"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09" fontId="1" fillId="0" borderId="0" applyFont="0" applyFill="0" applyBorder="0" applyProtection="0">
      <alignment horizontal="right"/>
    </xf>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0" fontId="20" fillId="0" borderId="0" applyFont="0" applyFill="0" applyBorder="0" applyAlignment="0" applyProtection="0"/>
    <xf numFmtId="21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0" fillId="0" borderId="0" applyFont="0" applyFill="0" applyBorder="0" applyAlignment="0" applyProtection="0"/>
    <xf numFmtId="211"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0" fontId="20" fillId="0" borderId="0" applyFont="0" applyFill="0" applyBorder="0" applyAlignment="0" applyProtection="0"/>
    <xf numFmtId="21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0" fillId="0" borderId="0" applyFont="0" applyFill="0" applyBorder="0" applyAlignment="0" applyProtection="0"/>
    <xf numFmtId="211"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0" fontId="20" fillId="0" borderId="0" applyFont="0" applyFill="0" applyBorder="0" applyAlignment="0" applyProtection="0"/>
    <xf numFmtId="21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0" fillId="0" borderId="0" applyFont="0" applyFill="0" applyBorder="0" applyAlignment="0" applyProtection="0"/>
    <xf numFmtId="211"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0" fontId="20" fillId="0" borderId="0" applyFont="0" applyFill="0" applyBorder="0" applyAlignment="0" applyProtection="0"/>
    <xf numFmtId="21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0" fillId="0" borderId="0" applyFont="0" applyFill="0" applyBorder="0" applyAlignment="0" applyProtection="0"/>
    <xf numFmtId="211"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215"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0" fontId="20" fillId="0" borderId="0" applyFont="0" applyFill="0" applyBorder="0" applyAlignment="0" applyProtection="0"/>
    <xf numFmtId="21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0" fillId="0" borderId="0" applyFont="0" applyFill="0" applyBorder="0" applyAlignment="0" applyProtection="0"/>
    <xf numFmtId="211"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18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0" fontId="20" fillId="0" borderId="0" applyFont="0" applyFill="0" applyBorder="0" applyAlignment="0" applyProtection="0"/>
    <xf numFmtId="21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0" fillId="0" borderId="0" applyFont="0" applyFill="0" applyBorder="0" applyAlignment="0" applyProtection="0"/>
    <xf numFmtId="211"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212" fontId="20" fillId="0" borderId="0" applyFont="0" applyFill="0" applyBorder="0" applyAlignment="0" applyProtection="0"/>
    <xf numFmtId="212" fontId="20"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5"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5"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6" fontId="1" fillId="0" borderId="0" applyFont="0" applyFill="0" applyBorder="0" applyAlignment="0" applyProtection="0"/>
    <xf numFmtId="4" fontId="85" fillId="44" borderId="0">
      <alignment horizontal="right"/>
    </xf>
    <xf numFmtId="0" fontId="6" fillId="0" borderId="0"/>
    <xf numFmtId="0" fontId="68" fillId="39" borderId="0">
      <alignment horizontal="left"/>
    </xf>
    <xf numFmtId="0" fontId="70"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8" fontId="1"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0"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221" fontId="1" fillId="0" borderId="0" applyFont="0" applyFill="0" applyBorder="0" applyAlignment="0" applyProtection="0"/>
    <xf numFmtId="0" fontId="1" fillId="0" borderId="0"/>
    <xf numFmtId="0" fontId="59" fillId="0" borderId="0" applyNumberFormat="0" applyFill="0" applyBorder="0" applyAlignment="0" applyProtection="0"/>
    <xf numFmtId="0" fontId="59" fillId="0" borderId="0" applyNumberFormat="0" applyFill="0" applyBorder="0" applyAlignment="0" applyProtection="0"/>
    <xf numFmtId="0" fontId="1" fillId="4" borderId="0"/>
    <xf numFmtId="0" fontId="1" fillId="4" borderId="0"/>
    <xf numFmtId="0" fontId="86" fillId="39" borderId="44"/>
    <xf numFmtId="0" fontId="86" fillId="39" borderId="44"/>
    <xf numFmtId="0" fontId="86" fillId="39" borderId="44"/>
    <xf numFmtId="0" fontId="86" fillId="39" borderId="44"/>
    <xf numFmtId="0" fontId="1" fillId="4" borderId="0"/>
    <xf numFmtId="0" fontId="86" fillId="39" borderId="44"/>
    <xf numFmtId="4" fontId="90" fillId="2" borderId="41"/>
    <xf numFmtId="4" fontId="90" fillId="2" borderId="41"/>
    <xf numFmtId="0" fontId="1" fillId="4" borderId="0"/>
    <xf numFmtId="0" fontId="1" fillId="4" borderId="0"/>
    <xf numFmtId="0" fontId="1" fillId="4" borderId="0"/>
    <xf numFmtId="0" fontId="86" fillId="39" borderId="44"/>
    <xf numFmtId="0" fontId="75" fillId="45" borderId="0">
      <alignment vertical="center" wrapText="1"/>
    </xf>
    <xf numFmtId="0" fontId="64"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6" fillId="39" borderId="44"/>
    <xf numFmtId="0" fontId="1" fillId="4" borderId="0"/>
    <xf numFmtId="0" fontId="1" fillId="4" borderId="0"/>
    <xf numFmtId="0" fontId="86" fillId="39" borderId="44"/>
    <xf numFmtId="0" fontId="86" fillId="39" borderId="44"/>
    <xf numFmtId="0" fontId="1" fillId="4" borderId="0"/>
    <xf numFmtId="0" fontId="1" fillId="4" borderId="0"/>
    <xf numFmtId="0" fontId="63" fillId="2" borderId="45"/>
    <xf numFmtId="0" fontId="15" fillId="4" borderId="0"/>
    <xf numFmtId="0" fontId="86" fillId="39" borderId="44"/>
    <xf numFmtId="0" fontId="86" fillId="39" borderId="44"/>
    <xf numFmtId="0" fontId="15" fillId="4" borderId="0"/>
    <xf numFmtId="0" fontId="86" fillId="39" borderId="44"/>
    <xf numFmtId="4" fontId="90" fillId="2" borderId="41"/>
    <xf numFmtId="0" fontId="15" fillId="4" borderId="0"/>
    <xf numFmtId="0" fontId="15" fillId="4" borderId="0"/>
    <xf numFmtId="0" fontId="75" fillId="45" borderId="0">
      <alignment vertical="center" wrapText="1"/>
    </xf>
    <xf numFmtId="0" fontId="15" fillId="4" borderId="0"/>
    <xf numFmtId="0" fontId="86" fillId="39" borderId="44"/>
    <xf numFmtId="0" fontId="15" fillId="4" borderId="0"/>
    <xf numFmtId="0" fontId="15" fillId="4" borderId="0"/>
    <xf numFmtId="0" fontId="86" fillId="39" borderId="44"/>
    <xf numFmtId="0" fontId="86" fillId="39" borderId="44"/>
    <xf numFmtId="0" fontId="15" fillId="4" borderId="0"/>
    <xf numFmtId="0" fontId="15" fillId="4" borderId="0"/>
    <xf numFmtId="0" fontId="16" fillId="4" borderId="0"/>
    <xf numFmtId="0" fontId="16" fillId="4" borderId="0"/>
    <xf numFmtId="0" fontId="16" fillId="4" borderId="0"/>
    <xf numFmtId="0" fontId="86" fillId="39" borderId="44"/>
    <xf numFmtId="0" fontId="86" fillId="39" borderId="44"/>
    <xf numFmtId="0" fontId="16" fillId="4" borderId="0"/>
    <xf numFmtId="4" fontId="90" fillId="2" borderId="41"/>
    <xf numFmtId="0" fontId="16" fillId="4" borderId="0"/>
    <xf numFmtId="0" fontId="16" fillId="4" borderId="0"/>
    <xf numFmtId="0" fontId="78" fillId="45" borderId="0">
      <alignment vertical="center" wrapText="1"/>
    </xf>
    <xf numFmtId="0" fontId="16" fillId="4" borderId="0"/>
    <xf numFmtId="0" fontId="86" fillId="39" borderId="44"/>
    <xf numFmtId="0" fontId="16" fillId="4" borderId="0"/>
    <xf numFmtId="0" fontId="16" fillId="4" borderId="0"/>
    <xf numFmtId="0" fontId="86" fillId="39" borderId="44"/>
    <xf numFmtId="0" fontId="86" fillId="39" borderId="44"/>
    <xf numFmtId="0" fontId="16" fillId="4" borderId="0"/>
    <xf numFmtId="0" fontId="16" fillId="4" borderId="0"/>
    <xf numFmtId="0" fontId="1" fillId="4" borderId="0"/>
    <xf numFmtId="0" fontId="86" fillId="39" borderId="44"/>
    <xf numFmtId="0" fontId="86" fillId="39" borderId="44"/>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0" fillId="2" borderId="41"/>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6" fillId="39" borderId="44"/>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6" fillId="39" borderId="44"/>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6" fillId="39" borderId="44"/>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8" fillId="4" borderId="0"/>
    <xf numFmtId="0" fontId="86" fillId="39" borderId="44"/>
    <xf numFmtId="0" fontId="86" fillId="39" borderId="44"/>
    <xf numFmtId="0" fontId="18" fillId="4" borderId="0"/>
    <xf numFmtId="4" fontId="90" fillId="2" borderId="41"/>
    <xf numFmtId="0" fontId="18" fillId="4" borderId="0"/>
    <xf numFmtId="0" fontId="18" fillId="4" borderId="0"/>
    <xf numFmtId="0" fontId="82" fillId="45" borderId="0">
      <alignment vertical="center" wrapText="1"/>
    </xf>
    <xf numFmtId="0" fontId="18" fillId="4" borderId="0"/>
    <xf numFmtId="0" fontId="86" fillId="39" borderId="44"/>
    <xf numFmtId="0" fontId="18" fillId="4" borderId="0"/>
    <xf numFmtId="0" fontId="18" fillId="4" borderId="0"/>
    <xf numFmtId="0" fontId="86" fillId="39" borderId="44"/>
    <xf numFmtId="0" fontId="86" fillId="39" borderId="44"/>
    <xf numFmtId="0" fontId="18" fillId="4" borderId="0"/>
    <xf numFmtId="0" fontId="18" fillId="4" borderId="0"/>
    <xf numFmtId="0" fontId="19" fillId="4" borderId="0"/>
    <xf numFmtId="0" fontId="86" fillId="39" borderId="44"/>
    <xf numFmtId="0" fontId="86" fillId="39" borderId="44"/>
    <xf numFmtId="0" fontId="19" fillId="4" borderId="0"/>
    <xf numFmtId="4" fontId="90" fillId="2" borderId="41"/>
    <xf numFmtId="0" fontId="19" fillId="4" borderId="0"/>
    <xf numFmtId="0" fontId="19" fillId="4" borderId="0"/>
    <xf numFmtId="0" fontId="83" fillId="45" borderId="0">
      <alignment vertical="center" wrapText="1"/>
    </xf>
    <xf numFmtId="0" fontId="19" fillId="4" borderId="0"/>
    <xf numFmtId="0" fontId="86" fillId="39" borderId="44"/>
    <xf numFmtId="0" fontId="19" fillId="4" borderId="0"/>
    <xf numFmtId="0" fontId="19" fillId="4" borderId="0"/>
    <xf numFmtId="0" fontId="86" fillId="39" borderId="44"/>
    <xf numFmtId="0" fontId="86" fillId="39" borderId="44"/>
    <xf numFmtId="0" fontId="19" fillId="4" borderId="0"/>
    <xf numFmtId="0" fontId="19" fillId="4" borderId="0"/>
    <xf numFmtId="0" fontId="20" fillId="4" borderId="0"/>
    <xf numFmtId="0" fontId="20" fillId="4" borderId="0"/>
    <xf numFmtId="0" fontId="20" fillId="4" borderId="0"/>
    <xf numFmtId="0" fontId="86" fillId="39" borderId="44"/>
    <xf numFmtId="0" fontId="86" fillId="39" borderId="44"/>
    <xf numFmtId="0" fontId="20" fillId="4" borderId="0"/>
    <xf numFmtId="4" fontId="90" fillId="2" borderId="41"/>
    <xf numFmtId="0" fontId="20" fillId="4" borderId="0"/>
    <xf numFmtId="0" fontId="20" fillId="4" borderId="0"/>
    <xf numFmtId="0" fontId="84" fillId="45" borderId="0">
      <alignment vertical="center" wrapText="1"/>
    </xf>
    <xf numFmtId="0" fontId="20" fillId="4" borderId="0"/>
    <xf numFmtId="0" fontId="86" fillId="39" borderId="44"/>
    <xf numFmtId="0" fontId="20" fillId="4" borderId="0"/>
    <xf numFmtId="0" fontId="20" fillId="4" borderId="0"/>
    <xf numFmtId="0" fontId="86" fillId="39" borderId="44"/>
    <xf numFmtId="0" fontId="86" fillId="39" borderId="44"/>
    <xf numFmtId="0" fontId="20" fillId="4" borderId="0"/>
    <xf numFmtId="0" fontId="20" fillId="4" borderId="0"/>
    <xf numFmtId="4" fontId="85" fillId="44" borderId="45"/>
    <xf numFmtId="4" fontId="85" fillId="44" borderId="45"/>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45" fillId="0" borderId="0"/>
    <xf numFmtId="0" fontId="64" fillId="0" borderId="0"/>
    <xf numFmtId="0" fontId="1" fillId="0" borderId="0" applyNumberFormat="0" applyFill="0" applyBorder="0" applyAlignment="0" applyProtection="0"/>
    <xf numFmtId="0" fontId="94" fillId="0" borderId="0" applyNumberFormat="0" applyFill="0" applyBorder="0" applyProtection="0">
      <alignment vertical="top"/>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 fillId="0" borderId="0"/>
    <xf numFmtId="0" fontId="1" fillId="0" borderId="0" applyFont="0" applyFill="0" applyBorder="0" applyAlignment="0" applyProtection="0"/>
    <xf numFmtId="0" fontId="1" fillId="0" borderId="0" applyNumberFormat="0" applyFill="0" applyBorder="0" applyAlignment="0" applyProtection="0"/>
    <xf numFmtId="0" fontId="85" fillId="0" borderId="46"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47" applyNumberFormat="0" applyFill="0" applyProtection="0">
      <alignment horizontal="center"/>
    </xf>
    <xf numFmtId="0" fontId="95" fillId="0" borderId="47" applyNumberFormat="0" applyFill="0" applyProtection="0">
      <alignment horizontal="center"/>
    </xf>
    <xf numFmtId="0" fontId="1" fillId="0" borderId="47" applyNumberFormat="0" applyFill="0" applyProtection="0">
      <alignment horizontal="center"/>
    </xf>
    <xf numFmtId="0" fontId="1" fillId="0" borderId="47" applyNumberFormat="0" applyFill="0" applyProtection="0">
      <alignment horizontal="center"/>
    </xf>
    <xf numFmtId="0" fontId="1" fillId="0" borderId="47" applyNumberFormat="0" applyFill="0" applyProtection="0">
      <alignment horizontal="center"/>
    </xf>
    <xf numFmtId="0" fontId="1" fillId="0" borderId="47" applyNumberFormat="0" applyFill="0" applyProtection="0">
      <alignment horizontal="center"/>
    </xf>
    <xf numFmtId="0" fontId="1" fillId="0" borderId="48" applyNumberFormat="0" applyFont="0" applyFill="0" applyAlignment="0" applyProtection="0"/>
    <xf numFmtId="0" fontId="1" fillId="0" borderId="0" applyNumberFormat="0" applyFill="0" applyBorder="0" applyProtection="0">
      <alignment horizontal="left"/>
    </xf>
    <xf numFmtId="0" fontId="95"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centerContinuous"/>
    </xf>
    <xf numFmtId="0" fontId="96"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49" fontId="90" fillId="0" borderId="42">
      <alignment horizontal="left"/>
    </xf>
    <xf numFmtId="0" fontId="1" fillId="0" borderId="0" applyFont="0" applyFill="0" applyBorder="0" applyAlignment="0" applyProtection="0"/>
    <xf numFmtId="0" fontId="6" fillId="0" borderId="0"/>
    <xf numFmtId="0" fontId="5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63" fillId="0" borderId="0">
      <alignment vertical="top"/>
    </xf>
    <xf numFmtId="0" fontId="1" fillId="0" borderId="0"/>
    <xf numFmtId="0" fontId="1" fillId="0" borderId="0"/>
    <xf numFmtId="222" fontId="1" fillId="0" borderId="0"/>
    <xf numFmtId="222" fontId="1" fillId="0" borderId="0"/>
    <xf numFmtId="222" fontId="1" fillId="0" borderId="0"/>
    <xf numFmtId="222" fontId="1" fillId="0" borderId="0"/>
    <xf numFmtId="222" fontId="1" fillId="0" borderId="0"/>
    <xf numFmtId="222" fontId="1" fillId="0" borderId="0"/>
    <xf numFmtId="222" fontId="1" fillId="0" borderId="0"/>
    <xf numFmtId="223" fontId="1" fillId="0" borderId="0" applyFont="0" applyFill="0" applyBorder="0"/>
    <xf numFmtId="224" fontId="97" fillId="0" borderId="0" applyFont="0" applyFill="0" applyBorder="0"/>
    <xf numFmtId="223" fontId="1" fillId="0" borderId="0" applyFont="0" applyFill="0" applyBorder="0"/>
    <xf numFmtId="223" fontId="1" fillId="0" borderId="0" applyFont="0" applyFill="0" applyBorder="0"/>
    <xf numFmtId="223" fontId="1" fillId="0" borderId="0" applyFont="0" applyFill="0" applyBorder="0"/>
    <xf numFmtId="223" fontId="1" fillId="0" borderId="0" applyFont="0" applyFill="0" applyBorder="0"/>
    <xf numFmtId="225" fontId="45" fillId="0" borderId="0"/>
    <xf numFmtId="2" fontId="45" fillId="0" borderId="0"/>
    <xf numFmtId="0" fontId="22" fillId="46" borderId="0" applyNumberFormat="0" applyBorder="0" applyAlignment="0" applyProtection="0"/>
    <xf numFmtId="0" fontId="22" fillId="11" borderId="0" applyNumberFormat="0" applyBorder="0" applyAlignment="0" applyProtection="0"/>
    <xf numFmtId="0" fontId="22" fillId="47" borderId="0" applyNumberFormat="0" applyBorder="0" applyAlignment="0" applyProtection="0"/>
    <xf numFmtId="0" fontId="22" fillId="44" borderId="0" applyNumberFormat="0" applyBorder="0" applyAlignment="0" applyProtection="0"/>
    <xf numFmtId="0" fontId="22" fillId="46" borderId="0" applyNumberFormat="0" applyBorder="0" applyAlignment="0" applyProtection="0"/>
    <xf numFmtId="0" fontId="22" fillId="48" borderId="0" applyNumberFormat="0" applyBorder="0" applyAlignment="0" applyProtection="0"/>
    <xf numFmtId="0" fontId="22" fillId="46" borderId="0" applyNumberFormat="0" applyBorder="0" applyAlignment="0" applyProtection="0"/>
    <xf numFmtId="0" fontId="22" fillId="48" borderId="0" applyNumberFormat="0" applyBorder="0" applyAlignment="0" applyProtection="0"/>
    <xf numFmtId="0" fontId="22" fillId="46" borderId="0" applyNumberFormat="0" applyBorder="0" applyAlignment="0" applyProtection="0"/>
    <xf numFmtId="0" fontId="22" fillId="49" borderId="0" applyNumberFormat="0" applyBorder="0" applyAlignment="0" applyProtection="0"/>
    <xf numFmtId="0" fontId="22" fillId="7" borderId="0" applyNumberFormat="0" applyBorder="0" applyAlignment="0" applyProtection="0"/>
    <xf numFmtId="0" fontId="22" fillId="46" borderId="0" applyNumberFormat="0" applyBorder="0" applyAlignment="0" applyProtection="0"/>
    <xf numFmtId="0" fontId="22" fillId="11" borderId="0" applyNumberFormat="0" applyBorder="0" applyAlignment="0" applyProtection="0"/>
    <xf numFmtId="0" fontId="22" fillId="25" borderId="0" applyNumberFormat="0" applyBorder="0" applyAlignment="0" applyProtection="0"/>
    <xf numFmtId="0" fontId="22" fillId="49" borderId="0" applyNumberFormat="0" applyBorder="0" applyAlignment="0" applyProtection="0"/>
    <xf numFmtId="0" fontId="22" fillId="46" borderId="0" applyNumberFormat="0" applyBorder="0" applyAlignment="0" applyProtection="0"/>
    <xf numFmtId="0" fontId="22" fillId="11" borderId="0" applyNumberFormat="0" applyBorder="0" applyAlignment="0" applyProtection="0"/>
    <xf numFmtId="0" fontId="22" fillId="46" borderId="0" applyNumberFormat="0" applyBorder="0" applyAlignment="0" applyProtection="0"/>
    <xf numFmtId="0" fontId="22" fillId="7" borderId="0" applyNumberFormat="0" applyBorder="0" applyAlignment="0" applyProtection="0"/>
    <xf numFmtId="0" fontId="22" fillId="11" borderId="0" applyNumberFormat="0" applyBorder="0" applyAlignment="0" applyProtection="0"/>
    <xf numFmtId="0" fontId="22" fillId="46" borderId="0" applyNumberFormat="0" applyBorder="0" applyAlignment="0" applyProtection="0"/>
    <xf numFmtId="0" fontId="22" fillId="24" borderId="0" applyNumberFormat="0" applyBorder="0" applyAlignment="0" applyProtection="0"/>
    <xf numFmtId="0" fontId="22" fillId="50" borderId="0" applyNumberFormat="0" applyBorder="0" applyAlignment="0" applyProtection="0"/>
    <xf numFmtId="0" fontId="23" fillId="46" borderId="0" applyNumberFormat="0" applyBorder="0" applyAlignment="0" applyProtection="0"/>
    <xf numFmtId="0" fontId="23" fillId="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51" borderId="0" applyNumberFormat="0" applyBorder="0" applyAlignment="0" applyProtection="0"/>
    <xf numFmtId="0" fontId="23" fillId="11" borderId="0" applyNumberFormat="0" applyBorder="0" applyAlignment="0" applyProtection="0"/>
    <xf numFmtId="0" fontId="23" fillId="51" borderId="0" applyNumberFormat="0" applyBorder="0" applyAlignment="0" applyProtection="0"/>
    <xf numFmtId="0" fontId="23" fillId="7" borderId="0" applyNumberFormat="0" applyBorder="0" applyAlignment="0" applyProtection="0"/>
    <xf numFmtId="0" fontId="23" fillId="11" borderId="0" applyNumberFormat="0" applyBorder="0" applyAlignment="0" applyProtection="0"/>
    <xf numFmtId="0" fontId="23" fillId="52" borderId="0" applyNumberFormat="0" applyBorder="0" applyAlignment="0" applyProtection="0"/>
    <xf numFmtId="0" fontId="23" fillId="53" borderId="0" applyNumberFormat="0" applyBorder="0" applyAlignment="0" applyProtection="0"/>
    <xf numFmtId="0" fontId="23" fillId="50" borderId="0" applyNumberFormat="0" applyBorder="0" applyAlignment="0" applyProtection="0"/>
    <xf numFmtId="0" fontId="1" fillId="0" borderId="0"/>
    <xf numFmtId="0" fontId="1" fillId="0" borderId="0"/>
    <xf numFmtId="0" fontId="22" fillId="54" borderId="0" applyNumberFormat="0" applyBorder="0" applyAlignment="0" applyProtection="0"/>
    <xf numFmtId="0" fontId="22" fillId="55" borderId="0" applyNumberFormat="0" applyBorder="0" applyAlignment="0" applyProtection="0"/>
    <xf numFmtId="0" fontId="23" fillId="56"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2" fillId="58" borderId="0" applyNumberFormat="0" applyBorder="0" applyAlignment="0" applyProtection="0"/>
    <xf numFmtId="0" fontId="22" fillId="59" borderId="0" applyNumberFormat="0" applyBorder="0" applyAlignment="0" applyProtection="0"/>
    <xf numFmtId="0" fontId="23" fillId="60"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2" fillId="62" borderId="0" applyNumberFormat="0" applyBorder="0" applyAlignment="0" applyProtection="0"/>
    <xf numFmtId="0" fontId="22" fillId="63" borderId="0" applyNumberFormat="0" applyBorder="0" applyAlignment="0" applyProtection="0"/>
    <xf numFmtId="0" fontId="23" fillId="64" borderId="0" applyNumberFormat="0" applyBorder="0" applyAlignment="0" applyProtection="0"/>
    <xf numFmtId="0" fontId="23" fillId="65" borderId="0" applyNumberFormat="0" applyBorder="0" applyAlignment="0" applyProtection="0"/>
    <xf numFmtId="0" fontId="23" fillId="65" borderId="0" applyNumberFormat="0" applyBorder="0" applyAlignment="0" applyProtection="0"/>
    <xf numFmtId="0" fontId="22" fillId="58" borderId="0" applyNumberFormat="0" applyBorder="0" applyAlignment="0" applyProtection="0"/>
    <xf numFmtId="0" fontId="22" fillId="66" borderId="0" applyNumberFormat="0" applyBorder="0" applyAlignment="0" applyProtection="0"/>
    <xf numFmtId="0" fontId="23" fillId="59" borderId="0" applyNumberFormat="0" applyBorder="0" applyAlignment="0" applyProtection="0"/>
    <xf numFmtId="0" fontId="23" fillId="67" borderId="0" applyNumberFormat="0" applyBorder="0" applyAlignment="0" applyProtection="0"/>
    <xf numFmtId="0" fontId="23" fillId="67" borderId="0" applyNumberFormat="0" applyBorder="0" applyAlignment="0" applyProtection="0"/>
    <xf numFmtId="0" fontId="22" fillId="68" borderId="0" applyNumberFormat="0" applyBorder="0" applyAlignment="0" applyProtection="0"/>
    <xf numFmtId="0" fontId="22" fillId="69"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2" fillId="70" borderId="0" applyNumberFormat="0" applyBorder="0" applyAlignment="0" applyProtection="0"/>
    <xf numFmtId="0" fontId="22" fillId="71" borderId="0" applyNumberFormat="0" applyBorder="0" applyAlignment="0" applyProtection="0"/>
    <xf numFmtId="0" fontId="23" fillId="72"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226" fontId="97" fillId="0" borderId="0" applyFont="0" applyFill="0" applyBorder="0" applyAlignment="0" applyProtection="0">
      <alignment horizontal="left"/>
    </xf>
    <xf numFmtId="226" fontId="97" fillId="0" borderId="0" applyFont="0" applyFill="0" applyBorder="0" applyAlignment="0" applyProtection="0">
      <alignment horizontal="left"/>
    </xf>
    <xf numFmtId="226" fontId="97" fillId="0" borderId="0" applyFont="0" applyFill="0" applyBorder="0" applyAlignment="0" applyProtection="0">
      <alignment horizontal="left"/>
    </xf>
    <xf numFmtId="37" fontId="98" fillId="0" borderId="0" applyNumberFormat="0" applyFill="0" applyBorder="0" applyAlignment="0" applyProtection="0">
      <protection locked="0"/>
    </xf>
    <xf numFmtId="227" fontId="1" fillId="34" borderId="49">
      <alignment horizontal="center" vertical="center"/>
    </xf>
    <xf numFmtId="227" fontId="1" fillId="34" borderId="49">
      <alignment horizontal="center" vertical="center"/>
    </xf>
    <xf numFmtId="227" fontId="1" fillId="34" borderId="49">
      <alignment horizontal="center" vertical="center"/>
    </xf>
    <xf numFmtId="227" fontId="1" fillId="34" borderId="49">
      <alignment horizontal="center" vertical="center"/>
    </xf>
    <xf numFmtId="227" fontId="1" fillId="34" borderId="49">
      <alignment horizontal="center" vertical="center"/>
    </xf>
    <xf numFmtId="227" fontId="1" fillId="34" borderId="49">
      <alignment horizontal="center" vertical="center"/>
    </xf>
    <xf numFmtId="227" fontId="1" fillId="34" borderId="49">
      <alignment horizontal="center" vertical="center"/>
    </xf>
    <xf numFmtId="0" fontId="1" fillId="0" borderId="0"/>
    <xf numFmtId="0" fontId="23" fillId="52" borderId="0" applyNumberFormat="0" applyBorder="0" applyAlignment="0" applyProtection="0"/>
    <xf numFmtId="0" fontId="23" fillId="18" borderId="0" applyNumberFormat="0" applyBorder="0" applyAlignment="0" applyProtection="0"/>
    <xf numFmtId="0" fontId="23" fillId="6" borderId="0" applyNumberFormat="0" applyBorder="0" applyAlignment="0" applyProtection="0"/>
    <xf numFmtId="0" fontId="23" fillId="74" borderId="0" applyNumberFormat="0" applyBorder="0" applyAlignment="0" applyProtection="0"/>
    <xf numFmtId="0" fontId="23" fillId="17" borderId="0" applyNumberFormat="0" applyBorder="0" applyAlignment="0" applyProtection="0"/>
    <xf numFmtId="0" fontId="23" fillId="53" borderId="0" applyNumberFormat="0" applyBorder="0" applyAlignment="0" applyProtection="0"/>
    <xf numFmtId="0" fontId="23" fillId="20" borderId="0" applyNumberFormat="0" applyBorder="0" applyAlignment="0" applyProtection="0"/>
    <xf numFmtId="0" fontId="23" fillId="52" borderId="0" applyNumberFormat="0" applyBorder="0" applyAlignment="0" applyProtection="0"/>
    <xf numFmtId="0" fontId="23" fillId="53" borderId="0" applyNumberFormat="0" applyBorder="0" applyAlignment="0" applyProtection="0"/>
    <xf numFmtId="0" fontId="23" fillId="17" borderId="0" applyNumberFormat="0" applyBorder="0" applyAlignment="0" applyProtection="0"/>
    <xf numFmtId="0" fontId="23" fillId="50" borderId="0" applyNumberFormat="0" applyBorder="0" applyAlignment="0" applyProtection="0"/>
    <xf numFmtId="0" fontId="99" fillId="0" borderId="0">
      <alignment horizontal="center" wrapText="1"/>
      <protection locked="0"/>
    </xf>
    <xf numFmtId="0" fontId="100" fillId="0" borderId="0" applyNumberFormat="0" applyFill="0" applyBorder="0" applyAlignment="0" applyProtection="0"/>
    <xf numFmtId="0" fontId="24" fillId="24" borderId="23" applyNumberFormat="0" applyAlignment="0" applyProtection="0"/>
    <xf numFmtId="0" fontId="101" fillId="44" borderId="50" applyNumberFormat="0" applyAlignment="0" applyProtection="0"/>
    <xf numFmtId="0" fontId="102" fillId="70" borderId="0" applyNumberFormat="0" applyBorder="0" applyAlignment="0" applyProtection="0"/>
    <xf numFmtId="0" fontId="25" fillId="24" borderId="24" applyNumberFormat="0" applyAlignment="0" applyProtection="0"/>
    <xf numFmtId="0" fontId="25" fillId="44" borderId="24" applyNumberFormat="0" applyAlignment="0" applyProtection="0"/>
    <xf numFmtId="0" fontId="103" fillId="40" borderId="51"/>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104" fillId="0" borderId="0" applyNumberFormat="0" applyFill="0" applyBorder="0" applyAlignment="0" applyProtection="0"/>
    <xf numFmtId="0" fontId="105" fillId="0" borderId="52" applyNumberFormat="0" applyFill="0" applyBorder="0" applyAlignment="0" applyProtection="0"/>
    <xf numFmtId="0" fontId="19" fillId="0" borderId="53">
      <alignment horizontal="right"/>
    </xf>
    <xf numFmtId="228" fontId="106"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229" fontId="106" fillId="0" borderId="0" applyFill="0" applyBorder="0" applyAlignment="0"/>
    <xf numFmtId="230" fontId="106" fillId="0" borderId="0" applyFill="0" applyBorder="0" applyAlignment="0"/>
    <xf numFmtId="231" fontId="106" fillId="0" borderId="0" applyFill="0" applyBorder="0" applyAlignment="0"/>
    <xf numFmtId="232" fontId="106" fillId="0" borderId="0" applyFill="0" applyBorder="0" applyAlignment="0"/>
    <xf numFmtId="228" fontId="106" fillId="0" borderId="0" applyFill="0" applyBorder="0" applyAlignment="0"/>
    <xf numFmtId="233" fontId="106" fillId="0" borderId="0" applyFill="0" applyBorder="0" applyAlignment="0"/>
    <xf numFmtId="229" fontId="106" fillId="0" borderId="0" applyFill="0" applyBorder="0" applyAlignment="0"/>
    <xf numFmtId="0" fontId="107" fillId="75" borderId="54" applyNumberFormat="0" applyAlignment="0" applyProtection="0"/>
    <xf numFmtId="234" fontId="108" fillId="76" borderId="55" applyFont="0" applyFill="0" applyBorder="0" applyAlignment="0">
      <alignment horizontal="center" vertical="top"/>
    </xf>
    <xf numFmtId="216" fontId="99" fillId="0" borderId="0" applyFill="0" applyBorder="0" applyProtection="0"/>
    <xf numFmtId="235" fontId="20" fillId="0" borderId="56"/>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53" fillId="67" borderId="35" applyNumberFormat="0" applyAlignment="0" applyProtection="0"/>
    <xf numFmtId="221" fontId="62" fillId="0" borderId="0"/>
    <xf numFmtId="221" fontId="62" fillId="0" borderId="0"/>
    <xf numFmtId="221" fontId="62" fillId="0" borderId="0"/>
    <xf numFmtId="221" fontId="62" fillId="0" borderId="0"/>
    <xf numFmtId="221" fontId="62" fillId="0" borderId="0"/>
    <xf numFmtId="221" fontId="62" fillId="0" borderId="0"/>
    <xf numFmtId="221" fontId="62" fillId="0" borderId="0"/>
    <xf numFmtId="221" fontId="62" fillId="0" borderId="0"/>
    <xf numFmtId="228" fontId="106" fillId="0" borderId="0" applyFont="0" applyFill="0" applyBorder="0" applyAlignment="0" applyProtection="0"/>
    <xf numFmtId="38" fontId="109" fillId="0" borderId="0">
      <alignment horizontal="center"/>
      <protection locked="0"/>
    </xf>
    <xf numFmtId="166" fontId="22" fillId="0" borderId="0" applyFont="0" applyFill="0" applyBorder="0" applyAlignment="0" applyProtection="0"/>
    <xf numFmtId="230" fontId="11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30" fontId="11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11" fillId="0" borderId="0" applyFont="0" applyFill="0" applyBorder="0" applyAlignment="0" applyProtection="0"/>
    <xf numFmtId="166" fontId="1" fillId="0" borderId="0" applyFont="0" applyFill="0" applyBorder="0" applyAlignment="0" applyProtection="0"/>
    <xf numFmtId="230" fontId="110" fillId="0" borderId="0" applyFont="0" applyFill="0" applyBorder="0" applyAlignment="0" applyProtection="0"/>
    <xf numFmtId="166" fontId="1" fillId="0" borderId="0" applyFont="0" applyFill="0" applyBorder="0" applyAlignment="0" applyProtection="0"/>
    <xf numFmtId="230" fontId="110" fillId="0" borderId="0" applyFont="0" applyFill="0" applyBorder="0" applyAlignment="0" applyProtection="0"/>
    <xf numFmtId="166" fontId="1" fillId="0" borderId="0" applyFont="0" applyFill="0" applyBorder="0" applyAlignment="0" applyProtection="0"/>
    <xf numFmtId="230" fontId="110" fillId="0" borderId="0" applyFont="0" applyFill="0" applyBorder="0" applyAlignment="0" applyProtection="0"/>
    <xf numFmtId="166" fontId="1" fillId="0" borderId="0" applyFont="0" applyFill="0" applyBorder="0" applyAlignment="0" applyProtection="0"/>
    <xf numFmtId="230" fontId="110" fillId="0" borderId="0" applyFont="0" applyFill="0" applyBorder="0" applyAlignment="0" applyProtection="0"/>
    <xf numFmtId="166" fontId="1" fillId="0" borderId="0" applyFont="0" applyFill="0" applyBorder="0" applyAlignment="0" applyProtection="0"/>
    <xf numFmtId="230" fontId="110" fillId="0" borderId="0" applyFont="0" applyFill="0" applyBorder="0" applyAlignment="0" applyProtection="0"/>
    <xf numFmtId="166" fontId="1" fillId="0" borderId="0" applyFont="0" applyFill="0" applyBorder="0" applyAlignment="0" applyProtection="0"/>
    <xf numFmtId="0" fontId="20" fillId="0" borderId="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0" fontId="112" fillId="0" borderId="0" applyNumberFormat="0" applyFill="0" applyBorder="0" applyAlignment="0" applyProtection="0"/>
    <xf numFmtId="236" fontId="113" fillId="0" borderId="0" applyNumberFormat="0" applyFill="0" applyAlignment="0" applyProtection="0"/>
    <xf numFmtId="0" fontId="114" fillId="0" borderId="0" applyNumberFormat="0" applyAlignment="0">
      <alignment horizontal="left"/>
    </xf>
    <xf numFmtId="0" fontId="114" fillId="0" borderId="0" applyNumberFormat="0" applyAlignment="0">
      <alignment horizontal="left"/>
    </xf>
    <xf numFmtId="0" fontId="114" fillId="0" borderId="0" applyNumberFormat="0" applyAlignment="0">
      <alignment horizontal="left"/>
    </xf>
    <xf numFmtId="0" fontId="114" fillId="0" borderId="0" applyNumberFormat="0" applyAlignment="0">
      <alignment horizontal="left"/>
    </xf>
    <xf numFmtId="0" fontId="114" fillId="0" borderId="0" applyNumberFormat="0" applyAlignment="0">
      <alignment horizontal="left"/>
    </xf>
    <xf numFmtId="0" fontId="114" fillId="0" borderId="0" applyNumberFormat="0" applyAlignment="0">
      <alignment horizontal="left"/>
    </xf>
    <xf numFmtId="0" fontId="114" fillId="0" borderId="0" applyNumberFormat="0" applyAlignment="0">
      <alignment horizontal="left"/>
    </xf>
    <xf numFmtId="0" fontId="114" fillId="0" borderId="0" applyNumberFormat="0" applyAlignment="0">
      <alignment horizontal="left"/>
    </xf>
    <xf numFmtId="0" fontId="114" fillId="0" borderId="0" applyNumberFormat="0" applyAlignment="0">
      <alignment horizontal="left"/>
    </xf>
    <xf numFmtId="229" fontId="106" fillId="0" borderId="0" applyFont="0" applyFill="0" applyBorder="0" applyAlignment="0" applyProtection="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8" fontId="115" fillId="0" borderId="57">
      <protection locked="0"/>
    </xf>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0" fontId="75" fillId="0" borderId="0">
      <alignment horizontal="right"/>
    </xf>
    <xf numFmtId="0" fontId="1" fillId="0" borderId="0" applyFont="0" applyFill="0" applyBorder="0" applyAlignment="0" applyProtection="0"/>
    <xf numFmtId="15" fontId="105" fillId="0" borderId="0" applyFill="0" applyBorder="0" applyAlignment="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1" fontId="1" fillId="5" borderId="58" applyFont="0" applyFill="0" applyBorder="0" applyAlignment="0" applyProtection="0"/>
    <xf numFmtId="241" fontId="1" fillId="5" borderId="58" applyFont="0" applyFill="0" applyBorder="0" applyAlignment="0" applyProtection="0"/>
    <xf numFmtId="241" fontId="1" fillId="5" borderId="58" applyFont="0" applyFill="0" applyBorder="0" applyAlignment="0" applyProtection="0"/>
    <xf numFmtId="241" fontId="1" fillId="5" borderId="58" applyFont="0" applyFill="0" applyBorder="0" applyAlignment="0" applyProtection="0"/>
    <xf numFmtId="241" fontId="1" fillId="5" borderId="58" applyFont="0" applyFill="0" applyBorder="0" applyAlignment="0" applyProtection="0"/>
    <xf numFmtId="241" fontId="1" fillId="5" borderId="58" applyFont="0" applyFill="0" applyBorder="0" applyAlignment="0" applyProtection="0"/>
    <xf numFmtId="241" fontId="1" fillId="5" borderId="58" applyFont="0" applyFill="0" applyBorder="0" applyAlignment="0" applyProtection="0"/>
    <xf numFmtId="241" fontId="1" fillId="5" borderId="58" applyFont="0" applyFill="0" applyBorder="0" applyAlignment="0" applyProtection="0"/>
    <xf numFmtId="241" fontId="1" fillId="5" borderId="58" applyFont="0" applyFill="0" applyBorder="0" applyAlignment="0" applyProtection="0"/>
    <xf numFmtId="241" fontId="1" fillId="5" borderId="58" applyFont="0" applyFill="0" applyBorder="0" applyAlignment="0" applyProtection="0"/>
    <xf numFmtId="241" fontId="1" fillId="5" borderId="58" applyFont="0" applyFill="0" applyBorder="0" applyAlignment="0" applyProtection="0"/>
    <xf numFmtId="241" fontId="1" fillId="5" borderId="58" applyFont="0" applyFill="0" applyBorder="0" applyAlignment="0" applyProtection="0"/>
    <xf numFmtId="241" fontId="1" fillId="5" borderId="58" applyFont="0" applyFill="0" applyBorder="0" applyAlignment="0" applyProtection="0"/>
    <xf numFmtId="241" fontId="1" fillId="5" borderId="58"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17" fontId="105" fillId="0" borderId="0" applyFill="0" applyBorder="0">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4" fontId="37" fillId="0" borderId="0" applyFill="0" applyBorder="0" applyAlignment="0"/>
    <xf numFmtId="0" fontId="20" fillId="0" borderId="0" applyFont="0">
      <alignment horizontal="center" vertical="center" wrapText="1"/>
    </xf>
    <xf numFmtId="43" fontId="1" fillId="0" borderId="0" applyFont="0" applyFill="0" applyBorder="0" applyAlignment="0" applyProtection="0"/>
    <xf numFmtId="166" fontId="116" fillId="0" borderId="0" applyFont="0" applyFill="0" applyBorder="0" applyAlignment="0" applyProtection="0"/>
    <xf numFmtId="242" fontId="1" fillId="0" borderId="0"/>
    <xf numFmtId="238" fontId="99" fillId="0" borderId="0" applyFill="0" applyBorder="0" applyProtection="0"/>
    <xf numFmtId="243" fontId="20" fillId="0" borderId="0"/>
    <xf numFmtId="243" fontId="20" fillId="0" borderId="0"/>
    <xf numFmtId="243" fontId="20" fillId="0" borderId="0"/>
    <xf numFmtId="244" fontId="64" fillId="0" borderId="0"/>
    <xf numFmtId="0" fontId="26" fillId="11" borderId="24" applyNumberFormat="0" applyAlignment="0" applyProtection="0"/>
    <xf numFmtId="0" fontId="27" fillId="77" borderId="0" applyNumberFormat="0" applyBorder="0" applyAlignment="0" applyProtection="0"/>
    <xf numFmtId="0" fontId="27" fillId="78" borderId="0" applyNumberFormat="0" applyBorder="0" applyAlignment="0" applyProtection="0"/>
    <xf numFmtId="0" fontId="27" fillId="79" borderId="0" applyNumberFormat="0" applyBorder="0" applyAlignment="0" applyProtection="0"/>
    <xf numFmtId="228" fontId="106" fillId="0" borderId="0" applyFill="0" applyBorder="0" applyAlignment="0"/>
    <xf numFmtId="229" fontId="106" fillId="0" borderId="0" applyFill="0" applyBorder="0" applyAlignment="0"/>
    <xf numFmtId="228" fontId="106" fillId="0" borderId="0" applyFill="0" applyBorder="0" applyAlignment="0"/>
    <xf numFmtId="233" fontId="106" fillId="0" borderId="0" applyFill="0" applyBorder="0" applyAlignment="0"/>
    <xf numFmtId="229" fontId="106" fillId="0" borderId="0" applyFill="0" applyBorder="0" applyAlignment="0"/>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27" fillId="0" borderId="26" applyNumberFormat="0" applyFill="0" applyAlignment="0" applyProtection="0"/>
    <xf numFmtId="0" fontId="27" fillId="0" borderId="59" applyNumberFormat="0" applyFill="0" applyAlignment="0" applyProtection="0"/>
    <xf numFmtId="3" fontId="64" fillId="4" borderId="6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175" fontId="34" fillId="0" borderId="0" applyFont="0" applyFill="0" applyBorder="0" applyAlignment="0" applyProtection="0"/>
    <xf numFmtId="0" fontId="1" fillId="0" borderId="0" applyFont="0" applyFill="0" applyBorder="0" applyAlignment="0" applyProtection="0"/>
    <xf numFmtId="0" fontId="118" fillId="0" borderId="0" applyNumberFormat="0" applyFill="0" applyBorder="0" applyAlignment="0" applyProtection="0"/>
    <xf numFmtId="0" fontId="119" fillId="0" borderId="0">
      <protection locked="0"/>
    </xf>
    <xf numFmtId="0" fontId="119" fillId="0" borderId="0">
      <protection locked="0"/>
    </xf>
    <xf numFmtId="0" fontId="120" fillId="0" borderId="0">
      <protection locked="0"/>
    </xf>
    <xf numFmtId="0" fontId="119" fillId="0" borderId="0">
      <protection locked="0"/>
    </xf>
    <xf numFmtId="0" fontId="121" fillId="0" borderId="0">
      <protection locked="0"/>
    </xf>
    <xf numFmtId="0" fontId="122" fillId="0" borderId="0">
      <protection locked="0"/>
    </xf>
    <xf numFmtId="0" fontId="123" fillId="0" borderId="0">
      <protection locked="0"/>
    </xf>
    <xf numFmtId="0" fontId="124" fillId="0" borderId="0">
      <alignment horizontal="center" wrapText="1"/>
    </xf>
    <xf numFmtId="236" fontId="64" fillId="0" borderId="60"/>
    <xf numFmtId="0" fontId="125" fillId="0" borderId="0" applyFont="0" applyFill="0" applyBorder="0" applyAlignment="0" applyProtection="0">
      <alignment horizontal="right"/>
    </xf>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 fillId="0" borderId="0"/>
    <xf numFmtId="0" fontId="64" fillId="0" borderId="0"/>
    <xf numFmtId="0" fontId="20" fillId="0" borderId="0" applyNumberFormat="0" applyFill="0" applyBorder="0" applyAlignment="0" applyProtection="0"/>
    <xf numFmtId="0" fontId="126" fillId="80" borderId="0">
      <protection locked="0"/>
    </xf>
    <xf numFmtId="0" fontId="126" fillId="80" borderId="0">
      <protection locked="0"/>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22" fillId="63" borderId="0" applyNumberFormat="0" applyBorder="0" applyAlignment="0" applyProtection="0"/>
    <xf numFmtId="38" fontId="20" fillId="4" borderId="0" applyNumberFormat="0" applyBorder="0" applyAlignment="0" applyProtection="0"/>
    <xf numFmtId="38" fontId="20" fillId="4" borderId="0" applyNumberFormat="0" applyBorder="0" applyAlignment="0" applyProtection="0"/>
    <xf numFmtId="38" fontId="20" fillId="4" borderId="0" applyNumberFormat="0" applyBorder="0" applyAlignment="0" applyProtection="0"/>
    <xf numFmtId="0" fontId="29" fillId="47" borderId="0" applyNumberFormat="0" applyBorder="0" applyAlignment="0" applyProtection="0"/>
    <xf numFmtId="0" fontId="127" fillId="4" borderId="0">
      <alignment horizontal="center" vertical="center" wrapText="1"/>
      <protection hidden="1"/>
    </xf>
    <xf numFmtId="0" fontId="128" fillId="0" borderId="0"/>
    <xf numFmtId="0" fontId="129" fillId="0" borderId="0" applyNumberFormat="0" applyFill="0" applyBorder="0" applyAlignment="0" applyProtection="0"/>
    <xf numFmtId="0" fontId="130" fillId="0" borderId="61" applyNumberFormat="0" applyAlignment="0" applyProtection="0">
      <alignment horizontal="left" vertical="center"/>
    </xf>
    <xf numFmtId="0" fontId="130" fillId="0" borderId="43">
      <alignment horizontal="left" vertical="center"/>
    </xf>
    <xf numFmtId="0" fontId="130" fillId="0" borderId="43">
      <alignment horizontal="left" vertical="center"/>
    </xf>
    <xf numFmtId="0" fontId="131" fillId="0" borderId="0" applyNumberFormat="0" applyFill="0" applyBorder="0" applyAlignment="0" applyProtection="0"/>
    <xf numFmtId="0" fontId="132" fillId="0" borderId="62" applyNumberFormat="0" applyFill="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3" fillId="0" borderId="63" applyNumberFormat="0" applyFill="0" applyAlignment="0" applyProtection="0"/>
    <xf numFmtId="0" fontId="134" fillId="0" borderId="64" applyNumberFormat="0" applyFill="0" applyAlignment="0" applyProtection="0"/>
    <xf numFmtId="0" fontId="134" fillId="0" borderId="0" applyNumberFormat="0" applyFill="0" applyBorder="0" applyAlignment="0" applyProtection="0"/>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0" fontId="135" fillId="0" borderId="65">
      <alignment horizontal="center"/>
    </xf>
    <xf numFmtId="0" fontId="135" fillId="0" borderId="0">
      <alignment horizontal="center"/>
    </xf>
    <xf numFmtId="0" fontId="98" fillId="0" borderId="66" applyNumberFormat="0" applyFill="0" applyAlignment="0" applyProtection="0"/>
    <xf numFmtId="0" fontId="98" fillId="0" borderId="66" applyNumberFormat="0" applyFill="0" applyAlignment="0" applyProtection="0"/>
    <xf numFmtId="0" fontId="98" fillId="0" borderId="66" applyNumberFormat="0" applyFill="0" applyAlignment="0" applyProtection="0"/>
    <xf numFmtId="0" fontId="127" fillId="4" borderId="0">
      <alignment horizontal="left" vertical="center" wrapText="1"/>
      <protection hidden="1"/>
    </xf>
    <xf numFmtId="49" fontId="15" fillId="0" borderId="0">
      <alignment horizontal="left"/>
    </xf>
    <xf numFmtId="49" fontId="15" fillId="0" borderId="0">
      <alignment horizontal="left"/>
    </xf>
    <xf numFmtId="49" fontId="15" fillId="0" borderId="0">
      <alignment horizontal="left"/>
    </xf>
    <xf numFmtId="49" fontId="136" fillId="0" borderId="0">
      <alignment horizontal="left"/>
    </xf>
    <xf numFmtId="49" fontId="136" fillId="0" borderId="0">
      <alignment horizontal="left"/>
    </xf>
    <xf numFmtId="49" fontId="136" fillId="0" borderId="0">
      <alignment horizontal="left"/>
    </xf>
    <xf numFmtId="0" fontId="3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41" fillId="0" borderId="60">
      <alignment horizontal="left" vertical="center" wrapText="1"/>
      <protection hidden="1"/>
    </xf>
    <xf numFmtId="243" fontId="138" fillId="0" borderId="58" applyNumberFormat="0" applyFill="0" applyBorder="0" applyAlignment="0" applyProtection="0"/>
    <xf numFmtId="243" fontId="138" fillId="0" borderId="58" applyNumberFormat="0" applyFill="0" applyBorder="0" applyAlignment="0" applyProtection="0"/>
    <xf numFmtId="10" fontId="20" fillId="2" borderId="60" applyNumberFormat="0" applyBorder="0" applyAlignment="0" applyProtection="0"/>
    <xf numFmtId="10" fontId="20" fillId="5" borderId="60" applyNumberFormat="0" applyBorder="0" applyAlignment="0" applyProtection="0"/>
    <xf numFmtId="10" fontId="20" fillId="5" borderId="60" applyNumberFormat="0" applyBorder="0" applyAlignment="0" applyProtection="0"/>
    <xf numFmtId="10" fontId="20" fillId="5" borderId="60" applyNumberFormat="0" applyBorder="0" applyAlignment="0" applyProtection="0"/>
    <xf numFmtId="0" fontId="139" fillId="71" borderId="54" applyNumberFormat="0" applyAlignment="0" applyProtection="0"/>
    <xf numFmtId="0" fontId="139" fillId="71" borderId="54" applyNumberFormat="0" applyAlignment="0" applyProtection="0"/>
    <xf numFmtId="247" fontId="140" fillId="5" borderId="67" applyNumberFormat="0">
      <alignment horizontal="center"/>
      <protection locked="0"/>
    </xf>
    <xf numFmtId="238" fontId="20" fillId="5" borderId="0" applyFont="0" applyBorder="0" applyAlignment="0" applyProtection="0">
      <protection locked="0"/>
    </xf>
    <xf numFmtId="238" fontId="20" fillId="5" borderId="0" applyFont="0" applyBorder="0" applyAlignment="0" applyProtection="0">
      <protection locked="0"/>
    </xf>
    <xf numFmtId="238" fontId="20"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216" fontId="20" fillId="5" borderId="0">
      <protection locked="0"/>
    </xf>
    <xf numFmtId="216" fontId="20" fillId="5" borderId="0">
      <protection locked="0"/>
    </xf>
    <xf numFmtId="216" fontId="20" fillId="5" borderId="0">
      <protection locked="0"/>
    </xf>
    <xf numFmtId="10" fontId="141" fillId="0" borderId="0"/>
    <xf numFmtId="10" fontId="20" fillId="5" borderId="0">
      <protection locked="0"/>
    </xf>
    <xf numFmtId="10" fontId="20" fillId="5" borderId="0">
      <protection locked="0"/>
    </xf>
    <xf numFmtId="10" fontId="20" fillId="5" borderId="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16" fontId="142" fillId="5" borderId="0" applyNumberFormat="0" applyBorder="0" applyAlignment="0">
      <protection locked="0"/>
    </xf>
    <xf numFmtId="1" fontId="143" fillId="0" borderId="68" applyFill="0" applyBorder="0" applyAlignment="0" applyProtection="0"/>
    <xf numFmtId="49" fontId="41" fillId="0" borderId="60">
      <alignment horizontal="left" vertical="center" wrapText="1"/>
      <protection locked="0"/>
    </xf>
    <xf numFmtId="249" fontId="41" fillId="0" borderId="60">
      <alignment vertical="center"/>
      <protection locked="0"/>
    </xf>
    <xf numFmtId="0" fontId="144" fillId="0" borderId="0" applyNumberFormat="0" applyFill="0" applyBorder="0" applyAlignment="0"/>
    <xf numFmtId="170" fontId="145" fillId="0" borderId="0"/>
    <xf numFmtId="0" fontId="20" fillId="81" borderId="0" applyNumberFormat="0" applyFont="0" applyFill="0" applyBorder="0" applyAlignment="0">
      <alignment vertical="center"/>
    </xf>
    <xf numFmtId="228" fontId="106" fillId="0" borderId="0" applyFill="0" applyBorder="0" applyAlignment="0"/>
    <xf numFmtId="229" fontId="106" fillId="0" borderId="0" applyFill="0" applyBorder="0" applyAlignment="0"/>
    <xf numFmtId="228" fontId="106" fillId="0" borderId="0" applyFill="0" applyBorder="0" applyAlignment="0"/>
    <xf numFmtId="233" fontId="106" fillId="0" borderId="0" applyFill="0" applyBorder="0" applyAlignment="0"/>
    <xf numFmtId="229" fontId="106" fillId="0" borderId="0" applyFill="0" applyBorder="0" applyAlignment="0"/>
    <xf numFmtId="0" fontId="29" fillId="0" borderId="69" applyNumberFormat="0" applyFill="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146" fillId="0" borderId="0" applyNumberFormat="0" applyFill="0" applyBorder="0" applyAlignment="0" applyProtection="0"/>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3" fontId="147" fillId="0" borderId="0" applyFont="0" applyFill="0" applyBorder="0" applyAlignment="0" applyProtection="0"/>
    <xf numFmtId="38" fontId="148" fillId="0" borderId="0" applyFill="0" applyBorder="0" applyAlignment="0" applyProtection="0"/>
    <xf numFmtId="40" fontId="149" fillId="0" borderId="0" applyFont="0" applyFill="0" applyBorder="0" applyAlignment="0" applyProtection="0"/>
    <xf numFmtId="0" fontId="20" fillId="0" borderId="0" applyFont="0" applyFill="0" applyBorder="0" applyAlignment="0" applyProtection="0"/>
    <xf numFmtId="0" fontId="150" fillId="0" borderId="0" applyFont="0" applyFill="0" applyBorder="0" applyAlignment="0" applyProtection="0"/>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0" fontId="151" fillId="0" borderId="70" applyNumberFormat="0" applyFill="0" applyBorder="0" applyAlignment="0" applyProtection="0"/>
    <xf numFmtId="37" fontId="113" fillId="0" borderId="0"/>
    <xf numFmtId="0" fontId="152" fillId="27" borderId="0">
      <alignment horizontal="center" wrapText="1"/>
    </xf>
    <xf numFmtId="251" fontId="1" fillId="0" borderId="0"/>
    <xf numFmtId="251" fontId="1" fillId="0" borderId="0"/>
    <xf numFmtId="251" fontId="1" fillId="0" borderId="0"/>
    <xf numFmtId="251" fontId="1" fillId="0" borderId="0"/>
    <xf numFmtId="251" fontId="1" fillId="0" borderId="0"/>
    <xf numFmtId="251" fontId="1" fillId="0" borderId="0"/>
    <xf numFmtId="251" fontId="1" fillId="0" borderId="0"/>
    <xf numFmtId="38" fontId="20" fillId="0" borderId="0" applyFont="0" applyFill="0" applyBorder="0" applyAlignment="0"/>
    <xf numFmtId="38" fontId="20" fillId="0" borderId="0" applyFont="0" applyFill="0" applyBorder="0" applyAlignment="0"/>
    <xf numFmtId="38" fontId="20"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40" fontId="20" fillId="0" borderId="0" applyFont="0" applyFill="0" applyBorder="0" applyAlignment="0"/>
    <xf numFmtId="40" fontId="20" fillId="0" borderId="0" applyFont="0" applyFill="0" applyBorder="0" applyAlignment="0"/>
    <xf numFmtId="40" fontId="20" fillId="0" borderId="0" applyFont="0" applyFill="0" applyBorder="0" applyAlignment="0"/>
    <xf numFmtId="252" fontId="20" fillId="0" borderId="0" applyFont="0" applyFill="0" applyBorder="0" applyAlignment="0"/>
    <xf numFmtId="252" fontId="20" fillId="0" borderId="0" applyFont="0" applyFill="0" applyBorder="0" applyAlignment="0"/>
    <xf numFmtId="252" fontId="20" fillId="0" borderId="0" applyFont="0" applyFill="0" applyBorder="0" applyAlignment="0"/>
    <xf numFmtId="0" fontId="1" fillId="0" borderId="0"/>
    <xf numFmtId="0" fontId="1" fillId="0" borderId="0"/>
    <xf numFmtId="0" fontId="1" fillId="0" borderId="0"/>
    <xf numFmtId="0" fontId="1" fillId="0" borderId="0"/>
    <xf numFmtId="0" fontId="110" fillId="0" borderId="0"/>
    <xf numFmtId="0" fontId="1" fillId="0" borderId="0"/>
    <xf numFmtId="0" fontId="1" fillId="0" borderId="0"/>
    <xf numFmtId="0" fontId="85" fillId="0" borderId="0"/>
    <xf numFmtId="0" fontId="22" fillId="0" borderId="0"/>
    <xf numFmtId="0" fontId="110" fillId="0" borderId="0"/>
    <xf numFmtId="0" fontId="110" fillId="0" borderId="0"/>
    <xf numFmtId="0" fontId="22" fillId="0" borderId="0"/>
    <xf numFmtId="0" fontId="1" fillId="0" borderId="0"/>
    <xf numFmtId="0" fontId="1" fillId="0" borderId="0"/>
    <xf numFmtId="0" fontId="1" fillId="0" borderId="0"/>
    <xf numFmtId="0" fontId="110" fillId="0" borderId="0"/>
    <xf numFmtId="0" fontId="1" fillId="0" borderId="0"/>
    <xf numFmtId="0" fontId="1" fillId="0" borderId="0"/>
    <xf numFmtId="0" fontId="110" fillId="0" borderId="0"/>
    <xf numFmtId="0" fontId="1" fillId="0" borderId="0"/>
    <xf numFmtId="0" fontId="22" fillId="0" borderId="0"/>
    <xf numFmtId="0" fontId="1" fillId="0" borderId="0"/>
    <xf numFmtId="0" fontId="22" fillId="0" borderId="0"/>
    <xf numFmtId="0" fontId="22" fillId="0" borderId="0"/>
    <xf numFmtId="0" fontId="22" fillId="0" borderId="0"/>
    <xf numFmtId="0" fontId="22" fillId="0" borderId="0"/>
    <xf numFmtId="0" fontId="111" fillId="0" borderId="0"/>
    <xf numFmtId="0" fontId="22" fillId="0" borderId="0"/>
    <xf numFmtId="0" fontId="37" fillId="0" borderId="0"/>
    <xf numFmtId="0" fontId="1" fillId="0" borderId="0"/>
    <xf numFmtId="0" fontId="1" fillId="0" borderId="0"/>
    <xf numFmtId="0" fontId="22"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216" fontId="105" fillId="0" borderId="0" applyNumberForma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0" fontId="20" fillId="70" borderId="71" applyNumberFormat="0" applyFont="0" applyAlignment="0" applyProtection="0"/>
    <xf numFmtId="0" fontId="1" fillId="26" borderId="72" applyNumberFormat="0" applyFont="0" applyAlignment="0" applyProtection="0"/>
    <xf numFmtId="0" fontId="1" fillId="48" borderId="72" applyNumberFormat="0" applyFont="0" applyAlignment="0" applyProtection="0"/>
    <xf numFmtId="0" fontId="1" fillId="48" borderId="72" applyNumberFormat="0" applyFont="0" applyAlignment="0" applyProtection="0"/>
    <xf numFmtId="253" fontId="1" fillId="0" borderId="0"/>
    <xf numFmtId="37" fontId="141" fillId="0" borderId="0"/>
    <xf numFmtId="37" fontId="45" fillId="0" borderId="0"/>
    <xf numFmtId="0" fontId="98" fillId="0" borderId="73">
      <alignment horizontal="left" vertical="center" wrapText="1"/>
      <protection hidden="1"/>
    </xf>
    <xf numFmtId="254" fontId="109" fillId="0" borderId="0"/>
    <xf numFmtId="49" fontId="98" fillId="0" borderId="73">
      <alignment horizontal="left" vertical="center" wrapText="1"/>
    </xf>
    <xf numFmtId="0" fontId="24" fillId="75" borderId="74" applyNumberFormat="0" applyAlignment="0" applyProtection="0"/>
    <xf numFmtId="4" fontId="37" fillId="2" borderId="0">
      <alignment horizontal="right"/>
    </xf>
    <xf numFmtId="0" fontId="153" fillId="2" borderId="0">
      <alignment horizontal="center" vertical="center"/>
    </xf>
    <xf numFmtId="0" fontId="35" fillId="2" borderId="75"/>
    <xf numFmtId="0" fontId="35" fillId="2" borderId="75"/>
    <xf numFmtId="0" fontId="153" fillId="2" borderId="0" applyBorder="0">
      <alignment horizontal="centerContinuous"/>
    </xf>
    <xf numFmtId="0" fontId="154" fillId="2" borderId="0" applyBorder="0">
      <alignment horizontal="centerContinuous"/>
    </xf>
    <xf numFmtId="249" fontId="98" fillId="0" borderId="73">
      <alignment vertical="center"/>
    </xf>
    <xf numFmtId="0" fontId="64" fillId="82" borderId="0">
      <alignment horizontal="center"/>
    </xf>
    <xf numFmtId="14" fontId="99" fillId="0" borderId="0">
      <alignment horizontal="center" wrapText="1"/>
      <protection locked="0"/>
    </xf>
    <xf numFmtId="232" fontId="106" fillId="0" borderId="0" applyFont="0" applyFill="0" applyBorder="0" applyAlignment="0" applyProtection="0"/>
    <xf numFmtId="255" fontId="1" fillId="0" borderId="0" applyFont="0" applyFill="0" applyBorder="0" applyAlignment="0"/>
    <xf numFmtId="255" fontId="1" fillId="0" borderId="0" applyFont="0" applyFill="0" applyBorder="0" applyAlignment="0"/>
    <xf numFmtId="255" fontId="1" fillId="0" borderId="0" applyFont="0" applyFill="0" applyBorder="0" applyAlignment="0"/>
    <xf numFmtId="255" fontId="1" fillId="0" borderId="0" applyFont="0" applyFill="0" applyBorder="0" applyAlignment="0"/>
    <xf numFmtId="255" fontId="1" fillId="0" borderId="0" applyFont="0" applyFill="0" applyBorder="0" applyAlignment="0"/>
    <xf numFmtId="255" fontId="1" fillId="0" borderId="0" applyFont="0" applyFill="0" applyBorder="0" applyAlignment="0"/>
    <xf numFmtId="255" fontId="1" fillId="0" borderId="0" applyFont="0" applyFill="0" applyBorder="0" applyAlignment="0"/>
    <xf numFmtId="185" fontId="106" fillId="0" borderId="0" applyFont="0" applyFill="0" applyBorder="0" applyAlignment="0" applyProtection="0"/>
    <xf numFmtId="248" fontId="1" fillId="0" borderId="0" applyFont="0" applyFill="0" applyBorder="0" applyAlignment="0"/>
    <xf numFmtId="248" fontId="1" fillId="0" borderId="0" applyFont="0" applyFill="0" applyBorder="0" applyAlignment="0"/>
    <xf numFmtId="248" fontId="1" fillId="0" borderId="0" applyFont="0" applyFill="0" applyBorder="0" applyAlignment="0"/>
    <xf numFmtId="248" fontId="1" fillId="0" borderId="0" applyFont="0" applyFill="0" applyBorder="0" applyAlignment="0"/>
    <xf numFmtId="248" fontId="1" fillId="0" borderId="0" applyFont="0" applyFill="0" applyBorder="0" applyAlignment="0"/>
    <xf numFmtId="248" fontId="1" fillId="0" borderId="0" applyFont="0" applyFill="0" applyBorder="0" applyAlignment="0"/>
    <xf numFmtId="248" fontId="1" fillId="0" borderId="0" applyFont="0" applyFill="0" applyBorder="0" applyAlignment="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20" fillId="0" borderId="0"/>
    <xf numFmtId="9" fontId="1" fillId="0" borderId="0" applyFont="0" applyFill="0" applyBorder="0" applyAlignment="0" applyProtection="0"/>
    <xf numFmtId="9" fontId="37" fillId="0" borderId="0" applyFont="0" applyFill="0" applyBorder="0" applyAlignment="0" applyProtection="0"/>
    <xf numFmtId="9" fontId="155" fillId="0" borderId="0" applyFont="0" applyFill="0" applyBorder="0" applyAlignment="0" applyProtection="0"/>
    <xf numFmtId="9" fontId="155" fillId="0" borderId="0" applyFont="0" applyFill="0" applyBorder="0" applyAlignment="0" applyProtection="0"/>
    <xf numFmtId="9" fontId="155" fillId="0" borderId="0" applyFont="0" applyFill="0" applyBorder="0" applyAlignment="0" applyProtection="0"/>
    <xf numFmtId="9" fontId="155" fillId="0" borderId="0" applyFont="0" applyFill="0" applyBorder="0" applyAlignment="0" applyProtection="0"/>
    <xf numFmtId="9" fontId="155" fillId="0" borderId="0" applyFont="0" applyFill="0" applyBorder="0" applyAlignment="0" applyProtection="0"/>
    <xf numFmtId="9" fontId="155" fillId="0" borderId="0" applyFont="0" applyFill="0" applyBorder="0" applyAlignment="0" applyProtection="0"/>
    <xf numFmtId="9" fontId="15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1" fillId="0" borderId="0" applyFont="0" applyFill="0" applyBorder="0" applyAlignment="0" applyProtection="0"/>
    <xf numFmtId="9" fontId="22" fillId="0" borderId="0" applyFont="0" applyFill="0" applyBorder="0" applyAlignment="0" applyProtection="0"/>
    <xf numFmtId="9" fontId="111" fillId="0" borderId="0" applyFont="0" applyFill="0" applyBorder="0" applyAlignment="0" applyProtection="0"/>
    <xf numFmtId="9" fontId="37" fillId="0" borderId="0" applyFont="0" applyFill="0" applyBorder="0" applyAlignment="0" applyProtection="0"/>
    <xf numFmtId="9" fontId="110" fillId="0" borderId="0" applyFont="0" applyFill="0" applyBorder="0" applyAlignment="0" applyProtection="0"/>
    <xf numFmtId="9" fontId="1" fillId="0" borderId="0" applyFont="0" applyFill="0" applyBorder="0" applyAlignment="0" applyProtection="0"/>
    <xf numFmtId="9" fontId="110" fillId="0" borderId="0" applyFont="0" applyFill="0" applyBorder="0" applyAlignment="0" applyProtection="0"/>
    <xf numFmtId="9" fontId="1" fillId="0" borderId="0" applyFont="0" applyFill="0" applyBorder="0" applyAlignment="0" applyProtection="0"/>
    <xf numFmtId="9" fontId="110" fillId="0" borderId="0" applyFont="0" applyFill="0" applyBorder="0" applyAlignment="0" applyProtection="0"/>
    <xf numFmtId="9" fontId="1" fillId="0" borderId="0" applyFont="0" applyFill="0" applyBorder="0" applyAlignment="0" applyProtection="0"/>
    <xf numFmtId="9" fontId="110" fillId="0" borderId="0" applyFont="0" applyFill="0" applyBorder="0" applyAlignment="0" applyProtection="0"/>
    <xf numFmtId="9" fontId="1" fillId="0" borderId="0" applyFont="0" applyFill="0" applyBorder="0" applyAlignment="0" applyProtection="0"/>
    <xf numFmtId="9" fontId="110" fillId="0" borderId="0" applyFont="0" applyFill="0" applyBorder="0" applyAlignment="0" applyProtection="0"/>
    <xf numFmtId="9" fontId="1" fillId="0" borderId="0" applyFont="0" applyFill="0" applyBorder="0" applyAlignment="0" applyProtection="0"/>
    <xf numFmtId="9" fontId="110" fillId="0" borderId="0" applyFont="0" applyFill="0" applyBorder="0" applyAlignment="0" applyProtection="0"/>
    <xf numFmtId="0" fontId="2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30" fillId="42" borderId="55">
      <alignment horizontal="center" vertical="center" wrapText="1"/>
      <protection hidden="1"/>
    </xf>
    <xf numFmtId="0" fontId="130" fillId="42" borderId="55">
      <alignment horizontal="left" vertical="center" wrapText="1"/>
      <protection hidden="1"/>
    </xf>
    <xf numFmtId="0" fontId="15" fillId="42" borderId="55">
      <alignment horizontal="left" vertical="center" wrapText="1"/>
      <protection hidden="1"/>
    </xf>
    <xf numFmtId="0" fontId="156" fillId="40" borderId="0"/>
    <xf numFmtId="228" fontId="106" fillId="0" borderId="0" applyFill="0" applyBorder="0" applyAlignment="0"/>
    <xf numFmtId="229" fontId="106" fillId="0" borderId="0" applyFill="0" applyBorder="0" applyAlignment="0"/>
    <xf numFmtId="228" fontId="106" fillId="0" borderId="0" applyFill="0" applyBorder="0" applyAlignment="0"/>
    <xf numFmtId="233" fontId="106" fillId="0" borderId="0" applyFill="0" applyBorder="0" applyAlignment="0"/>
    <xf numFmtId="229" fontId="106" fillId="0" borderId="0" applyFill="0" applyBorder="0" applyAlignment="0"/>
    <xf numFmtId="0" fontId="152" fillId="81" borderId="0" applyNumberFormat="0">
      <alignment wrapText="1"/>
    </xf>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0" fontId="66" fillId="0" borderId="0" applyNumberFormat="0" applyFont="0" applyFill="0" applyBorder="0" applyAlignment="0" applyProtection="0">
      <alignment horizontal="left"/>
    </xf>
    <xf numFmtId="15" fontId="66" fillId="0" borderId="0" applyFont="0" applyFill="0" applyBorder="0" applyAlignment="0" applyProtection="0"/>
    <xf numFmtId="4" fontId="66" fillId="0" borderId="0" applyFont="0" applyFill="0" applyBorder="0" applyAlignment="0" applyProtection="0"/>
    <xf numFmtId="0" fontId="157" fillId="0" borderId="65">
      <alignment horizontal="center"/>
    </xf>
    <xf numFmtId="3" fontId="66" fillId="0" borderId="0" applyFont="0" applyFill="0" applyBorder="0" applyAlignment="0" applyProtection="0"/>
    <xf numFmtId="0" fontId="66" fillId="83" borderId="0" applyNumberFormat="0" applyFont="0" applyBorder="0" applyAlignment="0" applyProtection="0"/>
    <xf numFmtId="49" fontId="15" fillId="4" borderId="55">
      <alignment horizontal="left" vertical="center" wrapText="1"/>
      <protection hidden="1"/>
    </xf>
    <xf numFmtId="249" fontId="158" fillId="84" borderId="76">
      <alignment vertical="center"/>
      <protection hidden="1"/>
    </xf>
    <xf numFmtId="3" fontId="20" fillId="81" borderId="0"/>
    <xf numFmtId="3" fontId="20" fillId="81" borderId="0"/>
    <xf numFmtId="3" fontId="20" fillId="81" borderId="0"/>
    <xf numFmtId="3" fontId="20" fillId="81" borderId="0"/>
    <xf numFmtId="3" fontId="20" fillId="81" borderId="0"/>
    <xf numFmtId="3" fontId="20" fillId="81" borderId="0"/>
    <xf numFmtId="3" fontId="20" fillId="81" borderId="0"/>
    <xf numFmtId="3" fontId="20" fillId="81" borderId="0"/>
    <xf numFmtId="3" fontId="159" fillId="85" borderId="0" applyNumberFormat="0" applyFont="0" applyBorder="0" applyAlignment="0" applyProtection="0"/>
    <xf numFmtId="216" fontId="160" fillId="0" borderId="0" applyNumberFormat="0" applyFill="0" applyBorder="0" applyAlignment="0" applyProtection="0">
      <alignment horizontal="left"/>
    </xf>
    <xf numFmtId="49" fontId="63" fillId="0" borderId="0">
      <alignment horizontal="right"/>
    </xf>
    <xf numFmtId="0" fontId="161" fillId="86" borderId="0" applyNumberFormat="0" applyFont="0" applyBorder="0" applyAlignment="0">
      <alignment horizontal="center"/>
    </xf>
    <xf numFmtId="214" fontId="126" fillId="0" borderId="0" applyNumberFormat="0" applyFill="0" applyBorder="0" applyAlignment="0" applyProtection="0">
      <alignment horizontal="left"/>
    </xf>
    <xf numFmtId="0" fontId="63" fillId="43" borderId="45"/>
    <xf numFmtId="4" fontId="35" fillId="25" borderId="77" applyNumberFormat="0" applyProtection="0">
      <alignment vertical="center"/>
    </xf>
    <xf numFmtId="4" fontId="140" fillId="26" borderId="78" applyNumberFormat="0" applyProtection="0">
      <alignment vertical="center"/>
    </xf>
    <xf numFmtId="4" fontId="162" fillId="87" borderId="32">
      <alignment vertical="center"/>
    </xf>
    <xf numFmtId="4" fontId="163" fillId="87" borderId="32">
      <alignment vertical="center"/>
    </xf>
    <xf numFmtId="4" fontId="162" fillId="46" borderId="32">
      <alignment vertical="center"/>
    </xf>
    <xf numFmtId="4" fontId="163" fillId="46" borderId="32">
      <alignment vertical="center"/>
    </xf>
    <xf numFmtId="4" fontId="164" fillId="27" borderId="77" applyNumberFormat="0" applyProtection="0">
      <alignment horizontal="left" vertical="center" indent="1"/>
    </xf>
    <xf numFmtId="0" fontId="1" fillId="35" borderId="0"/>
    <xf numFmtId="0" fontId="1" fillId="35" borderId="0"/>
    <xf numFmtId="4" fontId="164" fillId="28" borderId="0" applyNumberFormat="0" applyProtection="0">
      <alignment horizontal="left" vertical="center" indent="1"/>
    </xf>
    <xf numFmtId="4" fontId="165" fillId="82" borderId="77">
      <alignment horizontal="right" vertical="center"/>
    </xf>
    <xf numFmtId="4" fontId="165" fillId="45" borderId="77">
      <alignment horizontal="right" vertical="center"/>
    </xf>
    <xf numFmtId="4" fontId="165" fillId="87" borderId="77">
      <alignment horizontal="right" vertical="center"/>
    </xf>
    <xf numFmtId="4" fontId="38" fillId="82" borderId="77">
      <alignment horizontal="right" vertical="center"/>
    </xf>
    <xf numFmtId="4" fontId="38" fillId="32" borderId="0" applyNumberFormat="0" applyProtection="0">
      <alignment horizontal="left" vertical="center" indent="1"/>
    </xf>
    <xf numFmtId="4" fontId="165" fillId="34" borderId="0">
      <alignment horizontal="left" vertical="center" indent="1"/>
    </xf>
    <xf numFmtId="4" fontId="166" fillId="35" borderId="0" applyNumberFormat="0" applyProtection="0">
      <alignment horizontal="left" vertical="center" indent="1"/>
    </xf>
    <xf numFmtId="4" fontId="37" fillId="88" borderId="74" applyNumberFormat="0" applyProtection="0">
      <alignment horizontal="left" vertical="center" indent="1"/>
    </xf>
    <xf numFmtId="0" fontId="1" fillId="41" borderId="79" applyNumberFormat="0" applyFont="0" applyAlignment="0"/>
    <xf numFmtId="0" fontId="1" fillId="41" borderId="79" applyNumberFormat="0" applyFont="0" applyAlignment="0"/>
    <xf numFmtId="0" fontId="1" fillId="88" borderId="80" applyNumberFormat="0" applyAlignment="0"/>
    <xf numFmtId="0" fontId="1" fillId="88" borderId="80" applyNumberFormat="0" applyAlignment="0"/>
    <xf numFmtId="0" fontId="167" fillId="2" borderId="81">
      <alignment horizontal="left" vertical="center"/>
    </xf>
    <xf numFmtId="0" fontId="1" fillId="41" borderId="82" applyNumberFormat="0" applyFont="0" applyAlignment="0"/>
    <xf numFmtId="0" fontId="1" fillId="41" borderId="82" applyNumberFormat="0" applyFont="0" applyAlignment="0"/>
    <xf numFmtId="4" fontId="166" fillId="28" borderId="0" applyNumberFormat="0" applyProtection="0">
      <alignment horizontal="left" vertical="center" indent="1"/>
    </xf>
    <xf numFmtId="4" fontId="37" fillId="84" borderId="23" applyNumberFormat="0" applyProtection="0">
      <alignment horizontal="left" vertical="center" indent="1"/>
    </xf>
    <xf numFmtId="0" fontId="1" fillId="84" borderId="23" applyNumberFormat="0" applyProtection="0">
      <alignment horizontal="left" vertical="center" indent="1"/>
    </xf>
    <xf numFmtId="0" fontId="1" fillId="32" borderId="28" applyNumberFormat="0" applyProtection="0">
      <alignment horizontal="left" vertical="center"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32" borderId="28" applyNumberFormat="0" applyProtection="0">
      <alignment horizontal="left" vertical="top" indent="1"/>
    </xf>
    <xf numFmtId="0" fontId="1" fillId="28" borderId="28" applyNumberFormat="0" applyProtection="0">
      <alignment horizontal="left" vertical="center"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28" borderId="28" applyNumberFormat="0" applyProtection="0">
      <alignment horizontal="left" vertical="top" indent="1"/>
    </xf>
    <xf numFmtId="0" fontId="1" fillId="34" borderId="28" applyNumberFormat="0" applyProtection="0">
      <alignment horizontal="left" vertical="center"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34" borderId="28" applyNumberFormat="0" applyProtection="0">
      <alignment horizontal="left" vertical="top" indent="1"/>
    </xf>
    <xf numFmtId="0" fontId="1" fillId="0" borderId="0" applyNumberFormat="0" applyProtection="0">
      <alignment horizontal="left" vertical="center" indent="1"/>
    </xf>
    <xf numFmtId="0" fontId="1" fillId="89" borderId="23" applyNumberFormat="0" applyProtection="0">
      <alignment horizontal="left" vertical="center"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1" fillId="35" borderId="28" applyNumberFormat="0" applyProtection="0">
      <alignment horizontal="left" vertical="top" indent="1"/>
    </xf>
    <xf numFmtId="0" fontId="45" fillId="0" borderId="0"/>
    <xf numFmtId="0" fontId="15" fillId="42" borderId="83" applyBorder="0"/>
    <xf numFmtId="4" fontId="168" fillId="87" borderId="84">
      <alignment vertical="center"/>
    </xf>
    <xf numFmtId="4" fontId="169" fillId="87" borderId="84">
      <alignment vertical="center"/>
    </xf>
    <xf numFmtId="4" fontId="168" fillId="46" borderId="84">
      <alignment vertical="center"/>
    </xf>
    <xf numFmtId="4" fontId="169" fillId="46" borderId="84">
      <alignment vertical="center"/>
    </xf>
    <xf numFmtId="4" fontId="37" fillId="31" borderId="28" applyNumberFormat="0" applyProtection="0">
      <alignment horizontal="right" vertical="center"/>
    </xf>
    <xf numFmtId="4" fontId="1" fillId="0" borderId="0" applyNumberFormat="0" applyProtection="0">
      <alignment horizontal="right" vertical="center"/>
    </xf>
    <xf numFmtId="4" fontId="37" fillId="31" borderId="28" applyNumberFormat="0" applyProtection="0">
      <alignment horizontal="right" vertical="center"/>
    </xf>
    <xf numFmtId="4" fontId="37" fillId="31" borderId="28" applyNumberFormat="0" applyProtection="0">
      <alignment horizontal="right" vertical="center"/>
    </xf>
    <xf numFmtId="4" fontId="170" fillId="2" borderId="85" applyNumberFormat="0" applyProtection="0">
      <alignment vertical="center"/>
    </xf>
    <xf numFmtId="4" fontId="171" fillId="87" borderId="84">
      <alignment vertical="center"/>
    </xf>
    <xf numFmtId="4" fontId="172" fillId="87" borderId="84">
      <alignment vertical="center"/>
    </xf>
    <xf numFmtId="4" fontId="171" fillId="46" borderId="84">
      <alignment vertical="center"/>
    </xf>
    <xf numFmtId="4" fontId="172" fillId="82" borderId="84">
      <alignment vertical="center"/>
    </xf>
    <xf numFmtId="4" fontId="166" fillId="28" borderId="28" applyNumberFormat="0" applyProtection="0">
      <alignment horizontal="left" vertical="center" indent="1"/>
    </xf>
    <xf numFmtId="4" fontId="38" fillId="34" borderId="28">
      <alignment horizontal="right" vertical="center"/>
    </xf>
    <xf numFmtId="4" fontId="38" fillId="34" borderId="28">
      <alignment horizontal="left" vertical="center" indent="1"/>
    </xf>
    <xf numFmtId="4" fontId="38" fillId="35" borderId="28">
      <alignment horizontal="left" vertical="center" indent="1"/>
    </xf>
    <xf numFmtId="0" fontId="166" fillId="28" borderId="28" applyNumberFormat="0" applyProtection="0">
      <alignment horizontal="left" vertical="top" indent="1"/>
    </xf>
    <xf numFmtId="4" fontId="38" fillId="35" borderId="28">
      <alignment vertical="center"/>
    </xf>
    <xf numFmtId="4" fontId="173" fillId="35" borderId="28">
      <alignment vertical="center"/>
    </xf>
    <xf numFmtId="4" fontId="162" fillId="87" borderId="86">
      <alignment vertical="center"/>
    </xf>
    <xf numFmtId="4" fontId="163" fillId="87" borderId="86">
      <alignment vertical="center"/>
    </xf>
    <xf numFmtId="4" fontId="162" fillId="46" borderId="84">
      <alignment vertical="center"/>
    </xf>
    <xf numFmtId="4" fontId="163" fillId="46" borderId="84">
      <alignment vertical="center"/>
    </xf>
    <xf numFmtId="4" fontId="38" fillId="5" borderId="28">
      <alignment horizontal="left" vertical="center" indent="1"/>
    </xf>
    <xf numFmtId="4" fontId="174" fillId="2" borderId="0" applyNumberFormat="0" applyProtection="0">
      <alignment horizontal="left" vertical="center" indent="1"/>
    </xf>
    <xf numFmtId="4" fontId="40" fillId="36" borderId="0" applyNumberFormat="0" applyProtection="0">
      <alignment horizontal="left" vertical="center" indent="1"/>
    </xf>
    <xf numFmtId="0" fontId="175" fillId="0" borderId="60"/>
    <xf numFmtId="0" fontId="176" fillId="7" borderId="0" applyNumberFormat="0" applyBorder="0" applyAlignment="0" applyProtection="0"/>
    <xf numFmtId="0" fontId="156" fillId="41" borderId="0"/>
    <xf numFmtId="0" fontId="103" fillId="41" borderId="0"/>
    <xf numFmtId="0" fontId="177" fillId="2" borderId="0"/>
    <xf numFmtId="0" fontId="44" fillId="37" borderId="0"/>
    <xf numFmtId="49" fontId="178" fillId="37" borderId="30">
      <alignment horizontal="center"/>
    </xf>
    <xf numFmtId="0" fontId="179" fillId="81" borderId="0"/>
    <xf numFmtId="0" fontId="179" fillId="90" borderId="0"/>
    <xf numFmtId="0" fontId="179" fillId="91" borderId="0"/>
    <xf numFmtId="256" fontId="1" fillId="0" borderId="0" applyFont="0" applyFill="0" applyBorder="0" applyAlignment="0" applyProtection="0"/>
    <xf numFmtId="0" fontId="161" fillId="1" borderId="87" applyNumberFormat="0" applyFont="0" applyAlignment="0">
      <alignment horizontal="center"/>
    </xf>
    <xf numFmtId="0" fontId="161" fillId="1" borderId="87" applyNumberFormat="0" applyFont="0" applyAlignment="0">
      <alignment horizontal="center"/>
    </xf>
    <xf numFmtId="0" fontId="180" fillId="0" borderId="0" applyNumberFormat="0" applyFill="0" applyBorder="0" applyAlignment="0" applyProtection="0"/>
    <xf numFmtId="257" fontId="90" fillId="0" borderId="42" applyAlignment="0" applyProtection="0"/>
    <xf numFmtId="258" fontId="90" fillId="0" borderId="42" applyAlignment="0" applyProtection="0"/>
    <xf numFmtId="0" fontId="181" fillId="0" borderId="0" applyFont="0" applyFill="0" applyBorder="0">
      <alignment horizontal="right"/>
    </xf>
    <xf numFmtId="37" fontId="182" fillId="0" borderId="52" applyNumberFormat="0" applyFill="0" applyAlignment="0"/>
    <xf numFmtId="37" fontId="183" fillId="0" borderId="88"/>
    <xf numFmtId="259" fontId="106" fillId="5" borderId="89" applyBorder="0" applyProtection="0">
      <alignment vertical="center"/>
      <protection locked="0"/>
    </xf>
    <xf numFmtId="260" fontId="106" fillId="5" borderId="89" applyBorder="0" applyProtection="0">
      <alignment vertical="center"/>
      <protection locked="0"/>
    </xf>
    <xf numFmtId="261" fontId="106" fillId="5" borderId="89" applyBorder="0" applyProtection="0">
      <alignment vertical="center"/>
      <protection locked="0"/>
    </xf>
    <xf numFmtId="3" fontId="20" fillId="0" borderId="0"/>
    <xf numFmtId="0" fontId="15" fillId="0" borderId="0">
      <alignment horizontal="center"/>
    </xf>
    <xf numFmtId="0" fontId="184" fillId="0" borderId="0" applyNumberFormat="0" applyFill="0" applyBorder="0" applyAlignment="0">
      <alignment horizontal="center"/>
    </xf>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64" fillId="0" borderId="0"/>
    <xf numFmtId="0" fontId="6" fillId="0" borderId="0"/>
    <xf numFmtId="0" fontId="1" fillId="0" borderId="0"/>
    <xf numFmtId="0" fontId="63" fillId="0" borderId="0">
      <alignment vertical="top"/>
    </xf>
    <xf numFmtId="0" fontId="6" fillId="0" borderId="0"/>
    <xf numFmtId="0" fontId="63" fillId="0" borderId="0">
      <alignment vertical="top"/>
    </xf>
    <xf numFmtId="0" fontId="185" fillId="0" borderId="0" applyNumberFormat="0" applyBorder="0" applyAlignment="0"/>
    <xf numFmtId="216" fontId="99" fillId="0" borderId="0" applyFill="0" applyBorder="0" applyAlignment="0" applyProtection="0"/>
    <xf numFmtId="40" fontId="186" fillId="0" borderId="0" applyBorder="0">
      <alignment horizontal="right"/>
    </xf>
    <xf numFmtId="4" fontId="187" fillId="0" borderId="90" applyFill="0" applyProtection="0"/>
    <xf numFmtId="4" fontId="187" fillId="0" borderId="90" applyFill="0" applyProtection="0"/>
    <xf numFmtId="37" fontId="188" fillId="0" borderId="0">
      <alignment horizontal="center" vertical="center" wrapText="1"/>
    </xf>
    <xf numFmtId="0" fontId="189" fillId="92" borderId="91" applyNumberFormat="0" applyProtection="0">
      <alignment horizontal="center" wrapText="1"/>
    </xf>
    <xf numFmtId="0" fontId="158" fillId="76" borderId="55" applyNumberFormat="0" applyFont="0" applyAlignment="0" applyProtection="0"/>
    <xf numFmtId="0" fontId="108" fillId="93" borderId="55" applyNumberFormat="0" applyFont="0" applyAlignment="0" applyProtection="0"/>
    <xf numFmtId="0" fontId="190" fillId="0" borderId="92" applyNumberFormat="0" applyFont="0"/>
    <xf numFmtId="3" fontId="19" fillId="0" borderId="0" applyNumberFormat="0"/>
    <xf numFmtId="0" fontId="191" fillId="0" borderId="0" applyNumberFormat="0" applyProtection="0">
      <alignment horizontal="center"/>
    </xf>
    <xf numFmtId="37" fontId="192" fillId="0" borderId="0" applyNumberFormat="0" applyFill="0" applyBorder="0" applyAlignment="0" applyProtection="0"/>
    <xf numFmtId="0" fontId="193" fillId="0" borderId="93"/>
    <xf numFmtId="0" fontId="194" fillId="0" borderId="93"/>
    <xf numFmtId="49" fontId="75" fillId="37" borderId="94" applyFont="0" applyFill="0" applyBorder="0" applyProtection="0">
      <alignment horizontal="left"/>
    </xf>
    <xf numFmtId="0" fontId="1" fillId="0" borderId="75" applyNumberFormat="0" applyFill="0" applyBorder="0" applyAlignment="0" applyProtection="0"/>
    <xf numFmtId="0" fontId="1" fillId="0" borderId="75" applyNumberFormat="0" applyFill="0" applyBorder="0" applyAlignment="0" applyProtection="0"/>
    <xf numFmtId="0" fontId="1" fillId="0" borderId="75" applyNumberFormat="0" applyFill="0" applyBorder="0" applyAlignment="0" applyProtection="0"/>
    <xf numFmtId="0" fontId="1" fillId="0" borderId="75" applyNumberFormat="0" applyFill="0" applyBorder="0" applyAlignment="0" applyProtection="0"/>
    <xf numFmtId="0" fontId="1" fillId="0" borderId="75" applyNumberFormat="0" applyFill="0" applyBorder="0" applyAlignment="0" applyProtection="0"/>
    <xf numFmtId="0" fontId="1" fillId="0" borderId="75" applyNumberFormat="0" applyFill="0" applyBorder="0" applyAlignment="0" applyProtection="0"/>
    <xf numFmtId="0" fontId="1" fillId="0" borderId="75" applyNumberFormat="0" applyFill="0" applyBorder="0" applyAlignment="0" applyProtection="0"/>
    <xf numFmtId="0" fontId="1" fillId="0" borderId="75" applyNumberFormat="0" applyFill="0" applyBorder="0" applyAlignment="0" applyProtection="0"/>
    <xf numFmtId="0" fontId="1" fillId="0" borderId="75" applyNumberFormat="0" applyFill="0" applyBorder="0" applyAlignment="0" applyProtection="0"/>
    <xf numFmtId="0" fontId="1" fillId="0" borderId="75" applyNumberFormat="0" applyFill="0" applyBorder="0" applyAlignment="0" applyProtection="0"/>
    <xf numFmtId="0" fontId="1" fillId="0" borderId="75" applyNumberFormat="0" applyFill="0" applyBorder="0" applyAlignment="0" applyProtection="0"/>
    <xf numFmtId="0" fontId="1" fillId="0" borderId="75" applyNumberFormat="0" applyFill="0" applyBorder="0" applyAlignment="0" applyProtection="0"/>
    <xf numFmtId="0" fontId="1" fillId="0" borderId="75" applyNumberFormat="0" applyFill="0" applyBorder="0" applyAlignment="0" applyProtection="0"/>
    <xf numFmtId="0" fontId="1" fillId="0" borderId="75" applyNumberFormat="0" applyFill="0" applyBorder="0" applyAlignment="0" applyProtection="0"/>
    <xf numFmtId="49" fontId="37" fillId="0" borderId="0" applyFill="0" applyBorder="0" applyAlignment="0"/>
    <xf numFmtId="0" fontId="106" fillId="0" borderId="0" applyFill="0" applyBorder="0" applyAlignment="0"/>
    <xf numFmtId="262" fontId="106" fillId="0" borderId="0" applyFill="0" applyBorder="0" applyAlignment="0"/>
    <xf numFmtId="0" fontId="195" fillId="0" borderId="95"/>
    <xf numFmtId="0" fontId="180" fillId="0" borderId="0" applyNumberFormat="0" applyFill="0" applyBorder="0" applyAlignment="0" applyProtection="0"/>
    <xf numFmtId="3" fontId="196" fillId="0" borderId="0"/>
    <xf numFmtId="37" fontId="197" fillId="24" borderId="96" applyNumberFormat="0" applyBorder="0">
      <alignment horizontal="center"/>
    </xf>
    <xf numFmtId="38" fontId="181" fillId="94" borderId="97" applyAlignment="0"/>
    <xf numFmtId="38" fontId="181" fillId="94" borderId="97" applyAlignment="0"/>
    <xf numFmtId="0" fontId="19" fillId="0" borderId="87">
      <alignment horizontal="center" wrapText="1"/>
    </xf>
    <xf numFmtId="0" fontId="19" fillId="0" borderId="87">
      <alignment horizontal="center" wrapText="1"/>
    </xf>
    <xf numFmtId="0" fontId="1" fillId="0" borderId="98" applyNumberFormat="0" applyFont="0" applyFill="0" applyAlignment="0" applyProtection="0"/>
    <xf numFmtId="0" fontId="1" fillId="0" borderId="98" applyNumberFormat="0" applyFont="0" applyFill="0" applyAlignment="0" applyProtection="0"/>
    <xf numFmtId="0" fontId="1" fillId="0" borderId="98" applyNumberFormat="0" applyFont="0" applyFill="0" applyAlignment="0" applyProtection="0"/>
    <xf numFmtId="0" fontId="1" fillId="0" borderId="98" applyNumberFormat="0" applyFont="0" applyFill="0" applyAlignment="0" applyProtection="0"/>
    <xf numFmtId="0" fontId="1" fillId="0" borderId="98" applyNumberFormat="0" applyFont="0" applyFill="0" applyAlignment="0" applyProtection="0"/>
    <xf numFmtId="0" fontId="1" fillId="0" borderId="98" applyNumberFormat="0" applyFont="0" applyFill="0" applyAlignment="0" applyProtection="0"/>
    <xf numFmtId="0" fontId="1" fillId="0" borderId="98" applyNumberFormat="0" applyFont="0" applyFill="0" applyAlignment="0" applyProtection="0"/>
    <xf numFmtId="0" fontId="27" fillId="0" borderId="99" applyNumberFormat="0" applyFill="0" applyAlignment="0" applyProtection="0"/>
    <xf numFmtId="0" fontId="132" fillId="0" borderId="100" applyNumberFormat="0" applyFill="0" applyAlignment="0" applyProtection="0"/>
    <xf numFmtId="0" fontId="198" fillId="0" borderId="101" applyNumberFormat="0" applyFill="0" applyAlignment="0" applyProtection="0"/>
    <xf numFmtId="0" fontId="133" fillId="0" borderId="102" applyNumberFormat="0" applyFill="0" applyAlignment="0" applyProtection="0"/>
    <xf numFmtId="0" fontId="199" fillId="0" borderId="102" applyNumberFormat="0" applyFill="0" applyAlignment="0" applyProtection="0"/>
    <xf numFmtId="0" fontId="134" fillId="0" borderId="103" applyNumberFormat="0" applyFill="0" applyAlignment="0" applyProtection="0"/>
    <xf numFmtId="0" fontId="101" fillId="0" borderId="104" applyNumberFormat="0" applyFill="0" applyAlignment="0" applyProtection="0"/>
    <xf numFmtId="0" fontId="134" fillId="0" borderId="0" applyNumberFormat="0" applyFill="0" applyBorder="0" applyAlignment="0" applyProtection="0"/>
    <xf numFmtId="0" fontId="101" fillId="0" borderId="0" applyNumberFormat="0" applyFill="0" applyBorder="0" applyAlignment="0" applyProtection="0"/>
    <xf numFmtId="0" fontId="180" fillId="0" borderId="0" applyNumberFormat="0" applyFill="0" applyBorder="0" applyAlignment="0" applyProtection="0"/>
    <xf numFmtId="0" fontId="200" fillId="0" borderId="0" applyNumberFormat="0" applyFill="0" applyBorder="0" applyAlignment="0" applyProtection="0"/>
    <xf numFmtId="20" fontId="66" fillId="0" borderId="0"/>
    <xf numFmtId="0" fontId="201" fillId="0" borderId="0"/>
    <xf numFmtId="0" fontId="126" fillId="80" borderId="0">
      <protection locked="0"/>
    </xf>
    <xf numFmtId="14" fontId="126" fillId="80" borderId="0">
      <protection locked="0"/>
    </xf>
    <xf numFmtId="263" fontId="126" fillId="80" borderId="0">
      <alignment horizontal="right"/>
      <protection locked="0"/>
    </xf>
    <xf numFmtId="226" fontId="126" fillId="80" borderId="0">
      <alignment horizontal="right"/>
      <protection locked="0"/>
    </xf>
    <xf numFmtId="3" fontId="126" fillId="80" borderId="0">
      <protection locked="0"/>
    </xf>
    <xf numFmtId="37" fontId="20" fillId="27" borderId="0" applyNumberFormat="0" applyBorder="0" applyAlignment="0" applyProtection="0"/>
    <xf numFmtId="37" fontId="20" fillId="27" borderId="0" applyNumberFormat="0" applyBorder="0" applyAlignment="0" applyProtection="0"/>
    <xf numFmtId="37" fontId="20" fillId="27" borderId="0" applyNumberFormat="0" applyBorder="0" applyAlignment="0" applyProtection="0"/>
    <xf numFmtId="37" fontId="20" fillId="0" borderId="0"/>
    <xf numFmtId="3" fontId="202" fillId="0" borderId="66" applyProtection="0"/>
    <xf numFmtId="0" fontId="201" fillId="0" borderId="0"/>
    <xf numFmtId="0" fontId="20" fillId="81" borderId="0" applyNumberFormat="0" applyFont="0" applyFill="0" applyBorder="0" applyAlignment="0">
      <alignment vertical="center"/>
    </xf>
    <xf numFmtId="0" fontId="203" fillId="0" borderId="0" applyNumberFormat="0" applyFill="0" applyBorder="0" applyAlignment="0" applyProtection="0"/>
    <xf numFmtId="216" fontId="204" fillId="0" borderId="0" applyNumberFormat="0" applyFill="0" applyBorder="0" applyAlignment="0" applyProtection="0"/>
    <xf numFmtId="37" fontId="183" fillId="0" borderId="88"/>
    <xf numFmtId="37" fontId="205" fillId="0" borderId="0" applyNumberFormat="0" applyFill="0" applyBorder="0" applyAlignment="0"/>
    <xf numFmtId="1" fontId="206" fillId="0" borderId="0">
      <alignment horizontal="right"/>
    </xf>
    <xf numFmtId="177" fontId="1" fillId="0" borderId="0" applyBorder="0"/>
    <xf numFmtId="0" fontId="1" fillId="0" borderId="0"/>
    <xf numFmtId="0" fontId="1" fillId="0" borderId="0"/>
    <xf numFmtId="0" fontId="53" fillId="95" borderId="105" applyNumberFormat="0" applyAlignment="0" applyProtection="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10" fontId="1" fillId="0" borderId="0"/>
    <xf numFmtId="10" fontId="1" fillId="0" borderId="0"/>
    <xf numFmtId="10" fontId="1" fillId="0" borderId="0"/>
    <xf numFmtId="10" fontId="1" fillId="0" borderId="0"/>
    <xf numFmtId="10" fontId="1" fillId="0" borderId="0"/>
    <xf numFmtId="10" fontId="1" fillId="0" borderId="0"/>
    <xf numFmtId="10" fontId="1" fillId="0" borderId="0"/>
    <xf numFmtId="4" fontId="1" fillId="0" borderId="0"/>
    <xf numFmtId="4" fontId="1" fillId="0" borderId="0"/>
    <xf numFmtId="4" fontId="1" fillId="0" borderId="0"/>
    <xf numFmtId="4" fontId="1" fillId="0" borderId="0"/>
    <xf numFmtId="4" fontId="1" fillId="0" borderId="0"/>
    <xf numFmtId="4" fontId="1" fillId="0" borderId="0"/>
    <xf numFmtId="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64" fontId="76" fillId="0" borderId="0" applyFill="0" applyBorder="0" applyAlignment="0" applyProtection="0"/>
    <xf numFmtId="165" fontId="64" fillId="0" borderId="106" applyFill="0" applyBorder="0" applyAlignment="0" applyProtection="0">
      <alignment vertical="center"/>
    </xf>
    <xf numFmtId="165" fontId="64" fillId="0" borderId="106" applyFill="0" applyBorder="0" applyAlignment="0" applyProtection="0">
      <alignment vertical="center"/>
    </xf>
    <xf numFmtId="264" fontId="207" fillId="0" borderId="0" applyFill="0" applyBorder="0" applyAlignment="0" applyProtection="0">
      <alignment vertical="center"/>
    </xf>
    <xf numFmtId="264" fontId="208" fillId="81" borderId="107" applyFill="0" applyBorder="0" applyAlignment="0" applyProtection="0">
      <alignment vertical="center"/>
    </xf>
    <xf numFmtId="265" fontId="76" fillId="0" borderId="0" applyFill="0" applyBorder="0" applyAlignment="0" applyProtection="0"/>
    <xf numFmtId="265" fontId="207" fillId="0" borderId="0" applyFill="0" applyBorder="0" applyAlignment="0" applyProtection="0">
      <alignment vertical="center"/>
    </xf>
    <xf numFmtId="266" fontId="76" fillId="0" borderId="0" applyFill="0" applyBorder="0" applyAlignment="0" applyProtection="0"/>
    <xf numFmtId="266" fontId="207" fillId="0" borderId="0" applyFill="0" applyBorder="0" applyAlignment="0" applyProtection="0">
      <alignment vertical="center"/>
    </xf>
    <xf numFmtId="267" fontId="76" fillId="0" borderId="75" applyFill="0" applyBorder="0" applyAlignment="0" applyProtection="0"/>
    <xf numFmtId="267" fontId="76" fillId="0" borderId="75" applyFill="0" applyBorder="0" applyAlignment="0" applyProtection="0"/>
    <xf numFmtId="267" fontId="207" fillId="0" borderId="0" applyFill="0" applyBorder="0" applyAlignment="0" applyProtection="0">
      <alignment vertical="center"/>
    </xf>
    <xf numFmtId="268" fontId="76" fillId="0" borderId="0" applyFill="0" applyBorder="0" applyAlignment="0" applyProtection="0"/>
    <xf numFmtId="268" fontId="207" fillId="0" borderId="0" applyFill="0" applyBorder="0" applyAlignment="0" applyProtection="0">
      <alignment vertical="center"/>
    </xf>
    <xf numFmtId="269" fontId="76" fillId="0" borderId="0" applyFill="0" applyBorder="0" applyAlignment="0" applyProtection="0"/>
    <xf numFmtId="269" fontId="207" fillId="0" borderId="0" applyFill="0" applyBorder="0" applyAlignment="0" applyProtection="0">
      <alignment vertical="center"/>
    </xf>
    <xf numFmtId="270" fontId="76" fillId="0" borderId="0" applyFill="0" applyBorder="0" applyAlignment="0" applyProtection="0"/>
    <xf numFmtId="270" fontId="207" fillId="0" borderId="0" applyFill="0" applyBorder="0" applyAlignment="0" applyProtection="0">
      <alignment vertical="center"/>
    </xf>
    <xf numFmtId="271" fontId="76" fillId="0" borderId="0" applyFill="0" applyBorder="0" applyAlignment="0" applyProtection="0"/>
    <xf numFmtId="271" fontId="207" fillId="0" borderId="0" applyFill="0" applyBorder="0" applyAlignment="0" applyProtection="0">
      <alignment vertical="center"/>
    </xf>
    <xf numFmtId="272" fontId="76" fillId="0" borderId="0" applyFill="0" applyBorder="0" applyAlignment="0" applyProtection="0"/>
    <xf numFmtId="272" fontId="207" fillId="0" borderId="0" applyFill="0" applyBorder="0" applyAlignment="0" applyProtection="0"/>
    <xf numFmtId="273" fontId="76" fillId="0" borderId="0" applyFill="0" applyBorder="0" applyAlignment="0" applyProtection="0"/>
    <xf numFmtId="273" fontId="207" fillId="0" borderId="0" applyFill="0" applyBorder="0" applyAlignment="0" applyProtection="0"/>
    <xf numFmtId="0" fontId="24" fillId="24" borderId="115" applyNumberFormat="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0" fontId="27" fillId="0" borderId="116" applyNumberFormat="0" applyFill="0" applyAlignment="0" applyProtection="0"/>
    <xf numFmtId="4" fontId="38" fillId="32" borderId="0"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center"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28" borderId="117" applyNumberFormat="0" applyProtection="0">
      <alignment horizontal="left" vertical="top"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center"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4" borderId="117" applyNumberFormat="0" applyProtection="0">
      <alignment horizontal="left" vertical="top"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center"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35" borderId="117" applyNumberFormat="0" applyProtection="0">
      <alignment horizontal="left" vertical="top" indent="1"/>
    </xf>
    <xf numFmtId="0" fontId="1" fillId="0" borderId="0" applyNumberFormat="0" applyFont="0" applyFill="0" applyBorder="0" applyAlignment="0" applyProtection="0"/>
    <xf numFmtId="0" fontId="1" fillId="0" borderId="0"/>
    <xf numFmtId="177" fontId="1" fillId="0" borderId="0" applyBorder="0" applyProtection="0"/>
    <xf numFmtId="177"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11" fontId="73" fillId="4" borderId="127">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6" fillId="41" borderId="0">
      <alignment horizontal="right"/>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6" fillId="41" borderId="0">
      <alignment horizontal="right"/>
    </xf>
    <xf numFmtId="0" fontId="15" fillId="4" borderId="0"/>
    <xf numFmtId="49" fontId="76" fillId="41" borderId="0">
      <alignment horizontal="right"/>
    </xf>
    <xf numFmtId="0" fontId="16"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49" fontId="76" fillId="41" borderId="0">
      <alignment horizontal="right"/>
    </xf>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49" fontId="76" fillId="41" borderId="0">
      <alignment horizontal="right"/>
    </xf>
    <xf numFmtId="0" fontId="18" fillId="4" borderId="0"/>
    <xf numFmtId="49" fontId="76" fillId="41" borderId="0">
      <alignment horizontal="right"/>
    </xf>
    <xf numFmtId="0" fontId="19"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49" fontId="76" fillId="41" borderId="0">
      <alignment horizontal="right"/>
    </xf>
    <xf numFmtId="0" fontId="20" fillId="4" borderId="0"/>
    <xf numFmtId="0" fontId="20" fillId="4" borderId="0"/>
    <xf numFmtId="0" fontId="20" fillId="4" borderId="0"/>
    <xf numFmtId="49" fontId="85" fillId="9" borderId="39">
      <alignment horizontal="right"/>
    </xf>
    <xf numFmtId="49" fontId="85" fillId="9" borderId="39">
      <alignment horizontal="right"/>
    </xf>
    <xf numFmtId="49" fontId="85" fillId="9" borderId="39">
      <alignment horizontal="right"/>
    </xf>
    <xf numFmtId="49" fontId="85" fillId="9" borderId="39">
      <alignment horizontal="right"/>
    </xf>
    <xf numFmtId="49" fontId="85" fillId="9" borderId="39">
      <alignment horizontal="right"/>
    </xf>
    <xf numFmtId="49" fontId="85" fillId="9" borderId="39">
      <alignment horizontal="right"/>
    </xf>
    <xf numFmtId="182" fontId="85" fillId="43" borderId="39">
      <alignment horizontal="right"/>
    </xf>
    <xf numFmtId="182" fontId="85" fillId="43" borderId="39">
      <alignment horizontal="right"/>
    </xf>
    <xf numFmtId="182" fontId="85" fillId="43" borderId="39">
      <alignment horizontal="right"/>
    </xf>
    <xf numFmtId="182" fontId="85" fillId="43" borderId="39">
      <alignment horizontal="right"/>
    </xf>
    <xf numFmtId="182" fontId="85" fillId="43" borderId="39">
      <alignment horizontal="right"/>
    </xf>
    <xf numFmtId="182" fontId="85" fillId="43" borderId="39">
      <alignment horizontal="right"/>
    </xf>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3" fontId="90" fillId="2" borderId="128"/>
    <xf numFmtId="3" fontId="90" fillId="2" borderId="128"/>
    <xf numFmtId="3" fontId="90" fillId="2" borderId="128"/>
    <xf numFmtId="3" fontId="90" fillId="2" borderId="128"/>
    <xf numFmtId="3" fontId="90" fillId="2" borderId="128"/>
    <xf numFmtId="3" fontId="90" fillId="2" borderId="128"/>
    <xf numFmtId="3" fontId="90" fillId="2" borderId="128"/>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1" fontId="90" fillId="0" borderId="129">
      <alignment horizontal="right"/>
    </xf>
    <xf numFmtId="202" fontId="90" fillId="0" borderId="39"/>
    <xf numFmtId="202" fontId="90" fillId="0" borderId="39"/>
    <xf numFmtId="202" fontId="90" fillId="0" borderId="39"/>
    <xf numFmtId="202" fontId="90" fillId="0" borderId="39"/>
    <xf numFmtId="202" fontId="90" fillId="0" borderId="39"/>
    <xf numFmtId="202" fontId="90" fillId="0" borderId="39"/>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1" fillId="2" borderId="0"/>
    <xf numFmtId="0" fontId="16" fillId="5" borderId="0"/>
    <xf numFmtId="3" fontId="90" fillId="0" borderId="129"/>
    <xf numFmtId="3" fontId="90" fillId="0" borderId="129"/>
    <xf numFmtId="3" fontId="90" fillId="0" borderId="129"/>
    <xf numFmtId="3" fontId="90" fillId="0" borderId="129"/>
    <xf numFmtId="3" fontId="90" fillId="0" borderId="129"/>
    <xf numFmtId="3" fontId="90" fillId="0" borderId="129"/>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63" fillId="2" borderId="45"/>
    <xf numFmtId="0" fontId="63" fillId="2" borderId="45"/>
    <xf numFmtId="0" fontId="63" fillId="2" borderId="45"/>
    <xf numFmtId="0" fontId="63" fillId="2" borderId="45"/>
    <xf numFmtId="0" fontId="63" fillId="2" borderId="45"/>
    <xf numFmtId="0" fontId="63" fillId="2" borderId="45"/>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5"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6"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 fillId="4" borderId="0"/>
    <xf numFmtId="0" fontId="1" fillId="4" borderId="0"/>
    <xf numFmtId="0" fontId="1"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8"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19"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4" fontId="90" fillId="2" borderId="128"/>
    <xf numFmtId="4" fontId="90" fillId="2" borderId="128"/>
    <xf numFmtId="4" fontId="90" fillId="2" borderId="128"/>
    <xf numFmtId="4" fontId="90" fillId="2" borderId="128"/>
    <xf numFmtId="4" fontId="90" fillId="2" borderId="128"/>
    <xf numFmtId="4" fontId="90" fillId="2" borderId="128"/>
    <xf numFmtId="4" fontId="90" fillId="2" borderId="128"/>
    <xf numFmtId="0" fontId="20" fillId="4" borderId="0"/>
    <xf numFmtId="0" fontId="20" fillId="4" borderId="0"/>
    <xf numFmtId="0" fontId="20" fillId="4" borderId="0"/>
    <xf numFmtId="4" fontId="85" fillId="44" borderId="45"/>
    <xf numFmtId="4" fontId="85" fillId="44" borderId="45"/>
    <xf numFmtId="4" fontId="85" fillId="44" borderId="45"/>
    <xf numFmtId="4" fontId="85" fillId="44" borderId="45"/>
    <xf numFmtId="4" fontId="85" fillId="44" borderId="45"/>
    <xf numFmtId="4" fontId="85" fillId="44" borderId="45"/>
    <xf numFmtId="4" fontId="85" fillId="44" borderId="45"/>
    <xf numFmtId="4" fontId="85" fillId="44" borderId="45"/>
    <xf numFmtId="4" fontId="85" fillId="44" borderId="45"/>
    <xf numFmtId="4" fontId="85" fillId="44" borderId="45"/>
    <xf numFmtId="4" fontId="85" fillId="44" borderId="45"/>
    <xf numFmtId="4" fontId="85" fillId="44" borderId="45"/>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49" fontId="90" fillId="0" borderId="129">
      <alignment horizontal="left"/>
    </xf>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 fillId="0" borderId="0"/>
    <xf numFmtId="0" fontId="22" fillId="0" borderId="0"/>
    <xf numFmtId="0" fontId="22" fillId="0" borderId="0"/>
    <xf numFmtId="0" fontId="1" fillId="0" borderId="0"/>
    <xf numFmtId="0" fontId="22" fillId="0" borderId="0"/>
    <xf numFmtId="0" fontId="1" fillId="0" borderId="0"/>
    <xf numFmtId="0" fontId="22" fillId="54" borderId="0" applyNumberFormat="0" applyBorder="0" applyAlignment="0" applyProtection="0"/>
    <xf numFmtId="0" fontId="22" fillId="55" borderId="0" applyNumberFormat="0" applyBorder="0" applyAlignment="0" applyProtection="0"/>
    <xf numFmtId="0" fontId="22" fillId="58" borderId="0" applyNumberFormat="0" applyBorder="0" applyAlignment="0" applyProtection="0"/>
    <xf numFmtId="0" fontId="22" fillId="59" borderId="0" applyNumberFormat="0" applyBorder="0" applyAlignment="0" applyProtection="0"/>
    <xf numFmtId="0" fontId="22" fillId="62" borderId="0" applyNumberFormat="0" applyBorder="0" applyAlignment="0" applyProtection="0"/>
    <xf numFmtId="0" fontId="22" fillId="63" borderId="0" applyNumberFormat="0" applyBorder="0" applyAlignment="0" applyProtection="0"/>
    <xf numFmtId="0" fontId="22" fillId="58" borderId="0" applyNumberFormat="0" applyBorder="0" applyAlignment="0" applyProtection="0"/>
    <xf numFmtId="0" fontId="22" fillId="66" borderId="0" applyNumberFormat="0" applyBorder="0" applyAlignment="0" applyProtection="0"/>
    <xf numFmtId="0" fontId="22" fillId="68" borderId="0" applyNumberFormat="0" applyBorder="0" applyAlignment="0" applyProtection="0"/>
    <xf numFmtId="0" fontId="22" fillId="69" borderId="0" applyNumberFormat="0" applyBorder="0" applyAlignment="0" applyProtection="0"/>
    <xf numFmtId="0" fontId="22" fillId="70" borderId="0" applyNumberFormat="0" applyBorder="0" applyAlignment="0" applyProtection="0"/>
    <xf numFmtId="0" fontId="22" fillId="71"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171" fillId="22" borderId="0" applyNumberFormat="0" applyBorder="0" applyAlignment="0" applyProtection="0"/>
    <xf numFmtId="0" fontId="23" fillId="22"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3" borderId="0" applyNumberFormat="0" applyBorder="0" applyAlignment="0" applyProtection="0"/>
    <xf numFmtId="0" fontId="21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4" fillId="24" borderId="115" applyNumberFormat="0" applyAlignment="0" applyProtection="0"/>
    <xf numFmtId="0" fontId="21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5" fillId="24" borderId="130" applyNumberFormat="0" applyAlignment="0" applyProtection="0"/>
    <xf numFmtId="0" fontId="27" fillId="0" borderId="0" applyNumberFormat="0" applyFill="0" applyBorder="0" applyAlignment="0" applyProtection="0"/>
    <xf numFmtId="14" fontId="15" fillId="0" borderId="0" applyFill="0" applyBorder="0" applyProtection="0">
      <alignment horizontal="center" vertical="top" wrapText="1"/>
      <protection locked="0"/>
    </xf>
    <xf numFmtId="14" fontId="216" fillId="0" borderId="0" applyFill="0" applyBorder="0" applyProtection="0">
      <alignment horizontal="center" vertical="top" wrapText="1"/>
      <protection locked="0"/>
    </xf>
    <xf numFmtId="14" fontId="130" fillId="0" borderId="0" applyFill="0" applyBorder="0" applyProtection="0">
      <alignment horizontal="center" vertical="top" wrapText="1"/>
      <protection locked="0"/>
    </xf>
    <xf numFmtId="14" fontId="105" fillId="0" borderId="0" applyFill="0" applyBorder="0" applyProtection="0">
      <alignment horizontal="center" vertical="top" wrapText="1"/>
      <protection locked="0"/>
    </xf>
    <xf numFmtId="14" fontId="19" fillId="0" borderId="0" applyFill="0" applyBorder="0" applyProtection="0">
      <alignment horizontal="center" vertical="top" wrapText="1"/>
      <protection locked="0"/>
    </xf>
    <xf numFmtId="43" fontId="1" fillId="0" borderId="0" applyFont="0" applyFill="0" applyBorder="0" applyAlignment="0" applyProtection="0"/>
    <xf numFmtId="0" fontId="217"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6" fillId="11" borderId="130" applyNumberFormat="0" applyAlignment="0" applyProtection="0"/>
    <xf numFmtId="0" fontId="218"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7" fillId="0" borderId="116" applyNumberFormat="0" applyFill="0" applyAlignment="0" applyProtection="0"/>
    <xf numFmtId="0" fontId="2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44" fontId="1" fillId="0" borderId="0" applyFont="0" applyFill="0" applyBorder="0" applyAlignment="0" applyProtection="0"/>
    <xf numFmtId="276" fontId="1" fillId="0" borderId="0" applyFont="0" applyFill="0" applyBorder="0" applyAlignment="0" applyProtection="0"/>
    <xf numFmtId="276" fontId="1" fillId="0" borderId="0" applyFont="0" applyFill="0" applyBorder="0" applyAlignment="0" applyProtection="0"/>
    <xf numFmtId="276" fontId="1" fillId="0" borderId="0" applyFont="0" applyFill="0" applyBorder="0" applyAlignment="0" applyProtection="0"/>
    <xf numFmtId="0" fontId="29" fillId="8" borderId="0" applyNumberFormat="0" applyBorder="0" applyAlignment="0" applyProtection="0"/>
    <xf numFmtId="0" fontId="29" fillId="8" borderId="0" applyNumberFormat="0" applyBorder="0" applyAlignment="0" applyProtection="0"/>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20" fillId="0" borderId="0" applyNumberFormat="0" applyFill="0" applyBorder="0" applyAlignment="0" applyProtection="0">
      <alignment vertical="top"/>
      <protection locked="0"/>
    </xf>
    <xf numFmtId="0" fontId="221" fillId="25" borderId="0" applyNumberFormat="0" applyBorder="0" applyAlignment="0" applyProtection="0"/>
    <xf numFmtId="0" fontId="32" fillId="25" borderId="0" applyNumberFormat="0" applyBorder="0" applyAlignment="0" applyProtection="0"/>
    <xf numFmtId="0" fontId="213" fillId="96" borderId="0" applyNumberFormat="0" applyBorder="0" applyAlignment="0" applyProtection="0"/>
    <xf numFmtId="0" fontId="32" fillId="25" borderId="0" applyNumberFormat="0" applyBorder="0" applyAlignment="0" applyProtection="0"/>
    <xf numFmtId="0" fontId="1" fillId="0" borderId="0"/>
    <xf numFmtId="0" fontId="1" fillId="0" borderId="0"/>
    <xf numFmtId="0" fontId="222"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22" fillId="0" borderId="0"/>
    <xf numFmtId="0" fontId="22" fillId="0" borderId="0"/>
    <xf numFmtId="0" fontId="5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2" fillId="0" borderId="0"/>
    <xf numFmtId="0" fontId="222" fillId="0" borderId="0"/>
    <xf numFmtId="0" fontId="222" fillId="0" borderId="0"/>
    <xf numFmtId="0" fontId="222" fillId="0" borderId="0"/>
    <xf numFmtId="0" fontId="22" fillId="0" borderId="0"/>
    <xf numFmtId="0" fontId="20" fillId="70" borderId="131" applyNumberFormat="0" applyFont="0" applyAlignment="0" applyProtection="0"/>
    <xf numFmtId="0" fontId="22"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22"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22"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22"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1" fillId="26" borderId="132" applyNumberFormat="0" applyFont="0" applyAlignment="0" applyProtection="0"/>
    <xf numFmtId="0" fontId="22" fillId="26" borderId="132" applyNumberFormat="0" applyFont="0" applyAlignment="0" applyProtection="0"/>
    <xf numFmtId="0" fontId="1" fillId="26" borderId="132" applyNumberFormat="0" applyFont="0" applyAlignment="0" applyProtection="0"/>
    <xf numFmtId="0" fontId="1" fillId="0" borderId="0"/>
    <xf numFmtId="0" fontId="1" fillId="0" borderId="0"/>
    <xf numFmtId="0" fontId="27" fillId="0" borderId="0" applyNumberFormat="0" applyFill="0" applyBorder="0" applyAlignment="0" applyProtection="0"/>
    <xf numFmtId="4" fontId="187" fillId="27"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35" fillId="25" borderId="117" applyNumberFormat="0" applyProtection="0">
      <alignment vertical="center"/>
    </xf>
    <xf numFmtId="4" fontId="187"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36" fillId="27" borderId="117" applyNumberFormat="0" applyProtection="0">
      <alignment vertical="center"/>
    </xf>
    <xf numFmtId="4" fontId="223" fillId="27" borderId="117" applyNumberFormat="0">
      <alignment horizontal="left" vertical="center" indent="1"/>
      <protection hidden="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4" fontId="35" fillId="27" borderId="117" applyNumberFormat="0" applyProtection="0">
      <alignment horizontal="left" vertical="center" indent="1"/>
    </xf>
    <xf numFmtId="0" fontId="187" fillId="25"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0" fontId="35" fillId="27" borderId="117" applyNumberFormat="0" applyProtection="0">
      <alignment horizontal="left" vertical="top" indent="1"/>
    </xf>
    <xf numFmtId="4" fontId="224" fillId="82"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37" fillId="7" borderId="117" applyNumberFormat="0" applyProtection="0">
      <alignment horizontal="right" vertical="center"/>
    </xf>
    <xf numFmtId="4" fontId="224" fillId="97"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37" fillId="13" borderId="117" applyNumberFormat="0" applyProtection="0">
      <alignment horizontal="right" vertical="center"/>
    </xf>
    <xf numFmtId="4" fontId="224" fillId="98"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37" fillId="21" borderId="117" applyNumberFormat="0" applyProtection="0">
      <alignment horizontal="right" vertical="center"/>
    </xf>
    <xf numFmtId="4" fontId="224" fillId="8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37" fillId="15" borderId="117" applyNumberFormat="0" applyProtection="0">
      <alignment horizontal="right" vertical="center"/>
    </xf>
    <xf numFmtId="4" fontId="224" fillId="91"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37" fillId="19" borderId="117" applyNumberFormat="0" applyProtection="0">
      <alignment horizontal="right" vertical="center"/>
    </xf>
    <xf numFmtId="4" fontId="224" fillId="45"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37" fillId="23" borderId="117" applyNumberFormat="0" applyProtection="0">
      <alignment horizontal="right" vertical="center"/>
    </xf>
    <xf numFmtId="4" fontId="224" fillId="99"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37" fillId="22" borderId="117" applyNumberFormat="0" applyProtection="0">
      <alignment horizontal="right" vertical="center"/>
    </xf>
    <xf numFmtId="4" fontId="224" fillId="100"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37" fillId="29" borderId="117" applyNumberFormat="0" applyProtection="0">
      <alignment horizontal="right" vertical="center"/>
    </xf>
    <xf numFmtId="4" fontId="224" fillId="87"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37" fillId="14" borderId="117" applyNumberFormat="0" applyProtection="0">
      <alignment horizontal="right" vertical="center"/>
    </xf>
    <xf numFmtId="4" fontId="187" fillId="101" borderId="29" applyNumberFormat="0" applyProtection="0">
      <alignment horizontal="left" vertical="center" indent="1"/>
    </xf>
    <xf numFmtId="4" fontId="187" fillId="34" borderId="0" applyNumberFormat="0" applyProtection="0">
      <alignment horizontal="left" vertical="center" indent="1"/>
    </xf>
    <xf numFmtId="4" fontId="224" fillId="34"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4" fontId="37" fillId="33" borderId="117" applyNumberFormat="0" applyProtection="0">
      <alignment horizontal="right" vertical="center"/>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20" fillId="42" borderId="133" applyNumberFormat="0" applyProtection="0">
      <alignment horizontal="left" vertical="center" indent="1" justifyLastLine="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20" fillId="42" borderId="133" applyNumberFormat="0" applyProtection="0">
      <alignment horizontal="left" vertical="center" indent="1" justifyLastLine="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center"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1" fillId="32" borderId="117" applyNumberFormat="0" applyProtection="0">
      <alignment horizontal="left" vertical="top" indent="1"/>
    </xf>
    <xf numFmtId="0" fontId="20" fillId="42" borderId="73"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20" fillId="42" borderId="134"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32" borderId="77" applyNumberFormat="0" applyProtection="0">
      <alignment horizontal="left" vertical="top"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20" fillId="4" borderId="135" applyNumberFormat="0" applyProtection="0">
      <alignment horizontal="left" vertical="center" indent="1" justifyLastLine="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20" fillId="4" borderId="135" applyNumberFormat="0" applyProtection="0">
      <alignment horizontal="left" vertical="center" indent="1" justifyLastLine="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center"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20" fillId="4" borderId="134"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20" fillId="4" borderId="134"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28" borderId="77" applyNumberFormat="0" applyProtection="0">
      <alignment horizontal="left" vertical="top"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20" fillId="5" borderId="135" applyNumberFormat="0" applyProtection="0">
      <alignment horizontal="left" vertical="center" indent="1" justifyLastLine="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20" fillId="5" borderId="135" applyNumberFormat="0" applyProtection="0">
      <alignment horizontal="left" vertical="center" indent="1" justifyLastLine="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center"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20" fillId="5" borderId="134"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20" fillId="5" borderId="134"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4" borderId="77" applyNumberFormat="0" applyProtection="0">
      <alignment horizontal="left" vertical="top"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20" fillId="2" borderId="135" applyNumberFormat="0" applyProtection="0">
      <alignment horizontal="left" vertical="center" indent="1" justifyLastLine="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20" fillId="2" borderId="135" applyNumberFormat="0" applyProtection="0">
      <alignment horizontal="left" vertical="center" indent="1" justifyLastLine="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center"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20" fillId="2" borderId="134"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20" fillId="2" borderId="134"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1" fillId="35" borderId="77" applyNumberFormat="0" applyProtection="0">
      <alignment horizontal="left" vertical="top" indent="1"/>
    </xf>
    <xf numFmtId="0" fontId="20" fillId="44" borderId="136" applyNumberFormat="0">
      <protection locked="0"/>
    </xf>
    <xf numFmtId="4" fontId="224" fillId="3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37" fillId="5" borderId="77" applyNumberFormat="0" applyProtection="0">
      <alignment vertical="center"/>
    </xf>
    <xf numFmtId="4" fontId="187" fillId="81"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39" fillId="5" borderId="77" applyNumberFormat="0" applyProtection="0">
      <alignment vertical="center"/>
    </xf>
    <xf numFmtId="4" fontId="187" fillId="34" borderId="13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4" fontId="37" fillId="5" borderId="77" applyNumberFormat="0" applyProtection="0">
      <alignment horizontal="left" vertical="center" indent="1"/>
    </xf>
    <xf numFmtId="0" fontId="224" fillId="26"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0" fontId="37" fillId="5" borderId="77" applyNumberFormat="0" applyProtection="0">
      <alignment horizontal="left" vertical="top" indent="1"/>
    </xf>
    <xf numFmtId="4" fontId="224" fillId="35"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37" fillId="31" borderId="77" applyNumberFormat="0" applyProtection="0">
      <alignment horizontal="right" vertical="center"/>
    </xf>
    <xf numFmtId="4" fontId="187" fillId="8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39" fillId="31" borderId="77" applyNumberFormat="0" applyProtection="0">
      <alignment horizontal="right" vertical="center"/>
    </xf>
    <xf numFmtId="4" fontId="187" fillId="34"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4" fontId="37" fillId="33" borderId="77" applyNumberFormat="0" applyProtection="0">
      <alignment horizontal="left" vertical="center" indent="1"/>
    </xf>
    <xf numFmtId="0" fontId="224" fillId="42" borderId="134"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0" fontId="37" fillId="28" borderId="77" applyNumberFormat="0" applyProtection="0">
      <alignment horizontal="left" vertical="top" indent="1"/>
    </xf>
    <xf numFmtId="4" fontId="223" fillId="27" borderId="77" applyNumberFormat="0">
      <alignment horizontal="right" vertical="center"/>
      <protection hidden="1"/>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4" fontId="41" fillId="31" borderId="77" applyNumberFormat="0" applyProtection="0">
      <alignment horizontal="right" vertical="center"/>
    </xf>
    <xf numFmtId="277" fontId="225" fillId="0" borderId="138" applyNumberFormat="0" applyAlignment="0" applyProtection="0">
      <alignment horizontal="right" vertical="center" indent="1"/>
    </xf>
    <xf numFmtId="0" fontId="226" fillId="24" borderId="0" applyNumberFormat="0" applyAlignment="0" applyProtection="0">
      <alignment horizontal="left" vertical="center" indent="1"/>
    </xf>
    <xf numFmtId="0" fontId="227" fillId="0" borderId="135" applyNumberFormat="0" applyFill="0" applyBorder="0" applyAlignment="0" applyProtection="0"/>
    <xf numFmtId="0" fontId="225" fillId="102" borderId="24" applyNumberFormat="0" applyAlignment="0" applyProtection="0">
      <alignment horizontal="left" vertical="center" indent="1"/>
    </xf>
    <xf numFmtId="0" fontId="225" fillId="102" borderId="24" applyNumberFormat="0" applyAlignment="0" applyProtection="0">
      <alignment horizontal="left" vertical="center" indent="1"/>
    </xf>
    <xf numFmtId="0" fontId="225" fillId="102" borderId="24" applyNumberFormat="0" applyAlignment="0" applyProtection="0">
      <alignment horizontal="left" vertical="center" indent="1"/>
    </xf>
    <xf numFmtId="0" fontId="225" fillId="103" borderId="24" applyNumberFormat="0" applyAlignment="0" applyProtection="0">
      <alignment horizontal="left" vertical="center" indent="1"/>
    </xf>
    <xf numFmtId="277" fontId="228" fillId="2" borderId="71" applyNumberFormat="0" applyProtection="0">
      <alignment horizontal="center" vertical="center" wrapText="1"/>
    </xf>
    <xf numFmtId="0" fontId="42" fillId="7" borderId="0" applyNumberFormat="0" applyBorder="0" applyAlignment="0" applyProtection="0"/>
    <xf numFmtId="0" fontId="42" fillId="7" borderId="0" applyNumberFormat="0" applyBorder="0" applyAlignment="0" applyProtection="0"/>
    <xf numFmtId="49" fontId="43" fillId="37" borderId="30"/>
    <xf numFmtId="0" fontId="44" fillId="2" borderId="30">
      <protection locked="0"/>
    </xf>
    <xf numFmtId="0" fontId="27" fillId="0" borderId="0" applyNumberFormat="0" applyFill="0" applyBorder="0" applyAlignment="0" applyProtection="0"/>
    <xf numFmtId="0" fontId="54" fillId="0" borderId="0"/>
    <xf numFmtId="0" fontId="54" fillId="0" borderId="0"/>
    <xf numFmtId="0" fontId="54"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54" fillId="0" borderId="0"/>
    <xf numFmtId="0" fontId="22" fillId="0" borderId="0"/>
    <xf numFmtId="0" fontId="54" fillId="0" borderId="0"/>
    <xf numFmtId="0" fontId="22" fillId="0" borderId="0"/>
    <xf numFmtId="0" fontId="229" fillId="0" borderId="0"/>
    <xf numFmtId="0" fontId="229" fillId="0" borderId="0"/>
    <xf numFmtId="0" fontId="229"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22" fillId="0" borderId="0"/>
    <xf numFmtId="0" fontId="22" fillId="0" borderId="0"/>
    <xf numFmtId="0" fontId="1" fillId="0" borderId="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1" fillId="0" borderId="0"/>
    <xf numFmtId="0" fontId="54" fillId="0" borderId="0"/>
    <xf numFmtId="0" fontId="54" fillId="0" borderId="0"/>
    <xf numFmtId="0" fontId="230" fillId="0" borderId="0"/>
    <xf numFmtId="0" fontId="22" fillId="0" borderId="0"/>
    <xf numFmtId="0" fontId="54"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54"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2" fillId="0" borderId="0"/>
    <xf numFmtId="0" fontId="2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6" fillId="0" borderId="0"/>
    <xf numFmtId="0" fontId="1" fillId="0" borderId="0"/>
    <xf numFmtId="0" fontId="1" fillId="0" borderId="0"/>
    <xf numFmtId="0" fontId="1" fillId="0" borderId="0"/>
    <xf numFmtId="49" fontId="1" fillId="0" borderId="0" applyFill="0" applyBorder="0" applyProtection="0">
      <protection locked="0"/>
    </xf>
    <xf numFmtId="49" fontId="1" fillId="0" borderId="0" applyFill="0" applyBorder="0" applyProtection="0">
      <protection locked="0"/>
    </xf>
    <xf numFmtId="49" fontId="1" fillId="0" borderId="0" applyFill="0" applyBorder="0" applyProtection="0">
      <alignment wrapText="1"/>
      <protection locked="0"/>
    </xf>
    <xf numFmtId="49" fontId="1" fillId="0" borderId="0" applyFill="0" applyBorder="0" applyProtection="0">
      <alignment wrapText="1"/>
      <protection locked="0"/>
    </xf>
    <xf numFmtId="49" fontId="1" fillId="0" borderId="0" applyFill="0" applyBorder="0" applyProtection="0">
      <protection locked="0"/>
    </xf>
    <xf numFmtId="49" fontId="106" fillId="0" borderId="0" applyFill="0" applyBorder="0" applyProtection="0">
      <protection locked="0"/>
    </xf>
    <xf numFmtId="49" fontId="106" fillId="0" borderId="0" applyFill="0" applyBorder="0" applyProtection="0">
      <alignment wrapText="1"/>
      <protection locked="0"/>
    </xf>
    <xf numFmtId="49" fontId="97" fillId="0" borderId="0" applyFill="0" applyBorder="0" applyProtection="0">
      <protection locked="0"/>
    </xf>
    <xf numFmtId="49" fontId="97" fillId="0" borderId="0" applyFill="0" applyBorder="0" applyProtection="0">
      <alignment wrapText="1"/>
      <protection locked="0"/>
    </xf>
    <xf numFmtId="49" fontId="20" fillId="0" borderId="0" applyFill="0" applyBorder="0" applyProtection="0">
      <protection locked="0"/>
    </xf>
    <xf numFmtId="49" fontId="20" fillId="0" borderId="0" applyFill="0" applyBorder="0" applyProtection="0">
      <protection locked="0"/>
    </xf>
    <xf numFmtId="49" fontId="20" fillId="0" borderId="0" applyFill="0" applyBorder="0" applyProtection="0">
      <alignment wrapText="1"/>
      <protection locked="0"/>
    </xf>
    <xf numFmtId="49" fontId="20" fillId="0" borderId="0" applyFill="0" applyBorder="0" applyProtection="0">
      <alignment wrapText="1"/>
      <protection locked="0"/>
    </xf>
    <xf numFmtId="49" fontId="20" fillId="0" borderId="0" applyFill="0" applyBorder="0" applyProtection="0">
      <protection locked="0"/>
    </xf>
    <xf numFmtId="49" fontId="63" fillId="0" borderId="0" applyFill="0" applyBorder="0" applyProtection="0">
      <protection locked="0"/>
    </xf>
    <xf numFmtId="49" fontId="63" fillId="0" borderId="0" applyFill="0" applyBorder="0" applyProtection="0">
      <alignment wrapText="1"/>
      <protection locked="0"/>
    </xf>
    <xf numFmtId="49" fontId="15" fillId="0" borderId="0" applyFill="0" applyBorder="0" applyProtection="0">
      <alignment horizontal="center" vertical="top" wrapText="1"/>
      <protection locked="0"/>
    </xf>
    <xf numFmtId="49" fontId="216" fillId="0" borderId="0" applyFill="0" applyBorder="0" applyProtection="0">
      <alignment horizontal="center" vertical="top" wrapText="1"/>
      <protection locked="0"/>
    </xf>
    <xf numFmtId="49" fontId="130" fillId="0" borderId="0" applyFill="0" applyBorder="0" applyProtection="0">
      <alignment horizontal="center" vertical="top" wrapText="1"/>
      <protection locked="0"/>
    </xf>
    <xf numFmtId="49" fontId="105" fillId="0" borderId="0" applyFill="0" applyBorder="0" applyProtection="0">
      <alignment horizontal="center" vertical="top" wrapText="1"/>
      <protection locked="0"/>
    </xf>
    <xf numFmtId="49" fontId="19" fillId="0" borderId="0" applyFill="0" applyBorder="0" applyProtection="0">
      <alignment horizontal="center" vertical="top" wrapText="1"/>
      <protection locked="0"/>
    </xf>
    <xf numFmtId="3" fontId="1" fillId="0" borderId="0" applyFill="0" applyBorder="0" applyProtection="0">
      <protection locked="0"/>
    </xf>
    <xf numFmtId="3" fontId="1" fillId="0" borderId="0" applyFill="0" applyBorder="0" applyProtection="0">
      <protection locked="0"/>
    </xf>
    <xf numFmtId="3" fontId="106" fillId="0" borderId="0" applyFill="0" applyBorder="0" applyProtection="0">
      <protection locked="0"/>
    </xf>
    <xf numFmtId="3" fontId="97" fillId="0" borderId="0" applyFill="0" applyBorder="0" applyProtection="0">
      <protection locked="0"/>
    </xf>
    <xf numFmtId="3" fontId="20" fillId="0" borderId="0" applyFill="0" applyBorder="0" applyProtection="0">
      <protection locked="0"/>
    </xf>
    <xf numFmtId="3" fontId="20" fillId="0" borderId="0" applyFill="0" applyBorder="0" applyProtection="0">
      <protection locked="0"/>
    </xf>
    <xf numFmtId="3" fontId="63" fillId="0" borderId="0" applyFill="0" applyBorder="0" applyProtection="0">
      <protection locked="0"/>
    </xf>
    <xf numFmtId="170" fontId="1" fillId="0" borderId="0" applyFill="0" applyBorder="0" applyProtection="0">
      <protection locked="0"/>
    </xf>
    <xf numFmtId="170" fontId="1" fillId="0" borderId="0" applyFill="0" applyBorder="0" applyProtection="0">
      <protection locked="0"/>
    </xf>
    <xf numFmtId="170" fontId="106" fillId="0" borderId="0" applyFill="0" applyBorder="0" applyProtection="0">
      <protection locked="0"/>
    </xf>
    <xf numFmtId="170" fontId="97" fillId="0" borderId="0" applyFill="0" applyBorder="0" applyProtection="0">
      <protection locked="0"/>
    </xf>
    <xf numFmtId="170" fontId="20" fillId="0" borderId="0" applyFill="0" applyBorder="0" applyProtection="0">
      <protection locked="0"/>
    </xf>
    <xf numFmtId="170" fontId="20" fillId="0" borderId="0" applyFill="0" applyBorder="0" applyProtection="0">
      <protection locked="0"/>
    </xf>
    <xf numFmtId="170" fontId="63" fillId="0" borderId="0" applyFill="0" applyBorder="0" applyProtection="0">
      <protection locked="0"/>
    </xf>
    <xf numFmtId="4" fontId="1" fillId="0" borderId="0" applyFill="0" applyBorder="0" applyProtection="0">
      <protection locked="0"/>
    </xf>
    <xf numFmtId="4" fontId="1" fillId="0" borderId="0" applyFill="0" applyBorder="0" applyProtection="0">
      <protection locked="0"/>
    </xf>
    <xf numFmtId="4" fontId="106" fillId="0" borderId="0" applyFill="0" applyBorder="0" applyProtection="0">
      <protection locked="0"/>
    </xf>
    <xf numFmtId="4" fontId="97" fillId="0" borderId="0" applyFill="0" applyBorder="0" applyProtection="0">
      <protection locked="0"/>
    </xf>
    <xf numFmtId="4" fontId="20" fillId="0" borderId="0" applyFill="0" applyBorder="0" applyProtection="0">
      <protection locked="0"/>
    </xf>
    <xf numFmtId="4" fontId="20" fillId="0" borderId="0" applyFill="0" applyBorder="0" applyProtection="0">
      <protection locked="0"/>
    </xf>
    <xf numFmtId="4" fontId="63" fillId="0" borderId="0" applyFill="0" applyBorder="0" applyProtection="0">
      <protection locked="0"/>
    </xf>
    <xf numFmtId="0" fontId="47" fillId="0" borderId="31" applyNumberFormat="0" applyFill="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48" fillId="0" borderId="32" applyNumberFormat="0" applyFill="0" applyAlignment="0" applyProtection="0"/>
    <xf numFmtId="0" fontId="49" fillId="0" borderId="33" applyNumberFormat="0" applyFill="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 fillId="0" borderId="0"/>
    <xf numFmtId="0" fontId="1" fillId="0" borderId="0"/>
    <xf numFmtId="0" fontId="231" fillId="0" borderId="34" applyNumberFormat="0" applyFill="0" applyAlignment="0" applyProtection="0"/>
    <xf numFmtId="0" fontId="51" fillId="0" borderId="34" applyNumberFormat="0" applyFill="0" applyAlignment="0" applyProtection="0"/>
    <xf numFmtId="0" fontId="51" fillId="0" borderId="34" applyNumberFormat="0" applyFill="0" applyAlignment="0" applyProtection="0"/>
    <xf numFmtId="44" fontId="1" fillId="0" borderId="0" applyFont="0" applyFill="0" applyBorder="0" applyAlignment="0" applyProtection="0"/>
    <xf numFmtId="44" fontId="1" fillId="0" borderId="0" applyFont="0" applyFill="0" applyBorder="0" applyAlignment="0" applyProtection="0"/>
    <xf numFmtId="0" fontId="23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3" fillId="38" borderId="35" applyNumberFormat="0" applyAlignment="0" applyProtection="0"/>
    <xf numFmtId="0" fontId="53" fillId="38" borderId="35" applyNumberFormat="0" applyAlignment="0" applyProtection="0"/>
    <xf numFmtId="0" fontId="233" fillId="0" borderId="0"/>
    <xf numFmtId="9" fontId="1" fillId="0" borderId="0" applyFont="0" applyFill="0" applyBorder="0" applyAlignment="0" applyProtection="0"/>
    <xf numFmtId="9" fontId="54" fillId="0" borderId="0" applyFont="0" applyFill="0" applyBorder="0" applyAlignment="0" applyProtection="0"/>
    <xf numFmtId="0" fontId="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45" fillId="0" borderId="0"/>
    <xf numFmtId="0" fontId="45" fillId="0" borderId="0"/>
    <xf numFmtId="0" fontId="6" fillId="0" borderId="0"/>
    <xf numFmtId="0" fontId="6"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45" fillId="0" borderId="0"/>
    <xf numFmtId="0" fontId="45"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11" fontId="73" fillId="4" borderId="146">
      <alignment horizontal="center"/>
    </xf>
    <xf numFmtId="0" fontId="45" fillId="0" borderId="0"/>
    <xf numFmtId="0" fontId="45" fillId="0" borderId="0"/>
    <xf numFmtId="0" fontId="45" fillId="0" borderId="0"/>
    <xf numFmtId="0" fontId="45" fillId="0"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1" fillId="4" borderId="0"/>
    <xf numFmtId="0" fontId="1" fillId="4" borderId="0"/>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 fillId="4" borderId="0"/>
    <xf numFmtId="0" fontId="1" fillId="4" borderId="0"/>
    <xf numFmtId="0" fontId="1" fillId="4" borderId="0"/>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 fillId="4" borderId="0"/>
    <xf numFmtId="0" fontId="1" fillId="4" borderId="0"/>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1" fillId="4" borderId="0"/>
    <xf numFmtId="0" fontId="1" fillId="4" borderId="0"/>
    <xf numFmtId="0" fontId="74" fillId="40" borderId="147">
      <alignment vertical="center"/>
    </xf>
    <xf numFmtId="0" fontId="1" fillId="4" borderId="0"/>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75" fillId="34" borderId="0">
      <alignment vertical="center" wrapText="1"/>
    </xf>
    <xf numFmtId="0" fontId="1" fillId="4" borderId="0"/>
    <xf numFmtId="0" fontId="1" fillId="4" borderId="0"/>
    <xf numFmtId="0" fontId="1" fillId="4" borderId="0"/>
    <xf numFmtId="0" fontId="1" fillId="4" borderId="0"/>
    <xf numFmtId="0" fontId="1" fillId="4" borderId="0"/>
    <xf numFmtId="0" fontId="75" fillId="34" borderId="0">
      <alignment vertical="center" wrapText="1"/>
    </xf>
    <xf numFmtId="0" fontId="1" fillId="4" borderId="0"/>
    <xf numFmtId="0" fontId="75" fillId="34" borderId="0">
      <alignment vertical="center" wrapText="1"/>
    </xf>
    <xf numFmtId="0" fontId="75" fillId="34" borderId="0">
      <alignment vertical="center" wrapText="1"/>
    </xf>
    <xf numFmtId="0" fontId="75" fillId="34" borderId="0">
      <alignment vertical="center" wrapText="1"/>
    </xf>
    <xf numFmtId="0" fontId="75" fillId="34" borderId="0">
      <alignment vertical="center" wrapText="1"/>
    </xf>
    <xf numFmtId="0" fontId="75" fillId="34" borderId="0">
      <alignment vertical="center" wrapText="1"/>
    </xf>
    <xf numFmtId="0" fontId="75" fillId="34" borderId="0">
      <alignment vertical="center" wrapText="1"/>
    </xf>
    <xf numFmtId="0" fontId="75" fillId="34" borderId="0">
      <alignment vertical="center" wrapText="1"/>
    </xf>
    <xf numFmtId="0" fontId="75" fillId="34" borderId="0">
      <alignment vertical="center" wrapText="1"/>
    </xf>
    <xf numFmtId="0" fontId="1" fillId="4" borderId="0"/>
    <xf numFmtId="0" fontId="1" fillId="4" borderId="0"/>
    <xf numFmtId="0" fontId="75" fillId="34" borderId="0">
      <alignment vertical="center" wrapText="1"/>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 fillId="4" borderId="0"/>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5" fillId="34" borderId="0">
      <alignment vertical="center" wrapText="1"/>
    </xf>
    <xf numFmtId="0" fontId="75" fillId="34" borderId="0">
      <alignment vertical="center" wrapText="1"/>
    </xf>
    <xf numFmtId="0" fontId="75" fillId="34" borderId="0">
      <alignment vertical="center" wrapText="1"/>
    </xf>
    <xf numFmtId="0" fontId="75" fillId="34" borderId="0">
      <alignment vertical="center" wrapText="1"/>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5" fillId="4" borderId="0"/>
    <xf numFmtId="0" fontId="15" fillId="4" borderId="0"/>
    <xf numFmtId="0" fontId="15" fillId="4" borderId="0"/>
    <xf numFmtId="0" fontId="15" fillId="4" borderId="0"/>
    <xf numFmtId="0" fontId="15" fillId="4" borderId="0"/>
    <xf numFmtId="0" fontId="77" fillId="34" borderId="0">
      <alignment vertical="center" wrapText="1"/>
    </xf>
    <xf numFmtId="0" fontId="77" fillId="34" borderId="0">
      <alignment vertical="center" wrapText="1"/>
    </xf>
    <xf numFmtId="0" fontId="15" fillId="4" borderId="0"/>
    <xf numFmtId="0" fontId="15" fillId="4" borderId="0"/>
    <xf numFmtId="0" fontId="15" fillId="4" borderId="0"/>
    <xf numFmtId="0" fontId="15" fillId="4" borderId="0"/>
    <xf numFmtId="0" fontId="15" fillId="4" borderId="0"/>
    <xf numFmtId="0" fontId="77" fillId="34" borderId="0">
      <alignment vertical="center" wrapText="1"/>
    </xf>
    <xf numFmtId="0" fontId="15" fillId="4" borderId="0"/>
    <xf numFmtId="0" fontId="77" fillId="34" borderId="0">
      <alignment vertical="center" wrapText="1"/>
    </xf>
    <xf numFmtId="0" fontId="77" fillId="34" borderId="0">
      <alignment vertical="center" wrapText="1"/>
    </xf>
    <xf numFmtId="0" fontId="77" fillId="34" borderId="0">
      <alignment vertical="center" wrapText="1"/>
    </xf>
    <xf numFmtId="0" fontId="77" fillId="34" borderId="0">
      <alignment vertical="center" wrapText="1"/>
    </xf>
    <xf numFmtId="0" fontId="77" fillId="34" borderId="0">
      <alignment vertical="center" wrapText="1"/>
    </xf>
    <xf numFmtId="0" fontId="77" fillId="34" borderId="0">
      <alignment vertical="center" wrapText="1"/>
    </xf>
    <xf numFmtId="0" fontId="77" fillId="34" borderId="0">
      <alignment vertical="center" wrapText="1"/>
    </xf>
    <xf numFmtId="0" fontId="77" fillId="34" borderId="0">
      <alignment vertical="center" wrapText="1"/>
    </xf>
    <xf numFmtId="0" fontId="15" fillId="4" borderId="0"/>
    <xf numFmtId="0" fontId="15" fillId="4" borderId="0"/>
    <xf numFmtId="0" fontId="77" fillId="34" borderId="0">
      <alignment vertical="center" wrapText="1"/>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5" fillId="4" borderId="0"/>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7" fillId="34" borderId="0">
      <alignment vertical="center" wrapText="1"/>
    </xf>
    <xf numFmtId="0" fontId="77" fillId="34" borderId="0">
      <alignment vertical="center" wrapText="1"/>
    </xf>
    <xf numFmtId="0" fontId="77" fillId="34" borderId="0">
      <alignment vertical="center" wrapText="1"/>
    </xf>
    <xf numFmtId="0" fontId="77" fillId="34" borderId="0">
      <alignment vertical="center" wrapText="1"/>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6" fillId="4" borderId="0"/>
    <xf numFmtId="0" fontId="16" fillId="4" borderId="0"/>
    <xf numFmtId="0" fontId="16" fillId="4" borderId="0"/>
    <xf numFmtId="0" fontId="16" fillId="4" borderId="0"/>
    <xf numFmtId="0" fontId="16" fillId="4" borderId="0"/>
    <xf numFmtId="0" fontId="78" fillId="34" borderId="0">
      <alignment vertical="center" wrapText="1"/>
    </xf>
    <xf numFmtId="0" fontId="78" fillId="34" borderId="0">
      <alignment vertical="center" wrapText="1"/>
    </xf>
    <xf numFmtId="0" fontId="16" fillId="4" borderId="0"/>
    <xf numFmtId="0" fontId="16" fillId="4" borderId="0"/>
    <xf numFmtId="0" fontId="16" fillId="4" borderId="0"/>
    <xf numFmtId="0" fontId="16" fillId="4" borderId="0"/>
    <xf numFmtId="0" fontId="16" fillId="4" borderId="0"/>
    <xf numFmtId="0" fontId="78" fillId="34" borderId="0">
      <alignment vertical="center" wrapText="1"/>
    </xf>
    <xf numFmtId="0" fontId="16" fillId="4" borderId="0"/>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6" fillId="4" borderId="0"/>
    <xf numFmtId="0" fontId="16" fillId="4" borderId="0"/>
    <xf numFmtId="0" fontId="78" fillId="34" borderId="0">
      <alignment vertical="center" wrapText="1"/>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6" fillId="4" borderId="0"/>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17" fillId="4" borderId="0"/>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17" fillId="4" borderId="0"/>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17" fillId="4" borderId="0"/>
    <xf numFmtId="0" fontId="80" fillId="34" borderId="0">
      <alignment vertical="center" wrapText="1"/>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7" fillId="4" borderId="0"/>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8" fillId="4" borderId="0"/>
    <xf numFmtId="0" fontId="18" fillId="4" borderId="0"/>
    <xf numFmtId="0" fontId="18" fillId="4" borderId="0"/>
    <xf numFmtId="0" fontId="18" fillId="4" borderId="0"/>
    <xf numFmtId="0" fontId="18" fillId="4" borderId="0"/>
    <xf numFmtId="0" fontId="82" fillId="34" borderId="0">
      <alignment vertical="center" wrapText="1"/>
    </xf>
    <xf numFmtId="0" fontId="82" fillId="34" borderId="0">
      <alignment vertical="center" wrapText="1"/>
    </xf>
    <xf numFmtId="0" fontId="18" fillId="4" borderId="0"/>
    <xf numFmtId="0" fontId="18" fillId="4" borderId="0"/>
    <xf numFmtId="0" fontId="18" fillId="4" borderId="0"/>
    <xf numFmtId="0" fontId="18" fillId="4" borderId="0"/>
    <xf numFmtId="0" fontId="18" fillId="4" borderId="0"/>
    <xf numFmtId="0" fontId="82" fillId="34" borderId="0">
      <alignment vertical="center" wrapText="1"/>
    </xf>
    <xf numFmtId="0" fontId="18" fillId="4" borderId="0"/>
    <xf numFmtId="0" fontId="82" fillId="34" borderId="0">
      <alignment vertical="center" wrapText="1"/>
    </xf>
    <xf numFmtId="0" fontId="82" fillId="34" borderId="0">
      <alignment vertical="center" wrapText="1"/>
    </xf>
    <xf numFmtId="0" fontId="82" fillId="34" borderId="0">
      <alignment vertical="center" wrapText="1"/>
    </xf>
    <xf numFmtId="0" fontId="82" fillId="34" borderId="0">
      <alignment vertical="center" wrapText="1"/>
    </xf>
    <xf numFmtId="0" fontId="82" fillId="34" borderId="0">
      <alignment vertical="center" wrapText="1"/>
    </xf>
    <xf numFmtId="0" fontId="82" fillId="34" borderId="0">
      <alignment vertical="center" wrapText="1"/>
    </xf>
    <xf numFmtId="0" fontId="82" fillId="34" borderId="0">
      <alignment vertical="center" wrapText="1"/>
    </xf>
    <xf numFmtId="0" fontId="82" fillId="34" borderId="0">
      <alignment vertical="center" wrapText="1"/>
    </xf>
    <xf numFmtId="0" fontId="18" fillId="4" borderId="0"/>
    <xf numFmtId="0" fontId="18" fillId="4" borderId="0"/>
    <xf numFmtId="0" fontId="82" fillId="34" borderId="0">
      <alignment vertical="center" wrapText="1"/>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8" fillId="4" borderId="0"/>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82" fillId="34" borderId="0">
      <alignment vertical="center" wrapText="1"/>
    </xf>
    <xf numFmtId="0" fontId="82" fillId="34" borderId="0">
      <alignment vertical="center" wrapText="1"/>
    </xf>
    <xf numFmtId="0" fontId="82" fillId="34" borderId="0">
      <alignment vertical="center" wrapText="1"/>
    </xf>
    <xf numFmtId="0" fontId="82" fillId="34" borderId="0">
      <alignment vertical="center" wrapText="1"/>
    </xf>
    <xf numFmtId="0" fontId="82" fillId="34" borderId="0">
      <alignment vertical="center" wrapText="1"/>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83" fillId="34" borderId="0">
      <alignment vertical="center" wrapText="1"/>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19" fillId="4" borderId="0"/>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19" fillId="4" borderId="0"/>
    <xf numFmtId="0" fontId="19" fillId="4" borderId="0"/>
    <xf numFmtId="0" fontId="83" fillId="34" borderId="0">
      <alignment vertical="center" wrapText="1"/>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19" fillId="4" borderId="0"/>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74" fillId="40" borderId="147">
      <alignment vertical="center"/>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20" fillId="4" borderId="0"/>
    <xf numFmtId="0" fontId="20" fillId="4" borderId="0"/>
    <xf numFmtId="0" fontId="20" fillId="4" borderId="0"/>
    <xf numFmtId="0" fontId="20" fillId="4" borderId="0"/>
    <xf numFmtId="0" fontId="20" fillId="4" borderId="0"/>
    <xf numFmtId="0" fontId="84" fillId="34" borderId="0">
      <alignment vertical="center" wrapText="1"/>
    </xf>
    <xf numFmtId="0" fontId="84" fillId="34" borderId="0">
      <alignment vertical="center" wrapText="1"/>
    </xf>
    <xf numFmtId="0" fontId="20" fillId="4" borderId="0"/>
    <xf numFmtId="0" fontId="20" fillId="4" borderId="0"/>
    <xf numFmtId="0" fontId="20" fillId="4" borderId="0"/>
    <xf numFmtId="0" fontId="20" fillId="4" borderId="0"/>
    <xf numFmtId="0" fontId="20" fillId="4" borderId="0"/>
    <xf numFmtId="0" fontId="84" fillId="34" borderId="0">
      <alignment vertical="center" wrapText="1"/>
    </xf>
    <xf numFmtId="0" fontId="20" fillId="4" borderId="0"/>
    <xf numFmtId="0" fontId="84" fillId="34" borderId="0">
      <alignment vertical="center" wrapText="1"/>
    </xf>
    <xf numFmtId="0" fontId="84" fillId="34" borderId="0">
      <alignment vertical="center" wrapText="1"/>
    </xf>
    <xf numFmtId="0" fontId="84" fillId="34" borderId="0">
      <alignment vertical="center" wrapText="1"/>
    </xf>
    <xf numFmtId="0" fontId="84" fillId="34" borderId="0">
      <alignment vertical="center" wrapText="1"/>
    </xf>
    <xf numFmtId="0" fontId="84" fillId="34" borderId="0">
      <alignment vertical="center" wrapText="1"/>
    </xf>
    <xf numFmtId="0" fontId="84" fillId="34" borderId="0">
      <alignment vertical="center" wrapText="1"/>
    </xf>
    <xf numFmtId="0" fontId="84" fillId="34" borderId="0">
      <alignment vertical="center" wrapText="1"/>
    </xf>
    <xf numFmtId="0" fontId="84" fillId="34" borderId="0">
      <alignment vertical="center" wrapText="1"/>
    </xf>
    <xf numFmtId="0" fontId="20" fillId="4" borderId="0"/>
    <xf numFmtId="0" fontId="20" fillId="4" borderId="0"/>
    <xf numFmtId="0" fontId="84" fillId="34" borderId="0">
      <alignment vertical="center" wrapText="1"/>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20" fillId="4" borderId="0"/>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74" fillId="40" borderId="148">
      <alignment vertical="center"/>
    </xf>
    <xf numFmtId="0" fontId="84" fillId="34" borderId="0">
      <alignment vertical="center" wrapText="1"/>
    </xf>
    <xf numFmtId="0" fontId="84" fillId="34" borderId="0">
      <alignment vertical="center" wrapText="1"/>
    </xf>
    <xf numFmtId="0" fontId="84" fillId="34" borderId="0">
      <alignment vertical="center" wrapText="1"/>
    </xf>
    <xf numFmtId="0" fontId="84" fillId="34" borderId="0">
      <alignment vertical="center" wrapText="1"/>
    </xf>
    <xf numFmtId="0" fontId="84" fillId="34" borderId="0">
      <alignment vertical="center" wrapText="1"/>
    </xf>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279" fontId="62" fillId="0" borderId="22">
      <alignment vertical="center" wrapText="1"/>
    </xf>
    <xf numFmtId="280" fontId="1" fillId="5" borderId="22"/>
    <xf numFmtId="192" fontId="1" fillId="5" borderId="22"/>
    <xf numFmtId="192" fontId="1" fillId="5" borderId="22"/>
    <xf numFmtId="198" fontId="75" fillId="0" borderId="22">
      <alignment vertical="center" wrapText="1"/>
    </xf>
    <xf numFmtId="173" fontId="21" fillId="5" borderId="22"/>
    <xf numFmtId="173" fontId="21" fillId="5" borderId="22"/>
    <xf numFmtId="279" fontId="62" fillId="0" borderId="22">
      <alignment vertical="center" wrapText="1"/>
    </xf>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8" fontId="75" fillId="0" borderId="22">
      <alignment vertical="center" wrapText="1"/>
    </xf>
    <xf numFmtId="192" fontId="1" fillId="5" borderId="22"/>
    <xf numFmtId="192" fontId="1" fillId="5" borderId="22"/>
    <xf numFmtId="192" fontId="1" fillId="5" borderId="22"/>
    <xf numFmtId="198" fontId="75" fillId="0" borderId="22">
      <alignment vertical="center" wrapText="1"/>
    </xf>
    <xf numFmtId="192" fontId="1" fillId="5" borderId="22"/>
    <xf numFmtId="192" fontId="1" fillId="5" borderId="22"/>
    <xf numFmtId="192" fontId="1" fillId="5" borderId="22"/>
    <xf numFmtId="173" fontId="21" fillId="5" borderId="22"/>
    <xf numFmtId="173" fontId="21" fillId="5" borderId="22"/>
    <xf numFmtId="0" fontId="59" fillId="5" borderId="22"/>
    <xf numFmtId="0" fontId="59" fillId="5" borderId="22"/>
    <xf numFmtId="0" fontId="59" fillId="5" borderId="22"/>
    <xf numFmtId="196" fontId="59" fillId="5" borderId="22"/>
    <xf numFmtId="196" fontId="59" fillId="5" borderId="22"/>
    <xf numFmtId="0" fontId="59" fillId="5" borderId="22"/>
    <xf numFmtId="196" fontId="59" fillId="5" borderId="22"/>
    <xf numFmtId="196" fontId="59" fillId="5" borderId="22"/>
    <xf numFmtId="0" fontId="59" fillId="5" borderId="22"/>
    <xf numFmtId="196" fontId="59" fillId="5" borderId="22"/>
    <xf numFmtId="196" fontId="59" fillId="5" borderId="22"/>
    <xf numFmtId="196" fontId="59" fillId="5" borderId="22"/>
    <xf numFmtId="196" fontId="59" fillId="5" borderId="22"/>
    <xf numFmtId="0" fontId="59" fillId="5" borderId="22"/>
    <xf numFmtId="196" fontId="59" fillId="5" borderId="22"/>
    <xf numFmtId="196" fontId="59" fillId="5" borderId="22"/>
    <xf numFmtId="0" fontId="59" fillId="5" borderId="22"/>
    <xf numFmtId="196" fontId="59" fillId="5" borderId="22"/>
    <xf numFmtId="196" fontId="59" fillId="5" borderId="22"/>
    <xf numFmtId="0" fontId="59" fillId="5" borderId="22"/>
    <xf numFmtId="0" fontId="59" fillId="5" borderId="22"/>
    <xf numFmtId="0" fontId="59" fillId="5" borderId="22"/>
    <xf numFmtId="198" fontId="75" fillId="0" borderId="22">
      <alignment vertical="center" wrapText="1"/>
    </xf>
    <xf numFmtId="192" fontId="1" fillId="5" borderId="22"/>
    <xf numFmtId="192" fontId="1" fillId="5" borderId="22"/>
    <xf numFmtId="192" fontId="1" fillId="5" borderId="22"/>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81" fontId="1" fillId="0" borderId="151"/>
    <xf numFmtId="281" fontId="1" fillId="0" borderId="151"/>
    <xf numFmtId="281" fontId="1" fillId="0" borderId="151"/>
    <xf numFmtId="281" fontId="1" fillId="0" borderId="151"/>
    <xf numFmtId="281" fontId="1" fillId="0" borderId="151"/>
    <xf numFmtId="281"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81" fontId="1" fillId="0" borderId="151"/>
    <xf numFmtId="281" fontId="1" fillId="0" borderId="151"/>
    <xf numFmtId="281" fontId="1" fillId="0" borderId="151"/>
    <xf numFmtId="281" fontId="1" fillId="0" borderId="151"/>
    <xf numFmtId="281" fontId="1" fillId="0" borderId="151"/>
    <xf numFmtId="281"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5" borderId="22"/>
    <xf numFmtId="0" fontId="1" fillId="5" borderId="22"/>
    <xf numFmtId="0" fontId="1" fillId="5" borderId="22"/>
    <xf numFmtId="0" fontId="1" fillId="5" borderId="22"/>
    <xf numFmtId="0" fontId="1" fillId="5" borderId="22"/>
    <xf numFmtId="280" fontId="1" fillId="5" borderId="22"/>
    <xf numFmtId="280" fontId="1" fillId="5" borderId="22"/>
    <xf numFmtId="279" fontId="62" fillId="0" borderId="22">
      <alignment vertical="center" wrapText="1"/>
    </xf>
    <xf numFmtId="173" fontId="21" fillId="5" borderId="22"/>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4" fontId="1" fillId="5" borderId="22"/>
    <xf numFmtId="194" fontId="1" fillId="5" borderId="22"/>
    <xf numFmtId="194" fontId="1" fillId="5" borderId="22"/>
    <xf numFmtId="194" fontId="1" fillId="5" borderId="22"/>
    <xf numFmtId="194" fontId="1" fillId="5" borderId="22"/>
    <xf numFmtId="0" fontId="1" fillId="5" borderId="22"/>
    <xf numFmtId="0" fontId="1" fillId="5" borderId="22"/>
    <xf numFmtId="0" fontId="1" fillId="5" borderId="22"/>
    <xf numFmtId="0" fontId="1" fillId="5" borderId="22"/>
    <xf numFmtId="280" fontId="1" fillId="5" borderId="22"/>
    <xf numFmtId="280" fontId="1" fillId="5" borderId="22"/>
    <xf numFmtId="0" fontId="1" fillId="5" borderId="22"/>
    <xf numFmtId="280" fontId="1" fillId="5" borderId="22"/>
    <xf numFmtId="280" fontId="1" fillId="5" borderId="22"/>
    <xf numFmtId="0" fontId="1" fillId="5" borderId="22"/>
    <xf numFmtId="280" fontId="1" fillId="5" borderId="22"/>
    <xf numFmtId="280" fontId="1" fillId="5" borderId="22"/>
    <xf numFmtId="280" fontId="1" fillId="5" borderId="22"/>
    <xf numFmtId="280" fontId="1" fillId="5" borderId="22"/>
    <xf numFmtId="0" fontId="1" fillId="5" borderId="22"/>
    <xf numFmtId="280" fontId="1" fillId="5" borderId="22"/>
    <xf numFmtId="280" fontId="1" fillId="5" borderId="22"/>
    <xf numFmtId="0" fontId="1" fillId="5" borderId="22"/>
    <xf numFmtId="280" fontId="1" fillId="5" borderId="22"/>
    <xf numFmtId="280" fontId="1" fillId="5" borderId="22"/>
    <xf numFmtId="0" fontId="1" fillId="5" borderId="22"/>
    <xf numFmtId="0" fontId="1" fillId="5" borderId="22"/>
    <xf numFmtId="0" fontId="1" fillId="5" borderId="22"/>
    <xf numFmtId="0" fontId="1" fillId="5" borderId="22"/>
    <xf numFmtId="0" fontId="1" fillId="5" borderId="22"/>
    <xf numFmtId="192" fontId="1" fillId="5" borderId="22"/>
    <xf numFmtId="192" fontId="1" fillId="5" borderId="22"/>
    <xf numFmtId="192" fontId="1" fillId="5" borderId="22"/>
    <xf numFmtId="0" fontId="1" fillId="5" borderId="22"/>
    <xf numFmtId="0" fontId="1" fillId="5" borderId="22"/>
    <xf numFmtId="194" fontId="1" fillId="5" borderId="22"/>
    <xf numFmtId="192" fontId="1" fillId="5" borderId="22"/>
    <xf numFmtId="192" fontId="1" fillId="5" borderId="22"/>
    <xf numFmtId="192" fontId="1" fillId="5" borderId="22"/>
    <xf numFmtId="192" fontId="1" fillId="5" borderId="22"/>
    <xf numFmtId="192" fontId="1" fillId="5" borderId="22"/>
    <xf numFmtId="198" fontId="75" fillId="0" borderId="22">
      <alignment vertical="center" wrapText="1"/>
    </xf>
    <xf numFmtId="192" fontId="1" fillId="5" borderId="22"/>
    <xf numFmtId="192" fontId="1" fillId="5" borderId="22"/>
    <xf numFmtId="192" fontId="1" fillId="5" borderId="22"/>
    <xf numFmtId="198" fontId="75" fillId="0" borderId="22">
      <alignment vertical="center" wrapText="1"/>
    </xf>
    <xf numFmtId="192" fontId="1" fillId="5" borderId="22"/>
    <xf numFmtId="192" fontId="1" fillId="5" borderId="22"/>
    <xf numFmtId="192" fontId="1" fillId="5" borderId="22"/>
    <xf numFmtId="192" fontId="1" fillId="5" borderId="22"/>
    <xf numFmtId="192" fontId="1" fillId="5" borderId="22"/>
    <xf numFmtId="192" fontId="1" fillId="5" borderId="22"/>
    <xf numFmtId="198" fontId="75" fillId="0" borderId="22">
      <alignment vertical="center" wrapText="1"/>
    </xf>
    <xf numFmtId="192" fontId="1" fillId="5" borderId="22"/>
    <xf numFmtId="194" fontId="1" fillId="5" borderId="22"/>
    <xf numFmtId="0" fontId="1" fillId="5" borderId="22"/>
    <xf numFmtId="0" fontId="1" fillId="5" borderId="22"/>
    <xf numFmtId="0" fontId="1" fillId="5" borderId="22"/>
    <xf numFmtId="0" fontId="1" fillId="5" borderId="22"/>
    <xf numFmtId="198" fontId="75" fillId="0" borderId="22">
      <alignment vertical="center" wrapText="1"/>
    </xf>
    <xf numFmtId="192" fontId="1" fillId="5" borderId="22"/>
    <xf numFmtId="192" fontId="1" fillId="5" borderId="22"/>
    <xf numFmtId="192" fontId="1" fillId="5" borderId="22"/>
    <xf numFmtId="173" fontId="21" fillId="5" borderId="22"/>
    <xf numFmtId="173" fontId="21" fillId="5" borderId="22"/>
    <xf numFmtId="173" fontId="21" fillId="5" borderId="22"/>
    <xf numFmtId="192" fontId="1" fillId="5" borderId="22"/>
    <xf numFmtId="192" fontId="1" fillId="5" borderId="22"/>
    <xf numFmtId="192" fontId="1" fillId="5" borderId="22"/>
    <xf numFmtId="198" fontId="75" fillId="0" borderId="22">
      <alignment vertical="center" wrapText="1"/>
    </xf>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3" fontId="90" fillId="2" borderId="150"/>
    <xf numFmtId="192" fontId="1" fillId="5" borderId="22"/>
    <xf numFmtId="192" fontId="1" fillId="5" borderId="22"/>
    <xf numFmtId="173" fontId="21" fillId="5" borderId="22"/>
    <xf numFmtId="192" fontId="1" fillId="5" borderId="22"/>
    <xf numFmtId="192" fontId="1" fillId="5" borderId="22"/>
    <xf numFmtId="192" fontId="1" fillId="5" borderId="22"/>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81" fontId="1" fillId="0" borderId="151"/>
    <xf numFmtId="281" fontId="1" fillId="0" borderId="151"/>
    <xf numFmtId="281" fontId="1" fillId="0" borderId="151"/>
    <xf numFmtId="281" fontId="1" fillId="0" borderId="151"/>
    <xf numFmtId="281" fontId="1" fillId="0" borderId="151"/>
    <xf numFmtId="281"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81" fontId="1" fillId="0" borderId="151"/>
    <xf numFmtId="281" fontId="1" fillId="0" borderId="151"/>
    <xf numFmtId="281" fontId="1" fillId="0" borderId="151"/>
    <xf numFmtId="281" fontId="1" fillId="0" borderId="151"/>
    <xf numFmtId="281" fontId="1" fillId="0" borderId="151"/>
    <xf numFmtId="281"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192" fontId="1" fillId="5" borderId="22"/>
    <xf numFmtId="173" fontId="21" fillId="5" borderId="22"/>
    <xf numFmtId="198" fontId="75" fillId="0" borderId="22">
      <alignment vertical="center" wrapText="1"/>
    </xf>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0" fontId="59" fillId="5" borderId="22"/>
    <xf numFmtId="0" fontId="59" fillId="5" borderId="22"/>
    <xf numFmtId="0" fontId="59" fillId="5" borderId="22"/>
    <xf numFmtId="196" fontId="59" fillId="5" borderId="22"/>
    <xf numFmtId="196" fontId="59" fillId="5" borderId="22"/>
    <xf numFmtId="0" fontId="59" fillId="5" borderId="22"/>
    <xf numFmtId="196" fontId="59" fillId="5" borderId="22"/>
    <xf numFmtId="196" fontId="59" fillId="5" borderId="22"/>
    <xf numFmtId="0" fontId="59" fillId="5" borderId="22"/>
    <xf numFmtId="196" fontId="59" fillId="5" borderId="22"/>
    <xf numFmtId="196" fontId="59" fillId="5" borderId="22"/>
    <xf numFmtId="196" fontId="59" fillId="5" borderId="22"/>
    <xf numFmtId="196" fontId="59" fillId="5" borderId="22"/>
    <xf numFmtId="0" fontId="59" fillId="5" borderId="22"/>
    <xf numFmtId="196" fontId="59" fillId="5" borderId="22"/>
    <xf numFmtId="196" fontId="59" fillId="5" borderId="22"/>
    <xf numFmtId="0" fontId="59" fillId="5" borderId="22"/>
    <xf numFmtId="196" fontId="59" fillId="5" borderId="22"/>
    <xf numFmtId="196" fontId="59" fillId="5" borderId="22"/>
    <xf numFmtId="0" fontId="59" fillId="5" borderId="22"/>
    <xf numFmtId="0" fontId="59" fillId="5" borderId="22"/>
    <xf numFmtId="0" fontId="59"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8" fontId="75" fillId="0" borderId="22">
      <alignment vertical="center" wrapText="1"/>
    </xf>
    <xf numFmtId="198" fontId="75" fillId="0" borderId="22">
      <alignment vertical="center" wrapText="1"/>
    </xf>
    <xf numFmtId="198" fontId="75" fillId="0" borderId="22">
      <alignment vertical="center" wrapText="1"/>
    </xf>
    <xf numFmtId="198" fontId="75" fillId="0" borderId="22">
      <alignment vertical="center" wrapText="1"/>
    </xf>
    <xf numFmtId="198" fontId="75" fillId="0" borderId="22">
      <alignment vertical="center" wrapText="1"/>
    </xf>
    <xf numFmtId="198" fontId="75" fillId="0" borderId="22">
      <alignment vertical="center" wrapText="1"/>
    </xf>
    <xf numFmtId="279" fontId="1" fillId="0" borderId="22">
      <alignment vertical="center" wrapText="1"/>
    </xf>
    <xf numFmtId="279" fontId="1" fillId="0" borderId="22">
      <alignment vertical="center" wrapText="1"/>
    </xf>
    <xf numFmtId="0" fontId="1" fillId="5" borderId="22"/>
    <xf numFmtId="200" fontId="1" fillId="5" borderId="22"/>
    <xf numFmtId="200" fontId="1" fillId="5" borderId="22"/>
    <xf numFmtId="198" fontId="75" fillId="0" borderId="22">
      <alignment vertical="center" wrapText="1"/>
    </xf>
    <xf numFmtId="198" fontId="75" fillId="0" borderId="22">
      <alignment vertical="center" wrapText="1"/>
    </xf>
    <xf numFmtId="198" fontId="75" fillId="0" borderId="22">
      <alignment vertical="center" wrapText="1"/>
    </xf>
    <xf numFmtId="0" fontId="1" fillId="0" borderId="151"/>
    <xf numFmtId="0" fontId="1" fillId="0" borderId="151"/>
    <xf numFmtId="0" fontId="1" fillId="0" borderId="151"/>
    <xf numFmtId="192" fontId="1" fillId="5" borderId="22"/>
    <xf numFmtId="192" fontId="1" fillId="5" borderId="22"/>
    <xf numFmtId="192" fontId="1" fillId="5" borderId="22"/>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81" fontId="1" fillId="0" borderId="151"/>
    <xf numFmtId="281" fontId="1" fillId="0" borderId="151"/>
    <xf numFmtId="281" fontId="1" fillId="0" borderId="151"/>
    <xf numFmtId="281" fontId="1" fillId="0" borderId="151"/>
    <xf numFmtId="281" fontId="1" fillId="0" borderId="151"/>
    <xf numFmtId="281"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81" fontId="1" fillId="0" borderId="151"/>
    <xf numFmtId="281" fontId="1" fillId="0" borderId="151"/>
    <xf numFmtId="281" fontId="1" fillId="0" borderId="151"/>
    <xf numFmtId="281" fontId="1" fillId="0" borderId="151"/>
    <xf numFmtId="281" fontId="1" fillId="0" borderId="151"/>
    <xf numFmtId="281"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198" fontId="75" fillId="0" borderId="22">
      <alignment vertical="center" wrapText="1"/>
    </xf>
    <xf numFmtId="0" fontId="59" fillId="5" borderId="22"/>
    <xf numFmtId="0" fontId="59" fillId="5" borderId="22"/>
    <xf numFmtId="0" fontId="59" fillId="5" borderId="22"/>
    <xf numFmtId="196" fontId="59" fillId="5" borderId="22"/>
    <xf numFmtId="196" fontId="59" fillId="5" borderId="22"/>
    <xf numFmtId="0" fontId="59" fillId="5" borderId="22"/>
    <xf numFmtId="196" fontId="59" fillId="5" borderId="22"/>
    <xf numFmtId="196" fontId="59" fillId="5" borderId="22"/>
    <xf numFmtId="0" fontId="59" fillId="5" borderId="22"/>
    <xf numFmtId="196" fontId="59" fillId="5" borderId="22"/>
    <xf numFmtId="196" fontId="59" fillId="5" borderId="22"/>
    <xf numFmtId="196" fontId="59" fillId="5" borderId="22"/>
    <xf numFmtId="196" fontId="59" fillId="5" borderId="22"/>
    <xf numFmtId="0" fontId="59" fillId="5" borderId="22"/>
    <xf numFmtId="196" fontId="59" fillId="5" borderId="22"/>
    <xf numFmtId="196" fontId="59" fillId="5" borderId="22"/>
    <xf numFmtId="0" fontId="59" fillId="5" borderId="22"/>
    <xf numFmtId="196" fontId="59" fillId="5" borderId="22"/>
    <xf numFmtId="196" fontId="59" fillId="5" borderId="22"/>
    <xf numFmtId="0" fontId="59" fillId="5" borderId="22"/>
    <xf numFmtId="0" fontId="59" fillId="5" borderId="22"/>
    <xf numFmtId="0" fontId="59" fillId="5" borderId="22"/>
    <xf numFmtId="198" fontId="75" fillId="0" borderId="22">
      <alignment vertical="center" wrapText="1"/>
    </xf>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81" fontId="1" fillId="0" borderId="151"/>
    <xf numFmtId="281" fontId="1" fillId="0" borderId="151"/>
    <xf numFmtId="281" fontId="1" fillId="0" borderId="151"/>
    <xf numFmtId="281" fontId="1" fillId="0" borderId="151"/>
    <xf numFmtId="281" fontId="1" fillId="0" borderId="151"/>
    <xf numFmtId="281"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81" fontId="1" fillId="0" borderId="151"/>
    <xf numFmtId="281" fontId="1" fillId="0" borderId="151"/>
    <xf numFmtId="281" fontId="1" fillId="0" borderId="151"/>
    <xf numFmtId="281" fontId="1" fillId="0" borderId="151"/>
    <xf numFmtId="281" fontId="1" fillId="0" borderId="151"/>
    <xf numFmtId="281"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192" fontId="1" fillId="5" borderId="22"/>
    <xf numFmtId="192" fontId="1" fillId="5" borderId="22"/>
    <xf numFmtId="192" fontId="1" fillId="5" borderId="22"/>
    <xf numFmtId="192" fontId="1" fillId="5" borderId="22"/>
    <xf numFmtId="192" fontId="1" fillId="5" borderId="22"/>
    <xf numFmtId="192" fontId="1" fillId="5" borderId="22"/>
    <xf numFmtId="279" fontId="62" fillId="0" borderId="22">
      <alignment vertical="center" wrapText="1"/>
    </xf>
    <xf numFmtId="194" fontId="1" fillId="5" borderId="22"/>
    <xf numFmtId="194" fontId="1" fillId="5" borderId="22"/>
    <xf numFmtId="198" fontId="75" fillId="0" borderId="22">
      <alignment vertical="center" wrapText="1"/>
    </xf>
    <xf numFmtId="192" fontId="1" fillId="5" borderId="22"/>
    <xf numFmtId="192" fontId="1" fillId="5" borderId="22"/>
    <xf numFmtId="192" fontId="1" fillId="5" borderId="22"/>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4" fontId="1" fillId="5" borderId="22"/>
    <xf numFmtId="198" fontId="75" fillId="0" borderId="22">
      <alignment vertical="center" wrapText="1"/>
    </xf>
    <xf numFmtId="198" fontId="75" fillId="0" borderId="22">
      <alignment vertical="center" wrapText="1"/>
    </xf>
    <xf numFmtId="279" fontId="62" fillId="0" borderId="22">
      <alignment vertical="center" wrapText="1"/>
    </xf>
    <xf numFmtId="192" fontId="1" fillId="5" borderId="22"/>
    <xf numFmtId="192" fontId="1" fillId="5" borderId="22"/>
    <xf numFmtId="192" fontId="1" fillId="5" borderId="22"/>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81" fontId="1" fillId="0" borderId="151"/>
    <xf numFmtId="281" fontId="1" fillId="0" borderId="151"/>
    <xf numFmtId="281" fontId="1" fillId="0" borderId="151"/>
    <xf numFmtId="281" fontId="1" fillId="0" borderId="151"/>
    <xf numFmtId="281" fontId="1" fillId="0" borderId="151"/>
    <xf numFmtId="281"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81" fontId="1" fillId="0" borderId="151"/>
    <xf numFmtId="281" fontId="1" fillId="0" borderId="151"/>
    <xf numFmtId="281" fontId="1" fillId="0" borderId="151"/>
    <xf numFmtId="281" fontId="1" fillId="0" borderId="151"/>
    <xf numFmtId="281" fontId="1" fillId="0" borderId="151"/>
    <xf numFmtId="281"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79" fontId="62" fillId="0" borderId="22">
      <alignment vertical="center" wrapText="1"/>
    </xf>
    <xf numFmtId="279" fontId="62" fillId="0" borderId="22">
      <alignment vertical="center" wrapText="1"/>
    </xf>
    <xf numFmtId="279" fontId="62" fillId="0" borderId="22">
      <alignment vertical="center" wrapText="1"/>
    </xf>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81" fontId="1" fillId="0" borderId="151"/>
    <xf numFmtId="281" fontId="1" fillId="0" borderId="151"/>
    <xf numFmtId="281" fontId="1" fillId="0" borderId="151"/>
    <xf numFmtId="281" fontId="1" fillId="0" borderId="151"/>
    <xf numFmtId="281" fontId="1" fillId="0" borderId="151"/>
    <xf numFmtId="281"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81" fontId="1" fillId="0" borderId="151"/>
    <xf numFmtId="281" fontId="1" fillId="0" borderId="151"/>
    <xf numFmtId="281" fontId="1" fillId="0" borderId="151"/>
    <xf numFmtId="281" fontId="1" fillId="0" borderId="151"/>
    <xf numFmtId="281" fontId="1" fillId="0" borderId="151"/>
    <xf numFmtId="281"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5" borderId="22"/>
    <xf numFmtId="0" fontId="1" fillId="5" borderId="22"/>
    <xf numFmtId="198" fontId="75" fillId="0" borderId="22">
      <alignment vertical="center" wrapText="1"/>
    </xf>
    <xf numFmtId="198" fontId="75" fillId="0" borderId="22">
      <alignment vertical="center" wrapText="1"/>
    </xf>
    <xf numFmtId="192" fontId="1" fillId="5" borderId="22"/>
    <xf numFmtId="0" fontId="1" fillId="0" borderId="22">
      <alignment vertical="center" wrapText="1"/>
    </xf>
    <xf numFmtId="279" fontId="1" fillId="0" borderId="22">
      <alignment vertical="center" wrapText="1"/>
    </xf>
    <xf numFmtId="282" fontId="1" fillId="0" borderId="22">
      <alignment vertical="center" wrapText="1"/>
    </xf>
    <xf numFmtId="282" fontId="1" fillId="0" borderId="22">
      <alignment vertical="center" wrapText="1"/>
    </xf>
    <xf numFmtId="282" fontId="1" fillId="0" borderId="22">
      <alignment vertical="center" wrapText="1"/>
    </xf>
    <xf numFmtId="282" fontId="1" fillId="0" borderId="22">
      <alignment vertical="center" wrapText="1"/>
    </xf>
    <xf numFmtId="282" fontId="1" fillId="0" borderId="22">
      <alignment vertical="center" wrapText="1"/>
    </xf>
    <xf numFmtId="282" fontId="1" fillId="0" borderId="22">
      <alignment vertical="center" wrapText="1"/>
    </xf>
    <xf numFmtId="282" fontId="1" fillId="0" borderId="22">
      <alignment vertical="center" wrapText="1"/>
    </xf>
    <xf numFmtId="282" fontId="1" fillId="0" borderId="22">
      <alignment vertical="center" wrapText="1"/>
    </xf>
    <xf numFmtId="282" fontId="1" fillId="0" borderId="22">
      <alignment vertical="center" wrapText="1"/>
    </xf>
    <xf numFmtId="192" fontId="1" fillId="5" borderId="22"/>
    <xf numFmtId="192" fontId="1" fillId="5" borderId="22"/>
    <xf numFmtId="283" fontId="1" fillId="5" borderId="22"/>
    <xf numFmtId="283" fontId="1" fillId="5" borderId="22"/>
    <xf numFmtId="194" fontId="1" fillId="5" borderId="22"/>
    <xf numFmtId="194" fontId="1" fillId="5" borderId="22"/>
    <xf numFmtId="194" fontId="1" fillId="5" borderId="22"/>
    <xf numFmtId="236" fontId="1" fillId="0" borderId="22">
      <alignment vertical="center" wrapText="1"/>
    </xf>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3" fontId="86" fillId="43" borderId="149"/>
    <xf numFmtId="198" fontId="75" fillId="0" borderId="22">
      <alignment vertical="center" wrapText="1"/>
    </xf>
    <xf numFmtId="279" fontId="62" fillId="0" borderId="22">
      <alignment vertical="center" wrapText="1"/>
    </xf>
    <xf numFmtId="279" fontId="62" fillId="0" borderId="22">
      <alignment vertical="center" wrapText="1"/>
    </xf>
    <xf numFmtId="194" fontId="1" fillId="5" borderId="22"/>
    <xf numFmtId="198" fontId="75" fillId="0" borderId="22">
      <alignment vertical="center" wrapText="1"/>
    </xf>
    <xf numFmtId="198" fontId="75" fillId="0" borderId="22">
      <alignment vertical="center" wrapText="1"/>
    </xf>
    <xf numFmtId="198" fontId="75" fillId="0" borderId="22">
      <alignment vertical="center" wrapText="1"/>
    </xf>
    <xf numFmtId="198" fontId="75" fillId="0" borderId="22">
      <alignment vertical="center" wrapText="1"/>
    </xf>
    <xf numFmtId="198" fontId="75" fillId="0" borderId="22">
      <alignment vertical="center" wrapText="1"/>
    </xf>
    <xf numFmtId="198" fontId="75" fillId="0" borderId="22">
      <alignment vertical="center" wrapText="1"/>
    </xf>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192" fontId="1" fillId="5" borderId="22"/>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81" fontId="1" fillId="0" borderId="151"/>
    <xf numFmtId="281" fontId="1" fillId="0" borderId="151"/>
    <xf numFmtId="281" fontId="1" fillId="0" borderId="151"/>
    <xf numFmtId="281" fontId="1" fillId="0" borderId="151"/>
    <xf numFmtId="281" fontId="1" fillId="0" borderId="151"/>
    <xf numFmtId="281"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81" fontId="1" fillId="0" borderId="151"/>
    <xf numFmtId="281" fontId="1" fillId="0" borderId="151"/>
    <xf numFmtId="281" fontId="1" fillId="0" borderId="151"/>
    <xf numFmtId="281" fontId="1" fillId="0" borderId="151"/>
    <xf numFmtId="281" fontId="1" fillId="0" borderId="151"/>
    <xf numFmtId="281"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0" fontId="1" fillId="0" borderId="151"/>
    <xf numFmtId="279" fontId="1" fillId="0" borderId="22">
      <alignment vertical="center" wrapText="1"/>
    </xf>
    <xf numFmtId="198" fontId="75" fillId="0" borderId="22">
      <alignment vertical="center" wrapText="1"/>
    </xf>
    <xf numFmtId="194" fontId="1" fillId="5" borderId="22"/>
    <xf numFmtId="192" fontId="1" fillId="5" borderId="22"/>
    <xf numFmtId="192" fontId="1" fillId="5" borderId="22"/>
    <xf numFmtId="283" fontId="1" fillId="5" borderId="22"/>
    <xf numFmtId="283" fontId="1" fillId="5" borderId="22"/>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201" fontId="90" fillId="0" borderId="152">
      <alignment horizontal="right"/>
    </xf>
    <xf numFmtId="0" fontId="45" fillId="0" borderId="0"/>
    <xf numFmtId="0" fontId="45" fillId="0" borderId="0"/>
    <xf numFmtId="0" fontId="6" fillId="0" borderId="0"/>
    <xf numFmtId="0" fontId="6" fillId="0" borderId="0"/>
    <xf numFmtId="0" fontId="6" fillId="0" borderId="0"/>
    <xf numFmtId="0" fontId="45" fillId="0" borderId="0"/>
    <xf numFmtId="0" fontId="45" fillId="0" borderId="0"/>
    <xf numFmtId="0" fontId="45" fillId="0" borderId="0"/>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16" fillId="5" borderId="0"/>
    <xf numFmtId="0" fontId="16" fillId="5" borderId="0"/>
    <xf numFmtId="0" fontId="16" fillId="5" borderId="0"/>
    <xf numFmtId="0" fontId="16" fillId="5" borderId="0"/>
    <xf numFmtId="0" fontId="16" fillId="5" borderId="0"/>
    <xf numFmtId="0" fontId="92" fillId="0" borderId="0">
      <alignment vertical="center" wrapText="1"/>
    </xf>
    <xf numFmtId="0" fontId="92" fillId="0" borderId="0">
      <alignment vertical="center" wrapText="1"/>
    </xf>
    <xf numFmtId="0" fontId="16" fillId="5" borderId="0"/>
    <xf numFmtId="0" fontId="16" fillId="5" borderId="0"/>
    <xf numFmtId="0" fontId="16" fillId="5" borderId="0"/>
    <xf numFmtId="0" fontId="16" fillId="5" borderId="0"/>
    <xf numFmtId="0" fontId="16" fillId="5" borderId="0"/>
    <xf numFmtId="0" fontId="92" fillId="0" borderId="0">
      <alignment vertical="center" wrapText="1"/>
    </xf>
    <xf numFmtId="0" fontId="16" fillId="5" borderId="0"/>
    <xf numFmtId="0" fontId="92" fillId="0" borderId="0">
      <alignment vertical="center" wrapText="1"/>
    </xf>
    <xf numFmtId="0" fontId="92" fillId="0" borderId="0">
      <alignment vertical="center" wrapText="1"/>
    </xf>
    <xf numFmtId="0" fontId="92" fillId="0" borderId="0">
      <alignment vertical="center" wrapText="1"/>
    </xf>
    <xf numFmtId="0" fontId="92" fillId="0" borderId="0">
      <alignment vertical="center" wrapText="1"/>
    </xf>
    <xf numFmtId="0" fontId="92" fillId="0" borderId="0">
      <alignment vertical="center" wrapText="1"/>
    </xf>
    <xf numFmtId="0" fontId="92" fillId="0" borderId="0">
      <alignment vertical="center" wrapText="1"/>
    </xf>
    <xf numFmtId="0" fontId="92" fillId="0" borderId="0">
      <alignment vertical="center" wrapText="1"/>
    </xf>
    <xf numFmtId="0" fontId="92" fillId="0" borderId="0">
      <alignment vertical="center" wrapText="1"/>
    </xf>
    <xf numFmtId="0" fontId="16" fillId="5" borderId="0"/>
    <xf numFmtId="0" fontId="16" fillId="5" borderId="0"/>
    <xf numFmtId="0" fontId="92" fillId="0" borderId="0">
      <alignment vertical="center" wrapText="1"/>
    </xf>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16" fillId="5" borderId="0"/>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86" fillId="0" borderId="123"/>
    <xf numFmtId="0" fontId="92" fillId="0" borderId="0">
      <alignment vertical="center" wrapText="1"/>
    </xf>
    <xf numFmtId="0" fontId="92" fillId="0" borderId="0">
      <alignment vertical="center" wrapText="1"/>
    </xf>
    <xf numFmtId="0" fontId="92" fillId="0" borderId="0">
      <alignment vertical="center" wrapText="1"/>
    </xf>
    <xf numFmtId="0" fontId="92" fillId="0" borderId="0">
      <alignment vertical="center" wrapText="1"/>
    </xf>
    <xf numFmtId="0" fontId="92" fillId="0" borderId="0">
      <alignment vertical="center" wrapText="1"/>
    </xf>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3" fontId="90" fillId="0" borderId="153"/>
    <xf numFmtId="0" fontId="45" fillId="0" borderId="0"/>
    <xf numFmtId="0" fontId="56" fillId="0" borderId="0"/>
    <xf numFmtId="0" fontId="45" fillId="0" borderId="0"/>
    <xf numFmtId="0" fontId="45" fillId="0" borderId="0"/>
    <xf numFmtId="0" fontId="45" fillId="0" borderId="0"/>
    <xf numFmtId="0" fontId="45" fillId="0" borderId="0"/>
    <xf numFmtId="0" fontId="4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9" fillId="0" borderId="0"/>
    <xf numFmtId="0" fontId="45" fillId="0" borderId="0"/>
    <xf numFmtId="0" fontId="45" fillId="0" borderId="0"/>
    <xf numFmtId="0" fontId="45" fillId="0" borderId="0"/>
    <xf numFmtId="0" fontId="45" fillId="0" borderId="0"/>
    <xf numFmtId="0" fontId="69" fillId="0" borderId="0"/>
    <xf numFmtId="0" fontId="45" fillId="0" borderId="0"/>
    <xf numFmtId="0" fontId="45" fillId="0" borderId="0"/>
    <xf numFmtId="284" fontId="1" fillId="0" borderId="0" applyFont="0" applyFill="0" applyBorder="0" applyAlignment="0" applyProtection="0"/>
    <xf numFmtId="284" fontId="1" fillId="0" borderId="0" applyFont="0" applyFill="0" applyBorder="0" applyAlignment="0" applyProtection="0"/>
    <xf numFmtId="284" fontId="1" fillId="0" borderId="0" applyFont="0" applyFill="0" applyBorder="0" applyAlignment="0" applyProtection="0"/>
    <xf numFmtId="284" fontId="1" fillId="0" borderId="0" applyFont="0" applyFill="0" applyBorder="0" applyAlignment="0" applyProtection="0"/>
    <xf numFmtId="284" fontId="1" fillId="0" borderId="0" applyFont="0" applyFill="0" applyBorder="0" applyAlignment="0" applyProtection="0"/>
    <xf numFmtId="0" fontId="56" fillId="0" borderId="0"/>
    <xf numFmtId="0" fontId="45" fillId="0" borderId="0"/>
    <xf numFmtId="3" fontId="63" fillId="0"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1" fillId="4" borderId="0"/>
    <xf numFmtId="0" fontId="1" fillId="4" borderId="0"/>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 fillId="4" borderId="0"/>
    <xf numFmtId="0" fontId="1" fillId="4" borderId="0"/>
    <xf numFmtId="0" fontId="1"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1" fillId="4" borderId="0"/>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1" fillId="4" borderId="0"/>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1" fillId="4" borderId="0"/>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1" fillId="4" borderId="0"/>
    <xf numFmtId="0" fontId="1" fillId="4" borderId="0"/>
    <xf numFmtId="0" fontId="86" fillId="39" borderId="154"/>
    <xf numFmtId="0" fontId="1"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 fillId="4" borderId="0"/>
    <xf numFmtId="0" fontId="1" fillId="4" borderId="0"/>
    <xf numFmtId="0" fontId="1" fillId="4" borderId="0"/>
    <xf numFmtId="0" fontId="1" fillId="4" borderId="0"/>
    <xf numFmtId="0" fontId="1" fillId="4" borderId="0"/>
    <xf numFmtId="0" fontId="75" fillId="45" borderId="0">
      <alignment vertical="center" wrapText="1"/>
    </xf>
    <xf numFmtId="0" fontId="75" fillId="45" borderId="0">
      <alignment vertical="center" wrapText="1"/>
    </xf>
    <xf numFmtId="0" fontId="1"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1" fillId="4" borderId="0"/>
    <xf numFmtId="0" fontId="1" fillId="4" borderId="0"/>
    <xf numFmtId="0" fontId="1"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 fillId="4" borderId="0"/>
    <xf numFmtId="0" fontId="75" fillId="45" borderId="0">
      <alignment vertical="center" wrapText="1"/>
    </xf>
    <xf numFmtId="0" fontId="1" fillId="4" borderId="0"/>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1" fillId="4" borderId="0"/>
    <xf numFmtId="0" fontId="1" fillId="4" borderId="0"/>
    <xf numFmtId="0" fontId="75" fillId="45" borderId="0">
      <alignment vertical="center" wrapText="1"/>
    </xf>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5" fillId="4" borderId="0"/>
    <xf numFmtId="0" fontId="15" fillId="4" borderId="0"/>
    <xf numFmtId="0" fontId="15" fillId="4" borderId="0"/>
    <xf numFmtId="0" fontId="15" fillId="4" borderId="0"/>
    <xf numFmtId="0" fontId="15" fillId="4" borderId="0"/>
    <xf numFmtId="0" fontId="75" fillId="45" borderId="0">
      <alignment vertical="center" wrapText="1"/>
    </xf>
    <xf numFmtId="0" fontId="75" fillId="45" borderId="0">
      <alignment vertical="center" wrapText="1"/>
    </xf>
    <xf numFmtId="0" fontId="15"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15" fillId="4" borderId="0"/>
    <xf numFmtId="0" fontId="15" fillId="4" borderId="0"/>
    <xf numFmtId="0" fontId="15" fillId="4" borderId="0"/>
    <xf numFmtId="0" fontId="15" fillId="4" borderId="0"/>
    <xf numFmtId="0" fontId="75" fillId="45" borderId="0">
      <alignment vertical="center" wrapText="1"/>
    </xf>
    <xf numFmtId="0" fontId="15" fillId="4" borderId="0"/>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15" fillId="4" borderId="0"/>
    <xf numFmtId="0" fontId="15" fillId="4" borderId="0"/>
    <xf numFmtId="0" fontId="75" fillId="45" borderId="0">
      <alignment vertical="center" wrapText="1"/>
    </xf>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5"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6" fillId="4" borderId="0"/>
    <xf numFmtId="0" fontId="16" fillId="4" borderId="0"/>
    <xf numFmtId="0" fontId="16" fillId="4" borderId="0"/>
    <xf numFmtId="0" fontId="16" fillId="4" borderId="0"/>
    <xf numFmtId="0" fontId="16" fillId="4" borderId="0"/>
    <xf numFmtId="0" fontId="78" fillId="45" borderId="0">
      <alignment vertical="center" wrapText="1"/>
    </xf>
    <xf numFmtId="0" fontId="78" fillId="45" borderId="0">
      <alignment vertical="center" wrapText="1"/>
    </xf>
    <xf numFmtId="0" fontId="16" fillId="4" borderId="0"/>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16" fillId="4" borderId="0"/>
    <xf numFmtId="0" fontId="16" fillId="4" borderId="0"/>
    <xf numFmtId="0" fontId="16" fillId="4" borderId="0"/>
    <xf numFmtId="0" fontId="16" fillId="4" borderId="0"/>
    <xf numFmtId="0" fontId="78" fillId="45" borderId="0">
      <alignment vertical="center" wrapText="1"/>
    </xf>
    <xf numFmtId="0" fontId="16"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6" fillId="4" borderId="0"/>
    <xf numFmtId="0" fontId="16" fillId="4" borderId="0"/>
    <xf numFmtId="0" fontId="78" fillId="45" borderId="0">
      <alignment vertical="center" wrapText="1"/>
    </xf>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6"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5" fillId="45" borderId="0">
      <alignment vertical="center" wrapText="1"/>
    </xf>
    <xf numFmtId="0" fontId="75" fillId="45" borderId="0">
      <alignment vertical="center" wrapText="1"/>
    </xf>
    <xf numFmtId="0" fontId="1" fillId="4" borderId="0"/>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1" fillId="4" borderId="0"/>
    <xf numFmtId="0" fontId="1" fillId="4" borderId="0"/>
    <xf numFmtId="0" fontId="1" fillId="4" borderId="0"/>
    <xf numFmtId="0" fontId="1" fillId="4" borderId="0"/>
    <xf numFmtId="0" fontId="1" fillId="4" borderId="0"/>
    <xf numFmtId="0" fontId="1" fillId="4" borderId="0"/>
    <xf numFmtId="0" fontId="75" fillId="45" borderId="0">
      <alignment vertical="center" wrapText="1"/>
    </xf>
    <xf numFmtId="0" fontId="1" fillId="4" borderId="0"/>
    <xf numFmtId="0" fontId="1" fillId="4" borderId="0"/>
    <xf numFmtId="0" fontId="1" fillId="4" borderId="0"/>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1" fillId="4" borderId="0"/>
    <xf numFmtId="0" fontId="1" fillId="4" borderId="0"/>
    <xf numFmtId="0" fontId="75" fillId="45" borderId="0">
      <alignment vertical="center" wrapText="1"/>
    </xf>
    <xf numFmtId="0" fontId="75" fillId="45" borderId="0">
      <alignment vertical="center" wrapText="1"/>
    </xf>
    <xf numFmtId="0" fontId="75"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75" fillId="45" borderId="0">
      <alignment vertical="center" wrapText="1"/>
    </xf>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 fillId="4" borderId="0"/>
    <xf numFmtId="0" fontId="1" fillId="4" borderId="0"/>
    <xf numFmtId="0" fontId="1"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75" fillId="45" borderId="0">
      <alignment vertical="center" wrapText="1"/>
    </xf>
    <xf numFmtId="0" fontId="1" fillId="4" borderId="0"/>
    <xf numFmtId="0" fontId="1"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8" fillId="4" borderId="0"/>
    <xf numFmtId="0" fontId="18" fillId="4" borderId="0"/>
    <xf numFmtId="0" fontId="18" fillId="4" borderId="0"/>
    <xf numFmtId="0" fontId="18" fillId="4" borderId="0"/>
    <xf numFmtId="0" fontId="18" fillId="4" borderId="0"/>
    <xf numFmtId="0" fontId="82" fillId="45" borderId="0">
      <alignment vertical="center" wrapText="1"/>
    </xf>
    <xf numFmtId="0" fontId="82" fillId="45" borderId="0">
      <alignment vertical="center" wrapText="1"/>
    </xf>
    <xf numFmtId="0" fontId="18" fillId="4" borderId="0"/>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18" fillId="4" borderId="0"/>
    <xf numFmtId="0" fontId="18" fillId="4" borderId="0"/>
    <xf numFmtId="0" fontId="18" fillId="4" borderId="0"/>
    <xf numFmtId="0" fontId="18" fillId="4" borderId="0"/>
    <xf numFmtId="0" fontId="82" fillId="45" borderId="0">
      <alignment vertical="center" wrapText="1"/>
    </xf>
    <xf numFmtId="0" fontId="18" fillId="4" borderId="0"/>
    <xf numFmtId="0" fontId="82" fillId="45" borderId="0">
      <alignment vertical="center" wrapText="1"/>
    </xf>
    <xf numFmtId="0" fontId="82" fillId="45" borderId="0">
      <alignment vertical="center" wrapText="1"/>
    </xf>
    <xf numFmtId="0" fontId="82" fillId="45" borderId="0">
      <alignment vertical="center" wrapText="1"/>
    </xf>
    <xf numFmtId="0" fontId="82" fillId="45" borderId="0">
      <alignment vertical="center" wrapText="1"/>
    </xf>
    <xf numFmtId="0" fontId="82" fillId="45" borderId="0">
      <alignment vertical="center" wrapText="1"/>
    </xf>
    <xf numFmtId="0" fontId="82" fillId="45" borderId="0">
      <alignment vertical="center" wrapText="1"/>
    </xf>
    <xf numFmtId="0" fontId="82" fillId="45" borderId="0">
      <alignment vertical="center" wrapText="1"/>
    </xf>
    <xf numFmtId="0" fontId="82" fillId="45" borderId="0">
      <alignment vertical="center" wrapText="1"/>
    </xf>
    <xf numFmtId="0" fontId="18" fillId="4" borderId="0"/>
    <xf numFmtId="0" fontId="18" fillId="4" borderId="0"/>
    <xf numFmtId="0" fontId="82" fillId="45" borderId="0">
      <alignment vertical="center" wrapText="1"/>
    </xf>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8"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2" fillId="45" borderId="0">
      <alignment vertical="center" wrapText="1"/>
    </xf>
    <xf numFmtId="0" fontId="82" fillId="45" borderId="0">
      <alignment vertical="center" wrapText="1"/>
    </xf>
    <xf numFmtId="0" fontId="82" fillId="45" borderId="0">
      <alignment vertical="center" wrapText="1"/>
    </xf>
    <xf numFmtId="0" fontId="82" fillId="45" borderId="0">
      <alignment vertical="center" wrapText="1"/>
    </xf>
    <xf numFmtId="0" fontId="82" fillId="45" borderId="0">
      <alignment vertical="center" wrapText="1"/>
    </xf>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9" fillId="4" borderId="0"/>
    <xf numFmtId="0" fontId="19" fillId="4" borderId="0"/>
    <xf numFmtId="0" fontId="19" fillId="4" borderId="0"/>
    <xf numFmtId="0" fontId="19" fillId="4" borderId="0"/>
    <xf numFmtId="0" fontId="19" fillId="4" borderId="0"/>
    <xf numFmtId="0" fontId="83" fillId="45" borderId="0">
      <alignment vertical="center" wrapText="1"/>
    </xf>
    <xf numFmtId="0" fontId="83" fillId="45" borderId="0">
      <alignment vertical="center" wrapText="1"/>
    </xf>
    <xf numFmtId="0" fontId="19" fillId="4" borderId="0"/>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19" fillId="4" borderId="0"/>
    <xf numFmtId="0" fontId="19" fillId="4" borderId="0"/>
    <xf numFmtId="0" fontId="19" fillId="4" borderId="0"/>
    <xf numFmtId="0" fontId="19" fillId="4" borderId="0"/>
    <xf numFmtId="0" fontId="83" fillId="45" borderId="0">
      <alignment vertical="center" wrapText="1"/>
    </xf>
    <xf numFmtId="0" fontId="19" fillId="4" borderId="0"/>
    <xf numFmtId="0" fontId="83" fillId="45" borderId="0">
      <alignment vertical="center" wrapText="1"/>
    </xf>
    <xf numFmtId="0" fontId="83" fillId="45" borderId="0">
      <alignment vertical="center" wrapText="1"/>
    </xf>
    <xf numFmtId="0" fontId="83" fillId="45" borderId="0">
      <alignment vertical="center" wrapText="1"/>
    </xf>
    <xf numFmtId="0" fontId="83" fillId="45" borderId="0">
      <alignment vertical="center" wrapText="1"/>
    </xf>
    <xf numFmtId="0" fontId="83" fillId="45" borderId="0">
      <alignment vertical="center" wrapText="1"/>
    </xf>
    <xf numFmtId="0" fontId="83" fillId="45" borderId="0">
      <alignment vertical="center" wrapText="1"/>
    </xf>
    <xf numFmtId="0" fontId="83" fillId="45" borderId="0">
      <alignment vertical="center" wrapText="1"/>
    </xf>
    <xf numFmtId="0" fontId="83" fillId="45" borderId="0">
      <alignment vertical="center" wrapText="1"/>
    </xf>
    <xf numFmtId="0" fontId="19" fillId="4" borderId="0"/>
    <xf numFmtId="0" fontId="19" fillId="4" borderId="0"/>
    <xf numFmtId="0" fontId="83" fillId="45" borderId="0">
      <alignment vertical="center" wrapText="1"/>
    </xf>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19"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3" fillId="45" borderId="0">
      <alignment vertical="center" wrapText="1"/>
    </xf>
    <xf numFmtId="0" fontId="83" fillId="45" borderId="0">
      <alignment vertical="center" wrapText="1"/>
    </xf>
    <xf numFmtId="0" fontId="83" fillId="45" borderId="0">
      <alignment vertical="center" wrapText="1"/>
    </xf>
    <xf numFmtId="0" fontId="83" fillId="45" borderId="0">
      <alignment vertical="center" wrapText="1"/>
    </xf>
    <xf numFmtId="0" fontId="83" fillId="45" borderId="0">
      <alignment vertical="center" wrapText="1"/>
    </xf>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20" fillId="4" borderId="0"/>
    <xf numFmtId="0" fontId="20" fillId="4" borderId="0"/>
    <xf numFmtId="0" fontId="20" fillId="4" borderId="0"/>
    <xf numFmtId="0" fontId="20" fillId="4" borderId="0"/>
    <xf numFmtId="0" fontId="20" fillId="4" borderId="0"/>
    <xf numFmtId="0" fontId="84" fillId="45" borderId="0">
      <alignment vertical="center" wrapText="1"/>
    </xf>
    <xf numFmtId="0" fontId="84" fillId="45" borderId="0">
      <alignment vertical="center" wrapText="1"/>
    </xf>
    <xf numFmtId="0" fontId="20" fillId="4" borderId="0"/>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4" fontId="90" fillId="2" borderId="155"/>
    <xf numFmtId="0" fontId="20" fillId="4" borderId="0"/>
    <xf numFmtId="0" fontId="20" fillId="4" borderId="0"/>
    <xf numFmtId="0" fontId="20" fillId="4" borderId="0"/>
    <xf numFmtId="0" fontId="20" fillId="4" borderId="0"/>
    <xf numFmtId="0" fontId="84" fillId="45" borderId="0">
      <alignment vertical="center" wrapText="1"/>
    </xf>
    <xf numFmtId="0" fontId="20" fillId="4" borderId="0"/>
    <xf numFmtId="0" fontId="84" fillId="45" borderId="0">
      <alignment vertical="center" wrapText="1"/>
    </xf>
    <xf numFmtId="0" fontId="84" fillId="45" borderId="0">
      <alignment vertical="center" wrapText="1"/>
    </xf>
    <xf numFmtId="0" fontId="84" fillId="45" borderId="0">
      <alignment vertical="center" wrapText="1"/>
    </xf>
    <xf numFmtId="0" fontId="84" fillId="45" borderId="0">
      <alignment vertical="center" wrapText="1"/>
    </xf>
    <xf numFmtId="0" fontId="84" fillId="45" borderId="0">
      <alignment vertical="center" wrapText="1"/>
    </xf>
    <xf numFmtId="0" fontId="84" fillId="45" borderId="0">
      <alignment vertical="center" wrapText="1"/>
    </xf>
    <xf numFmtId="0" fontId="84" fillId="45" borderId="0">
      <alignment vertical="center" wrapText="1"/>
    </xf>
    <xf numFmtId="0" fontId="84" fillId="45" borderId="0">
      <alignment vertical="center" wrapText="1"/>
    </xf>
    <xf numFmtId="0" fontId="20" fillId="4" borderId="0"/>
    <xf numFmtId="0" fontId="20" fillId="4" borderId="0"/>
    <xf numFmtId="0" fontId="84" fillId="45" borderId="0">
      <alignment vertical="center" wrapText="1"/>
    </xf>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20" fillId="4" borderId="0"/>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6" fillId="39" borderId="154"/>
    <xf numFmtId="0" fontId="84" fillId="45" borderId="0">
      <alignment vertical="center" wrapText="1"/>
    </xf>
    <xf numFmtId="0" fontId="84" fillId="45" borderId="0">
      <alignment vertical="center" wrapText="1"/>
    </xf>
    <xf numFmtId="0" fontId="84" fillId="45" borderId="0">
      <alignment vertical="center" wrapText="1"/>
    </xf>
    <xf numFmtId="0" fontId="84" fillId="45" borderId="0">
      <alignment vertical="center" wrapText="1"/>
    </xf>
    <xf numFmtId="0" fontId="84" fillId="45" borderId="0">
      <alignment vertical="center" wrapText="1"/>
    </xf>
    <xf numFmtId="0" fontId="1" fillId="0" borderId="0"/>
    <xf numFmtId="3" fontId="63"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45"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45" fillId="0" borderId="0"/>
    <xf numFmtId="0" fontId="45" fillId="0" borderId="0"/>
    <xf numFmtId="0" fontId="45" fillId="0" borderId="0"/>
    <xf numFmtId="0" fontId="45" fillId="0" borderId="0"/>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49" fontId="90" fillId="0" borderId="153">
      <alignment horizontal="left"/>
    </xf>
    <xf numFmtId="0" fontId="45" fillId="0" borderId="0"/>
    <xf numFmtId="0" fontId="45" fillId="0" borderId="0"/>
    <xf numFmtId="0" fontId="45" fillId="0" borderId="0"/>
    <xf numFmtId="0" fontId="45" fillId="0" borderId="0"/>
    <xf numFmtId="0" fontId="45" fillId="0" borderId="0"/>
    <xf numFmtId="0" fontId="45" fillId="0" borderId="0"/>
    <xf numFmtId="0" fontId="6" fillId="0" borderId="0"/>
    <xf numFmtId="0" fontId="6" fillId="0" borderId="0"/>
    <xf numFmtId="0" fontId="6" fillId="0" borderId="0"/>
    <xf numFmtId="0" fontId="6" fillId="0" borderId="0"/>
    <xf numFmtId="0" fontId="6" fillId="0" borderId="0"/>
    <xf numFmtId="285" fontId="255" fillId="0" borderId="97">
      <alignment horizontal="centerContinuous"/>
    </xf>
    <xf numFmtId="285" fontId="255" fillId="0" borderId="97">
      <alignment horizontal="center"/>
    </xf>
    <xf numFmtId="0" fontId="256" fillId="0" borderId="0"/>
    <xf numFmtId="0" fontId="257" fillId="0" borderId="0"/>
    <xf numFmtId="0" fontId="15" fillId="0" borderId="156"/>
    <xf numFmtId="3" fontId="15" fillId="0" borderId="157"/>
    <xf numFmtId="3" fontId="258" fillId="0" borderId="0"/>
    <xf numFmtId="10" fontId="258" fillId="0" borderId="0"/>
    <xf numFmtId="4" fontId="258" fillId="0" borderId="0"/>
    <xf numFmtId="217" fontId="258" fillId="0" borderId="0"/>
    <xf numFmtId="3" fontId="98" fillId="0" borderId="0"/>
    <xf numFmtId="10" fontId="98" fillId="0" borderId="0"/>
    <xf numFmtId="4" fontId="98" fillId="0" borderId="0"/>
    <xf numFmtId="217" fontId="98" fillId="0" borderId="0"/>
    <xf numFmtId="3" fontId="1" fillId="0" borderId="158"/>
    <xf numFmtId="3" fontId="1" fillId="0" borderId="158"/>
    <xf numFmtId="3" fontId="1" fillId="0" borderId="158"/>
    <xf numFmtId="3" fontId="1" fillId="0" borderId="53"/>
    <xf numFmtId="3" fontId="1" fillId="0" borderId="53"/>
    <xf numFmtId="3" fontId="1" fillId="0" borderId="53"/>
    <xf numFmtId="3" fontId="16" fillId="0" borderId="158"/>
    <xf numFmtId="0" fontId="63" fillId="97" borderId="0" applyNumberFormat="0">
      <alignment horizontal="right" vertical="top" wrapText="1"/>
    </xf>
    <xf numFmtId="0" fontId="63" fillId="97" borderId="0" applyNumberFormat="0">
      <alignment horizontal="right" vertical="top" wrapText="1"/>
    </xf>
    <xf numFmtId="0" fontId="63" fillId="97" borderId="0" applyNumberFormat="0">
      <alignment horizontal="right" vertical="top" wrapText="1"/>
    </xf>
    <xf numFmtId="0" fontId="22" fillId="107" borderId="0" applyNumberFormat="0" applyBorder="0" applyAlignment="0" applyProtection="0"/>
    <xf numFmtId="0" fontId="22" fillId="69"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3" fillId="57" borderId="0" applyNumberFormat="0" applyBorder="0" applyAlignment="0" applyProtection="0"/>
    <xf numFmtId="0" fontId="22" fillId="108" borderId="0" applyNumberFormat="0" applyBorder="0" applyAlignment="0" applyProtection="0"/>
    <xf numFmtId="0" fontId="22" fillId="60"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2" fillId="68" borderId="0" applyNumberFormat="0" applyBorder="0" applyAlignment="0" applyProtection="0"/>
    <xf numFmtId="0" fontId="22" fillId="59" borderId="0" applyNumberFormat="0" applyBorder="0" applyAlignment="0" applyProtection="0"/>
    <xf numFmtId="0" fontId="23" fillId="65" borderId="0" applyNumberFormat="0" applyBorder="0" applyAlignment="0" applyProtection="0"/>
    <xf numFmtId="0" fontId="23" fillId="65" borderId="0" applyNumberFormat="0" applyBorder="0" applyAlignment="0" applyProtection="0"/>
    <xf numFmtId="0" fontId="23" fillId="65" borderId="0" applyNumberFormat="0" applyBorder="0" applyAlignment="0" applyProtection="0"/>
    <xf numFmtId="0" fontId="23" fillId="65" borderId="0" applyNumberFormat="0" applyBorder="0" applyAlignment="0" applyProtection="0"/>
    <xf numFmtId="0" fontId="22" fillId="59" borderId="0" applyNumberFormat="0" applyBorder="0" applyAlignment="0" applyProtection="0"/>
    <xf numFmtId="0" fontId="22" fillId="55" borderId="0" applyNumberFormat="0" applyBorder="0" applyAlignment="0" applyProtection="0"/>
    <xf numFmtId="0" fontId="23" fillId="67" borderId="0" applyNumberFormat="0" applyBorder="0" applyAlignment="0" applyProtection="0"/>
    <xf numFmtId="0" fontId="23" fillId="67" borderId="0" applyNumberFormat="0" applyBorder="0" applyAlignment="0" applyProtection="0"/>
    <xf numFmtId="0" fontId="23" fillId="67" borderId="0" applyNumberFormat="0" applyBorder="0" applyAlignment="0" applyProtection="0"/>
    <xf numFmtId="0" fontId="23" fillId="67" borderId="0" applyNumberFormat="0" applyBorder="0" applyAlignment="0" applyProtection="0"/>
    <xf numFmtId="0" fontId="22" fillId="107" borderId="0" applyNumberFormat="0" applyBorder="0" applyAlignment="0" applyProtection="0"/>
    <xf numFmtId="0" fontId="22" fillId="69"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3" fillId="56" borderId="0" applyNumberFormat="0" applyBorder="0" applyAlignment="0" applyProtection="0"/>
    <xf numFmtId="0" fontId="22" fillId="70" borderId="0" applyNumberFormat="0" applyBorder="0" applyAlignment="0" applyProtection="0"/>
    <xf numFmtId="0" fontId="22" fillId="60"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1"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 fillId="0" borderId="0" applyNumberFormat="0" applyFill="0" applyBorder="0" applyProtection="0"/>
    <xf numFmtId="0" fontId="168" fillId="109" borderId="0" applyNumberFormat="0" applyBorder="0" applyProtection="0">
      <alignment horizontal="centerContinuous" vertical="center"/>
    </xf>
    <xf numFmtId="0" fontId="63" fillId="0" borderId="159" applyNumberFormat="0" applyFill="0" applyBorder="0" applyProtection="0"/>
    <xf numFmtId="0" fontId="63" fillId="0" borderId="159" applyNumberFormat="0" applyFill="0" applyBorder="0" applyProtection="0"/>
    <xf numFmtId="0" fontId="63" fillId="0" borderId="159" applyNumberFormat="0" applyFill="0" applyBorder="0" applyProtection="0"/>
    <xf numFmtId="0" fontId="24" fillId="24" borderId="160" applyNumberFormat="0" applyAlignment="0" applyProtection="0"/>
    <xf numFmtId="0" fontId="24" fillId="24" borderId="160" applyNumberFormat="0" applyAlignment="0" applyProtection="0"/>
    <xf numFmtId="0" fontId="66" fillId="83" borderId="0" applyNumberFormat="0" applyFont="0" applyBorder="0" applyAlignment="0" applyProtection="0">
      <alignment horizontal="center"/>
    </xf>
    <xf numFmtId="0" fontId="1" fillId="0" borderId="0" applyNumberFormat="0" applyFont="0" applyBorder="0" applyAlignment="0" applyProtection="0"/>
    <xf numFmtId="0" fontId="25" fillId="24" borderId="161" applyNumberFormat="0" applyAlignment="0" applyProtection="0"/>
    <xf numFmtId="0" fontId="63" fillId="24" borderId="162" applyNumberFormat="0" applyProtection="0">
      <alignment horizontal="centerContinuous" vertical="top" wrapText="1"/>
    </xf>
    <xf numFmtId="0" fontId="63" fillId="24" borderId="162" applyNumberFormat="0" applyProtection="0">
      <alignment horizontal="centerContinuous" vertical="top" wrapText="1"/>
    </xf>
    <xf numFmtId="0" fontId="63" fillId="24" borderId="162" applyNumberFormat="0" applyProtection="0">
      <alignment horizontal="centerContinuous" vertical="top" wrapText="1"/>
    </xf>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105" fillId="0" borderId="156" applyNumberFormat="0" applyFill="0" applyBorder="0" applyAlignment="0" applyProtection="0"/>
    <xf numFmtId="0" fontId="99" fillId="0" borderId="65" applyNumberFormat="0" applyFont="0" applyFill="0" applyAlignment="0" applyProtection="0"/>
    <xf numFmtId="0" fontId="99" fillId="0" borderId="163" applyNumberFormat="0" applyFont="0" applyFill="0" applyAlignment="0" applyProtection="0"/>
    <xf numFmtId="0" fontId="99" fillId="0" borderId="163" applyNumberFormat="0" applyFont="0" applyFill="0" applyAlignment="0" applyProtection="0"/>
    <xf numFmtId="0" fontId="259" fillId="0" borderId="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107" fillId="75" borderId="165"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0" fontId="25" fillId="24" borderId="164" applyNumberFormat="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286" fontId="260" fillId="0" borderId="0" applyFill="0" applyBorder="0" applyProtection="0">
      <alignment horizontal="right"/>
    </xf>
    <xf numFmtId="287" fontId="1" fillId="0" borderId="0" applyFont="0" applyFill="0" applyBorder="0" applyAlignment="0" applyProtection="0"/>
    <xf numFmtId="288" fontId="260" fillId="0" borderId="0" applyFill="0" applyBorder="0" applyProtection="0"/>
    <xf numFmtId="43" fontId="54" fillId="0" borderId="0" applyFont="0" applyFill="0" applyBorder="0" applyAlignment="0" applyProtection="0"/>
    <xf numFmtId="0" fontId="261" fillId="0" borderId="0">
      <alignment horizontal="left"/>
    </xf>
    <xf numFmtId="0" fontId="262" fillId="0" borderId="0"/>
    <xf numFmtId="0" fontId="263" fillId="0" borderId="0">
      <alignment horizontal="left"/>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38" fontId="115" fillId="0" borderId="166">
      <protection locked="0"/>
    </xf>
    <xf numFmtId="289" fontId="260" fillId="0" borderId="0" applyFill="0" applyBorder="0" applyProtection="0">
      <alignment horizontal="right"/>
    </xf>
    <xf numFmtId="290" fontId="260" fillId="0" borderId="0" applyFill="0" applyBorder="0" applyProtection="0">
      <alignment horizontal="right"/>
    </xf>
    <xf numFmtId="291" fontId="1" fillId="0" borderId="0" applyFill="0" applyBorder="0" applyProtection="0">
      <alignment vertical="center"/>
    </xf>
    <xf numFmtId="291" fontId="260" fillId="0" borderId="0" applyFont="0" applyFill="0" applyBorder="0" applyAlignment="0" applyProtection="0"/>
    <xf numFmtId="15" fontId="264" fillId="0" borderId="0" applyFont="0" applyFill="0" applyBorder="0" applyAlignment="0" applyProtection="0">
      <protection locked="0"/>
    </xf>
    <xf numFmtId="15" fontId="224" fillId="0" borderId="0">
      <alignment horizontal="right" vertical="center"/>
    </xf>
    <xf numFmtId="14" fontId="1" fillId="0" borderId="25" applyFill="0" applyBorder="0"/>
    <xf numFmtId="14" fontId="1" fillId="0" borderId="25" applyFill="0" applyBorder="0"/>
    <xf numFmtId="14" fontId="1" fillId="0" borderId="25" applyFill="0" applyBorder="0"/>
    <xf numFmtId="292" fontId="1" fillId="0" borderId="0" applyFont="0" applyFill="0" applyBorder="0" applyAlignment="0" applyProtection="0"/>
    <xf numFmtId="293" fontId="1" fillId="0" borderId="0" applyFont="0" applyFill="0" applyBorder="0" applyAlignment="0" applyProtection="0"/>
    <xf numFmtId="282" fontId="1" fillId="0" borderId="0" applyFont="0" applyFill="0" applyBorder="0" applyAlignment="0" applyProtection="0"/>
    <xf numFmtId="0" fontId="63" fillId="0" borderId="151">
      <alignment vertical="center"/>
    </xf>
    <xf numFmtId="195" fontId="66" fillId="0" borderId="167" applyFont="0" applyFill="0" applyBorder="0" applyAlignment="0" applyProtection="0">
      <alignment horizontal="center"/>
    </xf>
    <xf numFmtId="0" fontId="85" fillId="0" borderId="151">
      <alignment vertical="center"/>
    </xf>
    <xf numFmtId="294" fontId="85" fillId="0" borderId="151">
      <alignment vertical="center"/>
    </xf>
    <xf numFmtId="295" fontId="85" fillId="0" borderId="151">
      <alignment vertical="center"/>
    </xf>
    <xf numFmtId="43" fontId="1"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9" fontId="1" fillId="0" borderId="168" applyFont="0" applyFill="0" applyBorder="0" applyAlignment="0" applyProtection="0"/>
    <xf numFmtId="296" fontId="260" fillId="0" borderId="169" applyNumberFormat="0" applyFont="0" applyFill="0" applyAlignment="0" applyProtection="0"/>
    <xf numFmtId="297" fontId="15" fillId="0" borderId="0"/>
    <xf numFmtId="297" fontId="15" fillId="0" borderId="0"/>
    <xf numFmtId="0" fontId="1" fillId="0" borderId="0" applyFont="0" applyFill="0" applyBorder="0" applyAlignment="0" applyProtection="0"/>
    <xf numFmtId="0" fontId="26" fillId="11" borderId="164" applyNumberFormat="0" applyAlignment="0" applyProtection="0"/>
    <xf numFmtId="0" fontId="27" fillId="0" borderId="170" applyNumberFormat="0" applyFill="0" applyAlignment="0" applyProtection="0"/>
    <xf numFmtId="0" fontId="27" fillId="0" borderId="170" applyNumberFormat="0" applyFill="0" applyAlignment="0" applyProtection="0"/>
    <xf numFmtId="3" fontId="64" fillId="4" borderId="162"/>
    <xf numFmtId="3" fontId="64" fillId="4" borderId="162"/>
    <xf numFmtId="3" fontId="64" fillId="4" borderId="162"/>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63" fillId="0" borderId="0">
      <alignment vertical="center"/>
    </xf>
    <xf numFmtId="0" fontId="63" fillId="0" borderId="0">
      <alignment vertical="center"/>
    </xf>
    <xf numFmtId="0" fontId="63" fillId="0" borderId="0">
      <alignment vertical="center"/>
    </xf>
    <xf numFmtId="0" fontId="265" fillId="0" borderId="0">
      <alignment horizontal="left"/>
    </xf>
    <xf numFmtId="0" fontId="266" fillId="0" borderId="0">
      <alignment horizontal="left"/>
    </xf>
    <xf numFmtId="0" fontId="267" fillId="0" borderId="0" applyFill="0" applyBorder="0" applyProtection="0">
      <alignment horizontal="left"/>
    </xf>
    <xf numFmtId="0" fontId="267" fillId="0" borderId="0" applyNumberFormat="0" applyFill="0" applyBorder="0" applyProtection="0">
      <alignment horizontal="left"/>
    </xf>
    <xf numFmtId="0" fontId="267" fillId="0" borderId="0" applyFill="0" applyBorder="0" applyProtection="0">
      <alignment vertical="center"/>
    </xf>
    <xf numFmtId="0" fontId="20" fillId="82" borderId="168" applyFill="0"/>
    <xf numFmtId="0" fontId="20" fillId="82" borderId="168" applyFill="0"/>
    <xf numFmtId="0" fontId="20" fillId="82" borderId="168" applyFill="0"/>
    <xf numFmtId="0" fontId="1" fillId="0" borderId="152" applyNumberFormat="0">
      <alignment vertical="center"/>
    </xf>
    <xf numFmtId="298" fontId="260" fillId="0" borderId="0" applyFill="0" applyBorder="0" applyProtection="0">
      <alignment horizontal="right"/>
    </xf>
    <xf numFmtId="0" fontId="268" fillId="0" borderId="0">
      <alignment horizontal="left"/>
    </xf>
    <xf numFmtId="0" fontId="269" fillId="0" borderId="0">
      <alignment horizontal="right"/>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130" fillId="0" borderId="171">
      <alignment horizontal="left" vertical="center"/>
    </xf>
    <xf numFmtId="0" fontId="270" fillId="0" borderId="172">
      <alignment horizontal="center"/>
    </xf>
    <xf numFmtId="0" fontId="271" fillId="0" borderId="0">
      <alignment horizontal="left"/>
    </xf>
    <xf numFmtId="0" fontId="272" fillId="0" borderId="173">
      <alignment horizontal="left" vertical="top"/>
    </xf>
    <xf numFmtId="0" fontId="147" fillId="0" borderId="0">
      <alignment horizontal="left"/>
    </xf>
    <xf numFmtId="0" fontId="273" fillId="0" borderId="173">
      <alignment horizontal="left" vertical="top"/>
    </xf>
    <xf numFmtId="0" fontId="274" fillId="0" borderId="0">
      <alignment horizontal="left"/>
    </xf>
    <xf numFmtId="0" fontId="31" fillId="0" borderId="0" applyNumberFormat="0" applyFill="0" applyBorder="0" applyAlignment="0" applyProtection="0">
      <alignment vertical="top"/>
      <protection locked="0"/>
    </xf>
    <xf numFmtId="0" fontId="41" fillId="0" borderId="162">
      <alignment horizontal="left" vertical="center" wrapText="1"/>
      <protection hidden="1"/>
    </xf>
    <xf numFmtId="0" fontId="41" fillId="0" borderId="162">
      <alignment horizontal="left" vertical="center" wrapText="1"/>
      <protection hidden="1"/>
    </xf>
    <xf numFmtId="0" fontId="41" fillId="0" borderId="162">
      <alignment horizontal="left" vertical="center" wrapText="1"/>
      <protection hidden="1"/>
    </xf>
    <xf numFmtId="299" fontId="275" fillId="0" borderId="151">
      <alignment vertical="center"/>
    </xf>
    <xf numFmtId="0" fontId="275" fillId="0" borderId="151">
      <alignment vertical="center"/>
    </xf>
    <xf numFmtId="10" fontId="20" fillId="5" borderId="162" applyNumberFormat="0" applyBorder="0" applyAlignment="0" applyProtection="0"/>
    <xf numFmtId="10" fontId="20" fillId="5" borderId="162" applyNumberFormat="0" applyBorder="0" applyAlignment="0" applyProtection="0"/>
    <xf numFmtId="10" fontId="20" fillId="5" borderId="162" applyNumberFormat="0" applyBorder="0" applyAlignment="0" applyProtection="0"/>
    <xf numFmtId="10" fontId="20" fillId="5" borderId="162" applyNumberFormat="0" applyBorder="0" applyAlignment="0" applyProtection="0"/>
    <xf numFmtId="10" fontId="20" fillId="5" borderId="162" applyNumberFormat="0" applyBorder="0" applyAlignment="0" applyProtection="0"/>
    <xf numFmtId="10" fontId="20" fillId="5" borderId="162" applyNumberFormat="0" applyBorder="0" applyAlignment="0" applyProtection="0"/>
    <xf numFmtId="10" fontId="20" fillId="5" borderId="162" applyNumberFormat="0" applyBorder="0" applyAlignment="0" applyProtection="0"/>
    <xf numFmtId="10" fontId="20" fillId="5" borderId="162" applyNumberFormat="0" applyBorder="0" applyAlignment="0" applyProtection="0"/>
    <xf numFmtId="10" fontId="20" fillId="5" borderId="162" applyNumberFormat="0" applyBorder="0" applyAlignment="0" applyProtection="0"/>
    <xf numFmtId="10" fontId="20" fillId="2" borderId="162" applyNumberFormat="0" applyBorder="0" applyAlignment="0" applyProtection="0"/>
    <xf numFmtId="10" fontId="20" fillId="2" borderId="162" applyNumberFormat="0" applyBorder="0" applyAlignment="0" applyProtection="0"/>
    <xf numFmtId="10" fontId="20" fillId="2" borderId="162" applyNumberFormat="0" applyBorder="0" applyAlignment="0" applyProtection="0"/>
    <xf numFmtId="0" fontId="275" fillId="0" borderId="151">
      <alignment vertical="center"/>
    </xf>
    <xf numFmtId="286" fontId="276" fillId="0" borderId="0" applyFill="0" applyBorder="0" applyProtection="0">
      <alignment horizontal="right"/>
    </xf>
    <xf numFmtId="294" fontId="275" fillId="0" borderId="151">
      <alignment vertical="center"/>
    </xf>
    <xf numFmtId="295" fontId="275" fillId="0" borderId="151">
      <alignment vertical="center"/>
    </xf>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0" fontId="139" fillId="71" borderId="165" applyNumberFormat="0" applyAlignment="0" applyProtection="0"/>
    <xf numFmtId="289" fontId="276" fillId="0" borderId="0" applyFill="0" applyBorder="0" applyProtection="0">
      <alignment horizontal="right"/>
    </xf>
    <xf numFmtId="300" fontId="276" fillId="0" borderId="0" applyFill="0" applyBorder="0" applyProtection="0"/>
    <xf numFmtId="301" fontId="276" fillId="0" borderId="0" applyFill="0" applyBorder="0" applyProtection="0">
      <alignment horizontal="right"/>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302" fontId="276" fillId="0" borderId="0" applyFill="0" applyBorder="0" applyProtection="0">
      <alignment horizontal="right"/>
    </xf>
    <xf numFmtId="302" fontId="1" fillId="0" borderId="0" applyFill="0" applyBorder="0" applyProtection="0">
      <alignment vertical="center"/>
    </xf>
    <xf numFmtId="291" fontId="1" fillId="0" borderId="0" applyFill="0" applyBorder="0" applyProtection="0">
      <alignment vertical="center"/>
    </xf>
    <xf numFmtId="303" fontId="277" fillId="0" borderId="0" applyFont="0" applyFill="0" applyBorder="0" applyAlignment="0">
      <protection locked="0"/>
    </xf>
    <xf numFmtId="304" fontId="1" fillId="0" borderId="0" applyFont="0" applyFill="0" applyBorder="0" applyAlignment="0">
      <protection locked="0"/>
    </xf>
    <xf numFmtId="305" fontId="1" fillId="0" borderId="0" applyFill="0" applyBorder="0" applyProtection="0">
      <alignment vertical="center"/>
    </xf>
    <xf numFmtId="306" fontId="1" fillId="0" borderId="0" applyFill="0" applyBorder="0" applyProtection="0">
      <alignment vertical="center"/>
    </xf>
    <xf numFmtId="307" fontId="1" fillId="0" borderId="172" applyFill="0"/>
    <xf numFmtId="49" fontId="41" fillId="0" borderId="162">
      <alignment horizontal="left" vertical="center" wrapText="1"/>
      <protection locked="0"/>
    </xf>
    <xf numFmtId="49" fontId="41" fillId="0" borderId="162">
      <alignment horizontal="left" vertical="center" wrapText="1"/>
      <protection locked="0"/>
    </xf>
    <xf numFmtId="49" fontId="41" fillId="0" borderId="162">
      <alignment horizontal="left" vertical="center" wrapText="1"/>
      <protection locked="0"/>
    </xf>
    <xf numFmtId="249" fontId="41" fillId="0" borderId="162">
      <alignment vertical="center"/>
      <protection locked="0"/>
    </xf>
    <xf numFmtId="249" fontId="41" fillId="0" borderId="162">
      <alignment vertical="center"/>
      <protection locked="0"/>
    </xf>
    <xf numFmtId="249" fontId="41" fillId="0" borderId="162">
      <alignment vertical="center"/>
      <protection locked="0"/>
    </xf>
    <xf numFmtId="1" fontId="35" fillId="2" borderId="162">
      <alignment horizontal="center" vertical="center"/>
    </xf>
    <xf numFmtId="0" fontId="66" fillId="0" borderId="0" applyNumberFormat="0" applyFont="0" applyFill="0" applyAlignment="0" applyProtection="0">
      <alignment horizontal="center"/>
    </xf>
    <xf numFmtId="0" fontId="63" fillId="0" borderId="162" applyNumberFormat="0" applyProtection="0">
      <alignment horizontal="left" vertical="center" wrapText="1"/>
    </xf>
    <xf numFmtId="0" fontId="63" fillId="0" borderId="162" applyNumberFormat="0" applyProtection="0">
      <alignment horizontal="left" vertical="center" wrapText="1"/>
    </xf>
    <xf numFmtId="0" fontId="63" fillId="0" borderId="162" applyNumberFormat="0" applyProtection="0">
      <alignment horizontal="left" vertical="center" wrapText="1"/>
    </xf>
    <xf numFmtId="2" fontId="278" fillId="0" borderId="174" applyFont="0" applyFill="0" applyBorder="0" applyAlignment="0"/>
    <xf numFmtId="0" fontId="66" fillId="0" borderId="0" applyNumberFormat="0" applyFont="0" applyFill="0" applyBorder="0" applyProtection="0">
      <alignment vertical="center"/>
    </xf>
    <xf numFmtId="0" fontId="256" fillId="0" borderId="0"/>
    <xf numFmtId="301" fontId="260" fillId="0" borderId="0" applyFill="0" applyBorder="0" applyProtection="0">
      <alignment horizontal="right"/>
    </xf>
    <xf numFmtId="305" fontId="1" fillId="0" borderId="0" applyFill="0" applyBorder="0" applyProtection="0">
      <alignment vertical="center"/>
    </xf>
    <xf numFmtId="0" fontId="1" fillId="55" borderId="0" applyNumberFormat="0" applyFont="0" applyBorder="0" applyProtection="0">
      <alignment horizontal="centerContinuous" vertical="center"/>
    </xf>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51" fillId="0" borderId="175" applyNumberFormat="0" applyFill="0" applyBorder="0" applyAlignment="0" applyProtection="0"/>
    <xf numFmtId="0" fontId="1" fillId="0" borderId="0"/>
    <xf numFmtId="0" fontId="1" fillId="0" borderId="0"/>
    <xf numFmtId="289" fontId="1" fillId="0" borderId="0" applyFill="0" applyBorder="0" applyProtection="0">
      <alignment vertical="center"/>
    </xf>
    <xf numFmtId="0" fontId="147" fillId="0" borderId="0"/>
    <xf numFmtId="0" fontId="147" fillId="0" borderId="0"/>
    <xf numFmtId="0" fontId="147" fillId="0" borderId="0"/>
    <xf numFmtId="0" fontId="1" fillId="0" borderId="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0" fillId="70" borderId="165"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22" fillId="26" borderId="168" applyNumberFormat="0" applyFont="0" applyAlignment="0" applyProtection="0"/>
    <xf numFmtId="0" fontId="1" fillId="26" borderId="168" applyNumberFormat="0" applyFont="0" applyAlignment="0" applyProtection="0"/>
    <xf numFmtId="0" fontId="1" fillId="0" borderId="0" applyNumberFormat="0" applyFont="0" applyFill="0" applyBorder="0" applyProtection="0">
      <alignment vertical="top"/>
    </xf>
    <xf numFmtId="40" fontId="66" fillId="0" borderId="0" applyFont="0" applyFill="0" applyBorder="0" applyAlignment="0" applyProtection="0"/>
    <xf numFmtId="0" fontId="98" fillId="0" borderId="162">
      <alignment horizontal="left" vertical="center" wrapText="1"/>
      <protection hidden="1"/>
    </xf>
    <xf numFmtId="0" fontId="98" fillId="0" borderId="162">
      <alignment horizontal="left" vertical="center" wrapText="1"/>
      <protection hidden="1"/>
    </xf>
    <xf numFmtId="0" fontId="98" fillId="0" borderId="162">
      <alignment horizontal="left" vertical="center" wrapText="1"/>
      <protection hidden="1"/>
    </xf>
    <xf numFmtId="49" fontId="98" fillId="0" borderId="162">
      <alignment horizontal="left" vertical="center" wrapText="1"/>
    </xf>
    <xf numFmtId="49" fontId="98" fillId="0" borderId="162">
      <alignment horizontal="left" vertical="center" wrapText="1"/>
    </xf>
    <xf numFmtId="49" fontId="98" fillId="0" borderId="162">
      <alignment horizontal="left" vertical="center" wrapText="1"/>
    </xf>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75"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0" fontId="24" fillId="24" borderId="160" applyNumberFormat="0" applyAlignment="0" applyProtection="0"/>
    <xf numFmtId="249" fontId="98" fillId="0" borderId="162">
      <alignment vertical="center"/>
    </xf>
    <xf numFmtId="249" fontId="98" fillId="0" borderId="162">
      <alignment vertical="center"/>
    </xf>
    <xf numFmtId="249" fontId="98" fillId="0" borderId="162">
      <alignment vertical="center"/>
    </xf>
    <xf numFmtId="1" fontId="279" fillId="0" borderId="0" applyProtection="0">
      <alignment horizontal="right" vertical="center"/>
    </xf>
    <xf numFmtId="1" fontId="1" fillId="0" borderId="174" applyNumberFormat="0" applyFont="0" applyFill="0" applyBorder="0" applyAlignment="0">
      <alignment horizontal="center"/>
    </xf>
    <xf numFmtId="9" fontId="1" fillId="0" borderId="0" applyFont="0" applyFill="0" applyBorder="0" applyAlignment="0" applyProtection="0"/>
    <xf numFmtId="299" fontId="63" fillId="0" borderId="151">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9" fontId="90" fillId="0" borderId="152" applyAlignment="0" applyProtection="0"/>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249" fontId="158" fillId="84" borderId="176">
      <alignment vertical="center"/>
      <protection hidden="1"/>
    </xf>
    <xf numFmtId="173" fontId="37" fillId="0" borderId="177">
      <alignment vertical="center"/>
    </xf>
    <xf numFmtId="308" fontId="1" fillId="0" borderId="0" applyFont="0" applyFill="0" applyBorder="0" applyAlignment="0" applyProtection="0"/>
    <xf numFmtId="0" fontId="266" fillId="0" borderId="178">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5" fillId="25"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36" fillId="27" borderId="179" applyNumberFormat="0" applyProtection="0">
      <alignment vertical="center"/>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35"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35"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4" fontId="164" fillId="27" borderId="179" applyNumberFormat="0" applyProtection="0">
      <alignment horizontal="left" vertical="center"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0" fontId="35" fillId="27" borderId="179" applyNumberFormat="0" applyProtection="0">
      <alignment horizontal="left" vertical="top" indent="1"/>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165" fillId="82" borderId="179">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7"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13"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37" fillId="21" borderId="179" applyNumberFormat="0" applyProtection="0">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06" fillId="45" borderId="180" applyNumberFormat="0" applyProtection="0">
      <alignmen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06" fillId="45" borderId="180" applyNumberFormat="0" applyProtection="0">
      <alignmen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165" fillId="45" borderId="179">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5"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19"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37" fillId="23" borderId="179" applyNumberFormat="0" applyProtection="0">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165" fillId="87" borderId="179">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2"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29"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7" fillId="14" borderId="179" applyNumberFormat="0" applyProtection="0">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82" borderId="179">
      <alignment horizontal="right" vertical="center"/>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8" fillId="32" borderId="0" applyNumberFormat="0" applyProtection="0">
      <alignment horizontal="left" vertical="center" indent="1"/>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4" fontId="37" fillId="33" borderId="179" applyNumberFormat="0" applyProtection="0">
      <alignment horizontal="right" vertical="center"/>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84" borderId="160" applyNumberFormat="0" applyProtection="0">
      <alignment horizontal="left" vertical="center" indent="1"/>
    </xf>
    <xf numFmtId="0" fontId="1" fillId="32" borderId="179" applyNumberFormat="0" applyProtection="0">
      <alignment horizontal="left" vertical="center" indent="1"/>
    </xf>
    <xf numFmtId="0" fontId="1" fillId="84" borderId="160"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84" borderId="160"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center"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32" borderId="179" applyNumberFormat="0" applyProtection="0">
      <alignment horizontal="left" vertical="top"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center"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28" borderId="179" applyNumberFormat="0" applyProtection="0">
      <alignment horizontal="left" vertical="top"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center"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4" borderId="179" applyNumberFormat="0" applyProtection="0">
      <alignment horizontal="left" vertical="top"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center"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 fillId="35" borderId="179" applyNumberFormat="0" applyProtection="0">
      <alignment horizontal="left" vertical="top" indent="1"/>
    </xf>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0" fontId="15" fillId="42" borderId="181" applyBorder="0"/>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7"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9" fillId="5" borderId="179" applyNumberFormat="0" applyProtection="0">
      <alignment vertical="center"/>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4" fontId="37" fillId="5" borderId="179" applyNumberFormat="0" applyProtection="0">
      <alignment horizontal="left" vertical="center"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0" fontId="37" fillId="5" borderId="179" applyNumberFormat="0" applyProtection="0">
      <alignment horizontal="left" vertical="top" indent="1"/>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31" borderId="179"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31" borderId="179"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31" borderId="179"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7" fillId="88" borderId="160"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39" fillId="31" borderId="179" applyNumberFormat="0" applyProtection="0">
      <alignment horizontal="right" vertical="center"/>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37" fillId="33"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37" fillId="33"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166" fillId="28" borderId="179" applyNumberFormat="0" applyProtection="0">
      <alignment horizontal="left" vertical="center" indent="1"/>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right" vertical="center"/>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4"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4" fontId="38" fillId="35" borderId="179">
      <alignment horizontal="left" vertical="center"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37"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37"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0" fontId="166" fillId="28" borderId="179" applyNumberFormat="0" applyProtection="0">
      <alignment horizontal="left" vertical="top" indent="1"/>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38"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173" fillId="35" borderId="179">
      <alignment vertical="center"/>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4" fontId="38" fillId="5" borderId="179">
      <alignment horizontal="left" vertical="center" indent="1"/>
    </xf>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 fillId="0" borderId="0"/>
    <xf numFmtId="4" fontId="40" fillId="36" borderId="0" applyNumberFormat="0" applyProtection="0">
      <alignment horizontal="left" vertical="center" indent="1"/>
    </xf>
    <xf numFmtId="0" fontId="1" fillId="0" borderId="0"/>
    <xf numFmtId="0" fontId="175" fillId="0" borderId="162"/>
    <xf numFmtId="0" fontId="175" fillId="0" borderId="162"/>
    <xf numFmtId="0" fontId="175" fillId="0" borderId="162"/>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4" fontId="41" fillId="31" borderId="179" applyNumberFormat="0" applyProtection="0">
      <alignment horizontal="right" vertical="center"/>
    </xf>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0" fontId="161" fillId="1" borderId="182" applyNumberFormat="0" applyFont="0" applyAlignment="0">
      <alignment horizontal="center"/>
    </xf>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7"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258" fontId="90" fillId="0" borderId="152" applyAlignment="0" applyProtection="0"/>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37" fontId="182" fillId="0" borderId="184" applyNumberFormat="0" applyFill="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ont="0"/>
    <xf numFmtId="0" fontId="1" fillId="0" borderId="0"/>
    <xf numFmtId="0" fontId="1" fillId="0" borderId="0" applyFo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4" fontId="187" fillId="0" borderId="185" applyFill="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3"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94" fillId="0" borderId="176"/>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37" fontId="197" fillId="24" borderId="186" applyNumberFormat="0" applyBorder="0">
      <alignment horizontal="center"/>
    </xf>
    <xf numFmtId="0" fontId="1" fillId="0" borderId="0"/>
    <xf numFmtId="0" fontId="1" fillId="0" borderId="0"/>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19" fillId="0" borderId="182">
      <alignment horizontal="center" wrapText="1"/>
    </xf>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87"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27" fillId="0" borderId="170"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37" fontId="183" fillId="0" borderId="183"/>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alignment vertical="top"/>
    </xf>
  </cellStyleXfs>
  <cellXfs count="1471">
    <xf numFmtId="0" fontId="0" fillId="0" borderId="0" xfId="0"/>
    <xf numFmtId="0" fontId="2" fillId="2" borderId="0" xfId="0" applyFont="1" applyFill="1" applyBorder="1" applyAlignment="1" applyProtection="1"/>
    <xf numFmtId="0" fontId="3" fillId="2" borderId="0" xfId="0" applyFont="1" applyFill="1" applyBorder="1" applyAlignment="1" applyProtection="1">
      <alignment horizontal="right" indent="1"/>
    </xf>
    <xf numFmtId="0" fontId="3" fillId="2" borderId="0" xfId="0" applyFont="1" applyFill="1" applyBorder="1" applyAlignment="1" applyProtection="1"/>
    <xf numFmtId="0" fontId="5" fillId="2" borderId="0" xfId="0" applyFont="1" applyFill="1" applyBorder="1" applyAlignment="1" applyProtection="1"/>
    <xf numFmtId="0" fontId="7" fillId="2" borderId="0" xfId="2" applyFont="1" applyFill="1" applyBorder="1" applyAlignment="1" applyProtection="1">
      <alignment horizontal="right" indent="1"/>
    </xf>
    <xf numFmtId="0" fontId="7" fillId="2" borderId="0" xfId="2" applyFont="1" applyFill="1" applyBorder="1" applyAlignment="1" applyProtection="1"/>
    <xf numFmtId="0" fontId="8" fillId="2" borderId="1" xfId="0" applyFont="1" applyFill="1" applyBorder="1" applyAlignment="1" applyProtection="1">
      <alignment wrapText="1"/>
    </xf>
    <xf numFmtId="0" fontId="8" fillId="2" borderId="0" xfId="0" applyFont="1" applyFill="1" applyBorder="1" applyAlignment="1" applyProtection="1">
      <alignment wrapText="1"/>
    </xf>
    <xf numFmtId="0" fontId="9" fillId="2" borderId="0" xfId="0" applyFont="1" applyFill="1" applyBorder="1" applyAlignment="1" applyProtection="1">
      <alignment horizontal="right" wrapText="1"/>
    </xf>
    <xf numFmtId="0" fontId="8" fillId="2" borderId="0" xfId="0" applyFont="1" applyFill="1" applyBorder="1" applyAlignment="1" applyProtection="1">
      <alignment horizontal="right" wrapText="1" indent="1"/>
    </xf>
    <xf numFmtId="0" fontId="10" fillId="2" borderId="0" xfId="0" applyFont="1" applyFill="1" applyBorder="1" applyAlignment="1" applyProtection="1">
      <alignment horizontal="right" wrapText="1" indent="1"/>
    </xf>
    <xf numFmtId="0" fontId="8" fillId="2" borderId="0" xfId="0" applyFont="1" applyFill="1" applyBorder="1" applyAlignment="1" applyProtection="1">
      <alignment horizontal="center"/>
    </xf>
    <xf numFmtId="0" fontId="11" fillId="2" borderId="0" xfId="0" applyFont="1" applyFill="1" applyBorder="1" applyAlignment="1" applyProtection="1">
      <alignment horizontal="right" wrapText="1" indent="1"/>
    </xf>
    <xf numFmtId="0" fontId="8" fillId="2" borderId="2" xfId="0" applyFont="1" applyFill="1" applyBorder="1" applyAlignment="1" applyProtection="1">
      <alignment horizontal="right" wrapText="1" indent="1"/>
    </xf>
    <xf numFmtId="0" fontId="8" fillId="2" borderId="1" xfId="0" applyFont="1" applyFill="1" applyBorder="1" applyAlignment="1" applyProtection="1"/>
    <xf numFmtId="0" fontId="9" fillId="2" borderId="0" xfId="0" applyFont="1" applyFill="1" applyBorder="1" applyAlignment="1" applyProtection="1">
      <alignment horizontal="right" indent="1"/>
    </xf>
    <xf numFmtId="0" fontId="12" fillId="2" borderId="3" xfId="0" applyFont="1" applyFill="1" applyBorder="1" applyAlignment="1" applyProtection="1">
      <alignment horizontal="center"/>
    </xf>
    <xf numFmtId="0" fontId="12" fillId="2" borderId="3" xfId="0" applyFont="1" applyFill="1" applyBorder="1" applyAlignment="1" applyProtection="1">
      <alignment horizontal="right" indent="1"/>
    </xf>
    <xf numFmtId="0" fontId="13" fillId="0" borderId="0" xfId="0" applyFont="1"/>
    <xf numFmtId="0" fontId="8" fillId="0" borderId="3" xfId="0" applyFont="1" applyFill="1" applyBorder="1" applyAlignment="1" applyProtection="1">
      <alignment horizontal="right" vertical="center" indent="1"/>
    </xf>
    <xf numFmtId="0" fontId="8" fillId="0" borderId="2" xfId="0" applyFont="1" applyFill="1" applyBorder="1" applyAlignment="1" applyProtection="1">
      <alignment vertical="center"/>
    </xf>
    <xf numFmtId="0" fontId="8" fillId="0" borderId="6" xfId="0" applyFont="1" applyFill="1" applyBorder="1" applyAlignment="1" applyProtection="1">
      <alignment horizontal="right" vertical="center" indent="1"/>
    </xf>
    <xf numFmtId="0" fontId="8" fillId="0" borderId="7" xfId="0" applyFont="1" applyFill="1" applyBorder="1" applyAlignment="1" applyProtection="1">
      <alignment vertical="center"/>
    </xf>
    <xf numFmtId="167" fontId="8" fillId="0" borderId="6" xfId="0" applyNumberFormat="1" applyFont="1" applyFill="1" applyBorder="1" applyAlignment="1" applyProtection="1">
      <alignment horizontal="right" vertical="center" indent="1"/>
    </xf>
    <xf numFmtId="167" fontId="8" fillId="3" borderId="7" xfId="0" applyNumberFormat="1" applyFont="1" applyFill="1" applyBorder="1" applyAlignment="1" applyProtection="1">
      <alignment horizontal="right" vertical="center" indent="1"/>
    </xf>
    <xf numFmtId="168" fontId="8" fillId="0" borderId="6" xfId="3" applyNumberFormat="1" applyFont="1" applyFill="1" applyBorder="1" applyAlignment="1" applyProtection="1">
      <alignment horizontal="right" vertical="center" indent="1"/>
    </xf>
    <xf numFmtId="167" fontId="8" fillId="0" borderId="3" xfId="0" applyNumberFormat="1" applyFont="1" applyFill="1" applyBorder="1" applyAlignment="1" applyProtection="1">
      <alignment horizontal="right" vertical="center" indent="1"/>
    </xf>
    <xf numFmtId="168" fontId="8" fillId="0" borderId="3" xfId="3" applyNumberFormat="1" applyFont="1" applyFill="1" applyBorder="1" applyAlignment="1" applyProtection="1">
      <alignment horizontal="right" vertical="center" indent="1"/>
    </xf>
    <xf numFmtId="167" fontId="8" fillId="3" borderId="2" xfId="0" applyNumberFormat="1" applyFont="1" applyFill="1" applyBorder="1" applyAlignment="1" applyProtection="1">
      <alignment horizontal="right" vertical="center" indent="1"/>
    </xf>
    <xf numFmtId="0" fontId="12" fillId="0" borderId="6" xfId="0" applyFont="1" applyFill="1" applyBorder="1" applyAlignment="1" applyProtection="1">
      <alignment horizontal="right" vertical="center" indent="1"/>
    </xf>
    <xf numFmtId="0" fontId="12" fillId="0" borderId="7" xfId="0" applyFont="1" applyFill="1" applyBorder="1" applyAlignment="1" applyProtection="1">
      <alignment vertical="center"/>
    </xf>
    <xf numFmtId="168" fontId="8" fillId="0" borderId="6" xfId="0" applyNumberFormat="1" applyFont="1" applyFill="1" applyBorder="1" applyAlignment="1" applyProtection="1">
      <alignment horizontal="right" vertical="center" indent="1"/>
    </xf>
    <xf numFmtId="0" fontId="8" fillId="0" borderId="12" xfId="0" applyFont="1" applyFill="1" applyBorder="1" applyAlignment="1" applyProtection="1">
      <alignment horizontal="right" vertical="center" indent="1"/>
    </xf>
    <xf numFmtId="0" fontId="8" fillId="0" borderId="13" xfId="0" applyFont="1" applyFill="1" applyBorder="1" applyAlignment="1" applyProtection="1">
      <alignment vertical="center"/>
    </xf>
    <xf numFmtId="167" fontId="8" fillId="0" borderId="12" xfId="0" applyNumberFormat="1" applyFont="1" applyFill="1" applyBorder="1" applyAlignment="1" applyProtection="1">
      <alignment horizontal="right" vertical="center" indent="1"/>
    </xf>
    <xf numFmtId="167" fontId="8" fillId="3" borderId="13" xfId="0" applyNumberFormat="1" applyFont="1" applyFill="1" applyBorder="1" applyAlignment="1" applyProtection="1">
      <alignment horizontal="right" vertical="center" indent="1"/>
    </xf>
    <xf numFmtId="168" fontId="8" fillId="0" borderId="12" xfId="3" applyNumberFormat="1" applyFont="1" applyFill="1" applyBorder="1" applyAlignment="1" applyProtection="1">
      <alignment horizontal="right" vertical="center" indent="1"/>
    </xf>
    <xf numFmtId="0" fontId="0" fillId="0" borderId="14" xfId="0" applyBorder="1" applyProtection="1"/>
    <xf numFmtId="0" fontId="0" fillId="0" borderId="15" xfId="0" applyBorder="1" applyProtection="1"/>
    <xf numFmtId="169" fontId="0" fillId="0" borderId="15" xfId="0" applyNumberFormat="1" applyBorder="1" applyProtection="1"/>
    <xf numFmtId="168" fontId="0" fillId="0" borderId="16" xfId="0" applyNumberFormat="1" applyBorder="1" applyProtection="1"/>
    <xf numFmtId="0" fontId="0" fillId="0" borderId="0" xfId="0" applyProtection="1"/>
    <xf numFmtId="169" fontId="0" fillId="0" borderId="0" xfId="0" applyNumberFormat="1" applyProtection="1"/>
    <xf numFmtId="168" fontId="0" fillId="0" borderId="0" xfId="0" applyNumberFormat="1" applyProtection="1"/>
    <xf numFmtId="168" fontId="8" fillId="2" borderId="2" xfId="0" applyNumberFormat="1" applyFont="1" applyFill="1" applyBorder="1" applyAlignment="1" applyProtection="1">
      <alignment horizontal="right" wrapText="1" indent="1"/>
    </xf>
    <xf numFmtId="0" fontId="8" fillId="0" borderId="16" xfId="0" applyFont="1" applyFill="1" applyBorder="1" applyAlignment="1" applyProtection="1">
      <alignment horizontal="right" vertical="center" indent="1"/>
    </xf>
    <xf numFmtId="0" fontId="8" fillId="0" borderId="17" xfId="0" applyFont="1" applyFill="1" applyBorder="1" applyAlignment="1" applyProtection="1">
      <alignment vertical="center"/>
    </xf>
    <xf numFmtId="170" fontId="8" fillId="0" borderId="16" xfId="0" applyNumberFormat="1" applyFont="1" applyFill="1" applyBorder="1" applyAlignment="1" applyProtection="1">
      <alignment horizontal="right" vertical="center" indent="1"/>
    </xf>
    <xf numFmtId="170" fontId="8" fillId="3" borderId="17" xfId="0" applyNumberFormat="1" applyFont="1" applyFill="1" applyBorder="1" applyAlignment="1" applyProtection="1">
      <alignment horizontal="right" vertical="center" indent="1"/>
    </xf>
    <xf numFmtId="171" fontId="8" fillId="0" borderId="16" xfId="3" applyNumberFormat="1" applyFont="1" applyFill="1" applyBorder="1" applyAlignment="1" applyProtection="1">
      <alignment horizontal="right" vertical="center" indent="1"/>
    </xf>
    <xf numFmtId="170" fontId="8" fillId="0" borderId="6" xfId="0" applyNumberFormat="1" applyFont="1" applyFill="1" applyBorder="1" applyAlignment="1" applyProtection="1">
      <alignment horizontal="right" vertical="center" indent="1"/>
    </xf>
    <xf numFmtId="170" fontId="8" fillId="3" borderId="7" xfId="0" applyNumberFormat="1" applyFont="1" applyFill="1" applyBorder="1" applyAlignment="1" applyProtection="1">
      <alignment horizontal="right" vertical="center" indent="1"/>
    </xf>
    <xf numFmtId="171" fontId="8" fillId="0" borderId="6" xfId="3" applyNumberFormat="1" applyFont="1" applyFill="1" applyBorder="1" applyAlignment="1" applyProtection="1">
      <alignment horizontal="right" vertical="center" indent="1"/>
    </xf>
    <xf numFmtId="170" fontId="8" fillId="0" borderId="3" xfId="0" applyNumberFormat="1" applyFont="1" applyFill="1" applyBorder="1" applyAlignment="1" applyProtection="1">
      <alignment horizontal="right" vertical="center" indent="1"/>
    </xf>
    <xf numFmtId="170" fontId="8" fillId="3" borderId="2" xfId="0" applyNumberFormat="1" applyFont="1" applyFill="1" applyBorder="1" applyAlignment="1" applyProtection="1">
      <alignment horizontal="right" vertical="center" indent="1"/>
    </xf>
    <xf numFmtId="171" fontId="8" fillId="0" borderId="3" xfId="3" applyNumberFormat="1" applyFont="1" applyFill="1" applyBorder="1" applyAlignment="1" applyProtection="1">
      <alignment horizontal="right" vertical="center" indent="1"/>
    </xf>
    <xf numFmtId="169" fontId="8" fillId="0" borderId="3" xfId="0" applyNumberFormat="1" applyFont="1" applyFill="1" applyBorder="1" applyAlignment="1" applyProtection="1">
      <alignment horizontal="right" vertical="center" indent="1"/>
    </xf>
    <xf numFmtId="169" fontId="8" fillId="3" borderId="2" xfId="0" applyNumberFormat="1" applyFont="1" applyFill="1" applyBorder="1" applyAlignment="1" applyProtection="1">
      <alignment horizontal="right" vertical="center" indent="1"/>
    </xf>
    <xf numFmtId="0" fontId="8" fillId="0" borderId="19" xfId="0" applyFont="1" applyFill="1" applyBorder="1" applyAlignment="1" applyProtection="1">
      <alignment horizontal="right" vertical="center" indent="1"/>
    </xf>
    <xf numFmtId="0" fontId="8" fillId="0" borderId="20" xfId="0" applyFont="1" applyFill="1" applyBorder="1" applyAlignment="1" applyProtection="1">
      <alignment vertical="center"/>
    </xf>
    <xf numFmtId="167" fontId="8" fillId="0" borderId="19" xfId="0" applyNumberFormat="1" applyFont="1" applyFill="1" applyBorder="1" applyAlignment="1" applyProtection="1">
      <alignment horizontal="right" vertical="center" indent="1"/>
    </xf>
    <xf numFmtId="167" fontId="8" fillId="3" borderId="20" xfId="0" applyNumberFormat="1" applyFont="1" applyFill="1" applyBorder="1" applyAlignment="1" applyProtection="1">
      <alignment horizontal="right" vertical="center" indent="1"/>
    </xf>
    <xf numFmtId="172" fontId="8" fillId="0" borderId="19" xfId="3" applyNumberFormat="1" applyFont="1" applyFill="1" applyBorder="1" applyAlignment="1" applyProtection="1">
      <alignment horizontal="right" vertical="center" indent="1"/>
    </xf>
    <xf numFmtId="172" fontId="8" fillId="0" borderId="6" xfId="3" applyNumberFormat="1" applyFont="1" applyFill="1" applyBorder="1" applyAlignment="1" applyProtection="1">
      <alignment horizontal="right" vertical="center" indent="1"/>
    </xf>
    <xf numFmtId="172" fontId="8" fillId="0" borderId="6" xfId="0" applyNumberFormat="1" applyFont="1" applyFill="1" applyBorder="1" applyAlignment="1" applyProtection="1">
      <alignment horizontal="right" vertical="center" indent="1"/>
    </xf>
    <xf numFmtId="172" fontId="8" fillId="0" borderId="12" xfId="3" applyNumberFormat="1" applyFont="1" applyFill="1" applyBorder="1" applyAlignment="1" applyProtection="1">
      <alignment horizontal="right" vertical="center" indent="1"/>
    </xf>
    <xf numFmtId="0" fontId="12" fillId="0" borderId="16" xfId="0" applyFont="1" applyFill="1" applyBorder="1" applyAlignment="1" applyProtection="1">
      <alignment horizontal="right" vertical="center" indent="1"/>
    </xf>
    <xf numFmtId="169" fontId="8" fillId="0" borderId="16" xfId="0" applyNumberFormat="1" applyFont="1" applyFill="1" applyBorder="1" applyAlignment="1" applyProtection="1">
      <alignment horizontal="right" vertical="center" indent="1"/>
    </xf>
    <xf numFmtId="169" fontId="8" fillId="3" borderId="17" xfId="0" applyNumberFormat="1" applyFont="1" applyFill="1" applyBorder="1" applyAlignment="1" applyProtection="1">
      <alignment horizontal="right" vertical="center" indent="1"/>
    </xf>
    <xf numFmtId="172" fontId="8" fillId="0" borderId="16" xfId="3" applyNumberFormat="1" applyFont="1" applyFill="1" applyBorder="1" applyAlignment="1" applyProtection="1">
      <alignment horizontal="right" vertical="center" indent="1"/>
    </xf>
    <xf numFmtId="0" fontId="12" fillId="0" borderId="12" xfId="0" applyFont="1" applyFill="1" applyBorder="1" applyAlignment="1" applyProtection="1">
      <alignment horizontal="right" vertical="center" indent="1"/>
    </xf>
    <xf numFmtId="0" fontId="12" fillId="0" borderId="13" xfId="0" applyFont="1" applyFill="1" applyBorder="1" applyAlignment="1" applyProtection="1">
      <alignment vertical="center"/>
    </xf>
    <xf numFmtId="169" fontId="8" fillId="0" borderId="12" xfId="0" applyNumberFormat="1" applyFont="1" applyFill="1" applyBorder="1" applyAlignment="1" applyProtection="1">
      <alignment horizontal="right" vertical="center" indent="1"/>
    </xf>
    <xf numFmtId="169" fontId="8" fillId="3" borderId="12" xfId="0" applyNumberFormat="1" applyFont="1" applyFill="1" applyBorder="1" applyAlignment="1" applyProtection="1">
      <alignment horizontal="right" vertical="center" indent="1"/>
    </xf>
    <xf numFmtId="168" fontId="8" fillId="0" borderId="16" xfId="3" applyNumberFormat="1" applyFont="1" applyFill="1" applyBorder="1" applyAlignment="1" applyProtection="1">
      <alignment horizontal="right" vertical="center" indent="1"/>
    </xf>
    <xf numFmtId="49" fontId="0" fillId="0" borderId="0" xfId="0" applyNumberFormat="1"/>
    <xf numFmtId="0" fontId="55" fillId="2" borderId="1" xfId="0" applyFont="1" applyFill="1" applyBorder="1" applyAlignment="1"/>
    <xf numFmtId="0" fontId="2" fillId="2" borderId="0" xfId="0" applyFont="1" applyFill="1" applyBorder="1" applyAlignment="1"/>
    <xf numFmtId="0" fontId="3" fillId="2" borderId="0" xfId="0" applyFont="1" applyFill="1" applyBorder="1" applyAlignment="1">
      <alignment horizontal="right" indent="1"/>
    </xf>
    <xf numFmtId="0" fontId="3" fillId="2" borderId="0" xfId="0" applyFont="1" applyFill="1" applyBorder="1" applyAlignment="1"/>
    <xf numFmtId="0" fontId="5" fillId="2" borderId="1" xfId="0" applyFont="1" applyFill="1" applyBorder="1" applyAlignment="1"/>
    <xf numFmtId="0" fontId="5" fillId="2" borderId="0" xfId="0" applyFont="1" applyFill="1" applyBorder="1" applyAlignment="1"/>
    <xf numFmtId="0" fontId="7" fillId="2" borderId="0" xfId="2" applyFont="1" applyFill="1" applyBorder="1" applyAlignment="1">
      <alignment horizontal="right" indent="1"/>
    </xf>
    <xf numFmtId="0" fontId="7" fillId="2" borderId="0" xfId="2" applyFont="1" applyFill="1" applyBorder="1" applyAlignment="1"/>
    <xf numFmtId="0" fontId="8" fillId="2" borderId="1" xfId="0" applyFont="1" applyFill="1" applyBorder="1" applyAlignment="1">
      <alignment wrapText="1"/>
    </xf>
    <xf numFmtId="0" fontId="8" fillId="2" borderId="0" xfId="0" applyFont="1" applyFill="1" applyBorder="1" applyAlignment="1">
      <alignment wrapText="1"/>
    </xf>
    <xf numFmtId="0" fontId="9" fillId="2" borderId="0" xfId="0" applyFont="1" applyFill="1" applyBorder="1" applyAlignment="1">
      <alignment horizontal="right" wrapText="1"/>
    </xf>
    <xf numFmtId="0" fontId="8" fillId="2" borderId="0" xfId="0" applyFont="1" applyFill="1" applyBorder="1" applyAlignment="1">
      <alignment horizontal="right" wrapText="1" indent="1"/>
    </xf>
    <xf numFmtId="0" fontId="10" fillId="2" borderId="0" xfId="0" applyFont="1" applyFill="1" applyBorder="1" applyAlignment="1">
      <alignment horizontal="right" wrapText="1" indent="1"/>
    </xf>
    <xf numFmtId="0" fontId="8" fillId="2" borderId="0" xfId="0" applyFont="1" applyFill="1" applyBorder="1" applyAlignment="1">
      <alignment horizontal="center"/>
    </xf>
    <xf numFmtId="0" fontId="8" fillId="2" borderId="1" xfId="0" applyFont="1" applyFill="1" applyBorder="1" applyAlignment="1"/>
    <xf numFmtId="0" fontId="9" fillId="2" borderId="0" xfId="0" applyFont="1" applyFill="1" applyBorder="1" applyAlignment="1">
      <alignment horizontal="right" indent="1"/>
    </xf>
    <xf numFmtId="0" fontId="12" fillId="2" borderId="3" xfId="0" applyFont="1" applyFill="1" applyBorder="1" applyAlignment="1">
      <alignment horizontal="center"/>
    </xf>
    <xf numFmtId="0" fontId="12" fillId="2" borderId="3" xfId="0" applyFont="1" applyFill="1" applyBorder="1" applyAlignment="1">
      <alignment horizontal="right" indent="1"/>
    </xf>
    <xf numFmtId="0" fontId="12" fillId="0" borderId="4" xfId="0" applyFont="1" applyFill="1" applyBorder="1" applyAlignment="1">
      <alignment vertical="center"/>
    </xf>
    <xf numFmtId="167" fontId="12" fillId="3" borderId="4" xfId="0" applyNumberFormat="1" applyFont="1" applyFill="1" applyBorder="1" applyAlignment="1">
      <alignment horizontal="right" vertical="center" indent="1"/>
    </xf>
    <xf numFmtId="0" fontId="8" fillId="0" borderId="19" xfId="0" applyFont="1" applyFill="1" applyBorder="1" applyAlignment="1">
      <alignment horizontal="right" vertical="center" indent="1"/>
    </xf>
    <xf numFmtId="0" fontId="8" fillId="0" borderId="20" xfId="0" applyFont="1" applyFill="1" applyBorder="1" applyAlignment="1">
      <alignment vertical="center"/>
    </xf>
    <xf numFmtId="167" fontId="8" fillId="0" borderId="12" xfId="0" applyNumberFormat="1" applyFont="1" applyFill="1" applyBorder="1" applyAlignment="1">
      <alignment horizontal="right" vertical="center" indent="1"/>
    </xf>
    <xf numFmtId="167" fontId="8" fillId="3" borderId="7" xfId="0" applyNumberFormat="1" applyFont="1" applyFill="1" applyBorder="1" applyAlignment="1">
      <alignment horizontal="right" vertical="center" indent="1"/>
    </xf>
    <xf numFmtId="167" fontId="8" fillId="0" borderId="12" xfId="3" applyNumberFormat="1" applyFont="1" applyFill="1" applyBorder="1" applyAlignment="1">
      <alignment horizontal="right" vertical="center" indent="1"/>
    </xf>
    <xf numFmtId="168" fontId="8" fillId="0" borderId="12" xfId="3" applyNumberFormat="1" applyFont="1" applyFill="1" applyBorder="1" applyAlignment="1">
      <alignment horizontal="right" vertical="center" indent="1"/>
    </xf>
    <xf numFmtId="0" fontId="8" fillId="0" borderId="6" xfId="0" applyFont="1" applyFill="1" applyBorder="1" applyAlignment="1">
      <alignment horizontal="right" vertical="center" indent="1"/>
    </xf>
    <xf numFmtId="0" fontId="8" fillId="0" borderId="7" xfId="0" applyFont="1" applyFill="1" applyBorder="1" applyAlignment="1">
      <alignment vertical="center"/>
    </xf>
    <xf numFmtId="167" fontId="8" fillId="0" borderId="6" xfId="0" applyNumberFormat="1" applyFont="1" applyFill="1" applyBorder="1" applyAlignment="1">
      <alignment horizontal="right" vertical="center" indent="1"/>
    </xf>
    <xf numFmtId="167" fontId="8" fillId="0" borderId="6" xfId="3" applyNumberFormat="1" applyFont="1" applyFill="1" applyBorder="1" applyAlignment="1">
      <alignment horizontal="right" vertical="center" indent="1"/>
    </xf>
    <xf numFmtId="168" fontId="8" fillId="0" borderId="6" xfId="3" applyNumberFormat="1" applyFont="1" applyFill="1" applyBorder="1" applyAlignment="1">
      <alignment horizontal="right" vertical="center" indent="1"/>
    </xf>
    <xf numFmtId="0" fontId="8" fillId="0" borderId="4" xfId="0" applyFont="1" applyFill="1" applyBorder="1" applyAlignment="1">
      <alignment vertical="center"/>
    </xf>
    <xf numFmtId="167" fontId="8" fillId="0" borderId="19" xfId="0" applyNumberFormat="1" applyFont="1" applyFill="1" applyBorder="1" applyAlignment="1">
      <alignment horizontal="right" vertical="center" indent="1"/>
    </xf>
    <xf numFmtId="167" fontId="8" fillId="3" borderId="20" xfId="0" applyNumberFormat="1" applyFont="1" applyFill="1" applyBorder="1" applyAlignment="1">
      <alignment horizontal="right" vertical="center" indent="1"/>
    </xf>
    <xf numFmtId="167" fontId="8" fillId="0" borderId="19" xfId="3" applyNumberFormat="1" applyFont="1" applyFill="1" applyBorder="1" applyAlignment="1">
      <alignment horizontal="right" vertical="center" indent="1"/>
    </xf>
    <xf numFmtId="168" fontId="8" fillId="0" borderId="19" xfId="3" applyNumberFormat="1" applyFont="1" applyFill="1" applyBorder="1" applyAlignment="1">
      <alignment horizontal="right" vertical="center" indent="1"/>
    </xf>
    <xf numFmtId="0" fontId="8" fillId="0" borderId="7" xfId="0" applyFont="1" applyFill="1" applyBorder="1" applyAlignment="1">
      <alignment horizontal="right" vertical="center" indent="1"/>
    </xf>
    <xf numFmtId="0" fontId="0" fillId="0" borderId="0" xfId="0" applyFont="1"/>
    <xf numFmtId="0" fontId="0" fillId="0" borderId="15" xfId="0" applyFont="1" applyBorder="1"/>
    <xf numFmtId="0" fontId="8" fillId="0" borderId="0" xfId="0" applyFont="1" applyFill="1" applyBorder="1" applyAlignment="1">
      <alignment horizontal="right" wrapText="1" indent="1"/>
    </xf>
    <xf numFmtId="0" fontId="8" fillId="2" borderId="2" xfId="0" applyFont="1" applyFill="1" applyBorder="1" applyAlignment="1">
      <alignment horizontal="right" wrapText="1" indent="1"/>
    </xf>
    <xf numFmtId="0" fontId="11" fillId="0" borderId="0" xfId="0" applyFont="1" applyFill="1" applyBorder="1" applyAlignment="1">
      <alignment horizontal="right" wrapText="1" indent="1"/>
    </xf>
    <xf numFmtId="0" fontId="11" fillId="2" borderId="0" xfId="0" applyFont="1" applyFill="1" applyBorder="1" applyAlignment="1">
      <alignment horizontal="right" wrapText="1" indent="1"/>
    </xf>
    <xf numFmtId="0" fontId="8" fillId="0" borderId="1" xfId="0" applyFont="1" applyFill="1" applyBorder="1" applyAlignment="1"/>
    <xf numFmtId="0" fontId="12" fillId="2" borderId="2" xfId="0" applyFont="1" applyFill="1" applyBorder="1" applyAlignment="1">
      <alignment horizontal="right" indent="1"/>
    </xf>
    <xf numFmtId="167" fontId="8" fillId="0" borderId="20" xfId="0" applyNumberFormat="1" applyFont="1" applyFill="1" applyBorder="1" applyAlignment="1">
      <alignment horizontal="right" vertical="center" indent="1"/>
    </xf>
    <xf numFmtId="167" fontId="8" fillId="0" borderId="7" xfId="0" applyNumberFormat="1" applyFont="1" applyFill="1" applyBorder="1" applyAlignment="1">
      <alignment horizontal="right" vertical="center" indent="1"/>
    </xf>
    <xf numFmtId="0" fontId="8" fillId="0" borderId="16" xfId="0" applyFont="1" applyFill="1" applyBorder="1" applyAlignment="1">
      <alignment horizontal="right" vertical="center" indent="1"/>
    </xf>
    <xf numFmtId="0" fontId="8" fillId="0" borderId="17" xfId="0" applyFont="1" applyFill="1" applyBorder="1" applyAlignment="1">
      <alignment vertical="center"/>
    </xf>
    <xf numFmtId="167" fontId="8" fillId="0" borderId="16" xfId="0" applyNumberFormat="1" applyFont="1" applyFill="1" applyBorder="1" applyAlignment="1">
      <alignment horizontal="right" vertical="center" indent="1"/>
    </xf>
    <xf numFmtId="167" fontId="8" fillId="3" borderId="17" xfId="0" applyNumberFormat="1" applyFont="1" applyFill="1" applyBorder="1" applyAlignment="1">
      <alignment horizontal="right" vertical="center" indent="1"/>
    </xf>
    <xf numFmtId="168" fontId="8" fillId="0" borderId="16" xfId="3" applyNumberFormat="1" applyFont="1" applyFill="1" applyBorder="1" applyAlignment="1">
      <alignment horizontal="right" vertical="center" indent="1"/>
    </xf>
    <xf numFmtId="254" fontId="8" fillId="0" borderId="20" xfId="0" applyNumberFormat="1" applyFont="1" applyFill="1" applyBorder="1" applyAlignment="1">
      <alignment horizontal="right" vertical="center" indent="1"/>
    </xf>
    <xf numFmtId="254" fontId="8" fillId="3" borderId="20" xfId="0" applyNumberFormat="1" applyFont="1" applyFill="1" applyBorder="1" applyAlignment="1">
      <alignment horizontal="right" vertical="center" indent="1"/>
    </xf>
    <xf numFmtId="171" fontId="8" fillId="0" borderId="19" xfId="3" applyNumberFormat="1" applyFont="1" applyFill="1" applyBorder="1" applyAlignment="1">
      <alignment horizontal="right" vertical="center" indent="1"/>
    </xf>
    <xf numFmtId="254" fontId="8" fillId="0" borderId="19" xfId="0" applyNumberFormat="1" applyFont="1" applyFill="1" applyBorder="1" applyAlignment="1">
      <alignment horizontal="right" vertical="center" indent="1"/>
    </xf>
    <xf numFmtId="167" fontId="8" fillId="0" borderId="17" xfId="0" applyNumberFormat="1" applyFont="1" applyFill="1" applyBorder="1" applyAlignment="1">
      <alignment horizontal="right" vertical="center" indent="1"/>
    </xf>
    <xf numFmtId="0" fontId="12" fillId="0" borderId="3" xfId="0" applyFont="1" applyFill="1" applyBorder="1" applyAlignment="1">
      <alignment horizontal="right" vertical="center" indent="1"/>
    </xf>
    <xf numFmtId="0" fontId="12" fillId="0" borderId="2" xfId="0" applyFont="1" applyFill="1" applyBorder="1" applyAlignment="1">
      <alignment vertical="center"/>
    </xf>
    <xf numFmtId="167" fontId="8" fillId="0" borderId="3" xfId="0" applyNumberFormat="1" applyFont="1" applyFill="1" applyBorder="1" applyAlignment="1">
      <alignment horizontal="right" vertical="center" indent="1"/>
    </xf>
    <xf numFmtId="167" fontId="8" fillId="3" borderId="3" xfId="0" applyNumberFormat="1" applyFont="1" applyFill="1" applyBorder="1" applyAlignment="1">
      <alignment horizontal="right" vertical="center" indent="1"/>
    </xf>
    <xf numFmtId="168" fontId="8" fillId="0" borderId="3" xfId="3" applyNumberFormat="1" applyFont="1" applyFill="1" applyBorder="1" applyAlignment="1">
      <alignment horizontal="right" vertical="center" indent="1"/>
    </xf>
    <xf numFmtId="167" fontId="12" fillId="0" borderId="4" xfId="0" applyNumberFormat="1" applyFont="1" applyFill="1" applyBorder="1" applyAlignment="1">
      <alignment horizontal="right" vertical="center" indent="1"/>
    </xf>
    <xf numFmtId="0" fontId="12" fillId="0" borderId="4"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0" xfId="0" applyFont="1" applyFill="1" applyBorder="1" applyAlignment="1">
      <alignment horizontal="right" vertical="center" indent="1"/>
    </xf>
    <xf numFmtId="0" fontId="8" fillId="0" borderId="4"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3" xfId="0" applyFont="1" applyFill="1" applyBorder="1" applyAlignment="1">
      <alignment horizontal="center" vertical="center"/>
    </xf>
    <xf numFmtId="254" fontId="8" fillId="0" borderId="12" xfId="0" applyNumberFormat="1" applyFont="1" applyFill="1" applyBorder="1" applyAlignment="1">
      <alignment horizontal="right" vertical="center" indent="1"/>
    </xf>
    <xf numFmtId="254" fontId="8" fillId="3" borderId="13" xfId="0" applyNumberFormat="1" applyFont="1" applyFill="1" applyBorder="1" applyAlignment="1">
      <alignment horizontal="right" vertical="center" indent="1"/>
    </xf>
    <xf numFmtId="171" fontId="8" fillId="0" borderId="12" xfId="3" applyNumberFormat="1" applyFont="1" applyFill="1" applyBorder="1" applyAlignment="1">
      <alignment horizontal="right" vertical="center" indent="1"/>
    </xf>
    <xf numFmtId="0" fontId="8" fillId="0" borderId="110" xfId="0" applyFont="1" applyFill="1" applyBorder="1" applyAlignment="1">
      <alignment horizontal="center" vertical="center"/>
    </xf>
    <xf numFmtId="0" fontId="8" fillId="0" borderId="111" xfId="0" applyFont="1" applyFill="1" applyBorder="1" applyAlignment="1">
      <alignment horizontal="center" vertical="center"/>
    </xf>
    <xf numFmtId="167" fontId="8" fillId="0" borderId="110" xfId="0" applyNumberFormat="1" applyFont="1" applyFill="1" applyBorder="1" applyAlignment="1">
      <alignment horizontal="right" vertical="center" indent="1"/>
    </xf>
    <xf numFmtId="167" fontId="8" fillId="3" borderId="110" xfId="0" applyNumberFormat="1" applyFont="1" applyFill="1" applyBorder="1" applyAlignment="1">
      <alignment horizontal="right" vertical="center" indent="1"/>
    </xf>
    <xf numFmtId="168" fontId="8" fillId="0" borderId="110" xfId="3" applyNumberFormat="1" applyFont="1" applyFill="1" applyBorder="1" applyAlignment="1">
      <alignment horizontal="right" vertical="center" indent="1"/>
    </xf>
    <xf numFmtId="0" fontId="12" fillId="0" borderId="12" xfId="0" applyFont="1" applyFill="1" applyBorder="1" applyAlignment="1">
      <alignment horizontal="center"/>
    </xf>
    <xf numFmtId="0" fontId="12" fillId="0" borderId="13" xfId="0" applyFont="1" applyFill="1" applyBorder="1" applyAlignment="1">
      <alignment horizontal="center"/>
    </xf>
    <xf numFmtId="254" fontId="8" fillId="0" borderId="12" xfId="0" applyNumberFormat="1" applyFont="1" applyFill="1" applyBorder="1" applyAlignment="1">
      <alignment horizontal="right" indent="1"/>
    </xf>
    <xf numFmtId="254" fontId="8" fillId="3" borderId="12" xfId="0" applyNumberFormat="1" applyFont="1" applyFill="1" applyBorder="1" applyAlignment="1">
      <alignment horizontal="right" indent="1"/>
    </xf>
    <xf numFmtId="171" fontId="8" fillId="0" borderId="12" xfId="3" applyNumberFormat="1" applyFont="1" applyFill="1" applyBorder="1" applyAlignment="1">
      <alignment horizontal="right" indent="1"/>
    </xf>
    <xf numFmtId="0" fontId="8" fillId="0" borderId="3" xfId="0" applyFont="1" applyFill="1" applyBorder="1" applyAlignment="1">
      <alignment horizontal="right" vertical="center" indent="1"/>
    </xf>
    <xf numFmtId="0" fontId="8" fillId="0" borderId="2" xfId="0" applyFont="1" applyFill="1" applyBorder="1" applyAlignment="1">
      <alignment vertical="center"/>
    </xf>
    <xf numFmtId="172" fontId="12" fillId="0" borderId="3" xfId="0" applyNumberFormat="1" applyFont="1" applyFill="1" applyBorder="1" applyAlignment="1">
      <alignment horizontal="right" vertical="center" indent="1"/>
    </xf>
    <xf numFmtId="172" fontId="12" fillId="0" borderId="2" xfId="0" applyNumberFormat="1" applyFont="1" applyFill="1" applyBorder="1" applyAlignment="1">
      <alignment horizontal="right" vertical="center" indent="1"/>
    </xf>
    <xf numFmtId="275" fontId="12" fillId="0" borderId="3" xfId="3" applyNumberFormat="1" applyFont="1" applyFill="1" applyBorder="1" applyAlignment="1">
      <alignment horizontal="right" vertical="center" indent="1"/>
    </xf>
    <xf numFmtId="169" fontId="12" fillId="0" borderId="3" xfId="0" applyNumberFormat="1" applyFont="1" applyFill="1" applyBorder="1" applyAlignment="1">
      <alignment horizontal="right" vertical="center" indent="1"/>
    </xf>
    <xf numFmtId="167" fontId="8" fillId="0" borderId="7" xfId="0" applyNumberFormat="1" applyFont="1" applyFill="1" applyBorder="1" applyAlignment="1">
      <alignment horizontal="right" vertical="center"/>
    </xf>
    <xf numFmtId="167" fontId="8" fillId="3" borderId="7" xfId="0" applyNumberFormat="1" applyFont="1" applyFill="1" applyBorder="1" applyAlignment="1">
      <alignment horizontal="right" vertical="center"/>
    </xf>
    <xf numFmtId="172" fontId="8" fillId="0" borderId="7" xfId="0" applyNumberFormat="1" applyFont="1" applyFill="1" applyBorder="1" applyAlignment="1">
      <alignment horizontal="right" vertical="center"/>
    </xf>
    <xf numFmtId="0" fontId="12" fillId="0" borderId="6" xfId="0" applyFont="1" applyFill="1" applyBorder="1" applyAlignment="1">
      <alignment horizontal="right" vertical="center" indent="1"/>
    </xf>
    <xf numFmtId="0" fontId="12" fillId="0" borderId="7" xfId="0" applyFont="1" applyFill="1" applyBorder="1" applyAlignment="1">
      <alignment vertical="center"/>
    </xf>
    <xf numFmtId="0" fontId="0" fillId="0" borderId="112" xfId="0" applyBorder="1"/>
    <xf numFmtId="0" fontId="0" fillId="0" borderId="112" xfId="0" applyFill="1" applyBorder="1"/>
    <xf numFmtId="0" fontId="0" fillId="0" borderId="113" xfId="0" applyBorder="1"/>
    <xf numFmtId="167" fontId="0" fillId="0" borderId="113" xfId="0" applyNumberFormat="1" applyBorder="1" applyAlignment="1">
      <alignment horizontal="right"/>
    </xf>
    <xf numFmtId="167" fontId="12" fillId="3" borderId="7" xfId="0" applyNumberFormat="1" applyFont="1" applyFill="1" applyBorder="1" applyAlignment="1">
      <alignment horizontal="right" vertical="center"/>
    </xf>
    <xf numFmtId="172" fontId="12" fillId="0" borderId="7" xfId="0" applyNumberFormat="1" applyFont="1" applyFill="1" applyBorder="1" applyAlignment="1">
      <alignment horizontal="right" vertical="center"/>
    </xf>
    <xf numFmtId="167" fontId="12" fillId="0" borderId="12" xfId="0" applyNumberFormat="1" applyFont="1" applyFill="1" applyBorder="1" applyAlignment="1">
      <alignment horizontal="right" vertical="center"/>
    </xf>
    <xf numFmtId="169" fontId="8" fillId="0" borderId="4" xfId="0" applyNumberFormat="1" applyFont="1" applyFill="1" applyBorder="1" applyAlignment="1">
      <alignment horizontal="right" vertical="center" indent="1"/>
    </xf>
    <xf numFmtId="167" fontId="12" fillId="0" borderId="4" xfId="0" applyNumberFormat="1" applyFont="1" applyFill="1" applyBorder="1" applyAlignment="1">
      <alignment horizontal="right" vertical="center"/>
    </xf>
    <xf numFmtId="167" fontId="12" fillId="3" borderId="4" xfId="0" applyNumberFormat="1" applyFont="1" applyFill="1" applyBorder="1" applyAlignment="1">
      <alignment horizontal="right" vertical="center"/>
    </xf>
    <xf numFmtId="172" fontId="12" fillId="0" borderId="4" xfId="0" applyNumberFormat="1" applyFont="1" applyFill="1" applyBorder="1" applyAlignment="1">
      <alignment horizontal="right" vertical="center"/>
    </xf>
    <xf numFmtId="169" fontId="8" fillId="0" borderId="6" xfId="0" applyNumberFormat="1" applyFont="1" applyFill="1" applyBorder="1" applyAlignment="1">
      <alignment horizontal="right" vertical="center" indent="1"/>
    </xf>
    <xf numFmtId="169" fontId="8" fillId="0" borderId="7" xfId="0" applyNumberFormat="1" applyFont="1" applyFill="1" applyBorder="1" applyAlignment="1">
      <alignment horizontal="right" vertical="center" indent="1"/>
    </xf>
    <xf numFmtId="167" fontId="12" fillId="0" borderId="4" xfId="0" applyNumberFormat="1" applyFont="1" applyFill="1" applyBorder="1" applyAlignment="1">
      <alignment horizontal="right"/>
    </xf>
    <xf numFmtId="167" fontId="12" fillId="3" borderId="4" xfId="0" applyNumberFormat="1" applyFont="1" applyFill="1" applyBorder="1" applyAlignment="1">
      <alignment horizontal="right"/>
    </xf>
    <xf numFmtId="172" fontId="12" fillId="0" borderId="4" xfId="0" applyNumberFormat="1" applyFont="1" applyFill="1" applyBorder="1" applyAlignment="1">
      <alignment horizontal="right"/>
    </xf>
    <xf numFmtId="0" fontId="8" fillId="2" borderId="118" xfId="0" applyFont="1" applyFill="1" applyBorder="1" applyAlignment="1">
      <alignment horizontal="center"/>
    </xf>
    <xf numFmtId="0" fontId="8" fillId="2" borderId="118" xfId="0" applyFont="1" applyFill="1" applyBorder="1" applyAlignment="1">
      <alignment horizontal="right" wrapText="1" indent="1"/>
    </xf>
    <xf numFmtId="0" fontId="8" fillId="2" borderId="119" xfId="0" applyFont="1" applyFill="1" applyBorder="1" applyAlignment="1">
      <alignment horizontal="right" wrapText="1" indent="1"/>
    </xf>
    <xf numFmtId="0" fontId="0" fillId="0" borderId="120" xfId="0" applyBorder="1"/>
    <xf numFmtId="0" fontId="0" fillId="0" borderId="118" xfId="0" applyBorder="1"/>
    <xf numFmtId="0" fontId="0" fillId="0" borderId="119" xfId="0" applyBorder="1"/>
    <xf numFmtId="0" fontId="8" fillId="2" borderId="118" xfId="0" applyFont="1" applyFill="1" applyBorder="1" applyAlignment="1">
      <alignment horizontal="right" vertical="distributed" wrapText="1" indent="1"/>
    </xf>
    <xf numFmtId="0" fontId="8" fillId="2" borderId="0" xfId="0" applyFont="1" applyFill="1" applyBorder="1" applyAlignment="1">
      <alignment horizontal="right" vertical="distributed" wrapText="1" indent="1"/>
    </xf>
    <xf numFmtId="0" fontId="8" fillId="2" borderId="119" xfId="0" applyFont="1" applyFill="1" applyBorder="1" applyAlignment="1">
      <alignment horizontal="right" vertical="distributed" wrapText="1" indent="1"/>
    </xf>
    <xf numFmtId="0" fontId="8" fillId="2" borderId="120" xfId="0" applyFont="1" applyFill="1" applyBorder="1" applyAlignment="1">
      <alignment horizontal="right" vertical="distributed" wrapText="1" indent="1"/>
    </xf>
    <xf numFmtId="0" fontId="8" fillId="0" borderId="12" xfId="0" applyFont="1" applyFill="1" applyBorder="1" applyAlignment="1">
      <alignment horizontal="right" vertical="center" indent="1"/>
    </xf>
    <xf numFmtId="0" fontId="8" fillId="0" borderId="13" xfId="0" applyFont="1" applyFill="1" applyBorder="1" applyAlignment="1">
      <alignment vertical="center"/>
    </xf>
    <xf numFmtId="169" fontId="8" fillId="3" borderId="13" xfId="0" applyNumberFormat="1" applyFont="1" applyFill="1" applyBorder="1" applyAlignment="1">
      <alignment horizontal="right" vertical="center" indent="1"/>
    </xf>
    <xf numFmtId="169" fontId="8" fillId="0" borderId="13" xfId="0" applyNumberFormat="1" applyFont="1" applyFill="1" applyBorder="1" applyAlignment="1">
      <alignment horizontal="right" vertical="center" indent="1"/>
    </xf>
    <xf numFmtId="172" fontId="8" fillId="0" borderId="13" xfId="0" applyNumberFormat="1" applyFont="1" applyFill="1" applyBorder="1" applyAlignment="1">
      <alignment horizontal="right" vertical="center" indent="1"/>
    </xf>
    <xf numFmtId="169" fontId="8" fillId="3" borderId="17" xfId="0" applyNumberFormat="1" applyFont="1" applyFill="1" applyBorder="1" applyAlignment="1">
      <alignment horizontal="right" vertical="center" indent="1"/>
    </xf>
    <xf numFmtId="169" fontId="8" fillId="0" borderId="17" xfId="0" applyNumberFormat="1" applyFont="1" applyFill="1" applyBorder="1" applyAlignment="1">
      <alignment horizontal="right" vertical="center" indent="1"/>
    </xf>
    <xf numFmtId="172" fontId="8" fillId="0" borderId="17" xfId="0" applyNumberFormat="1" applyFont="1" applyFill="1" applyBorder="1" applyAlignment="1">
      <alignment horizontal="right" vertical="center" indent="1"/>
    </xf>
    <xf numFmtId="169" fontId="12" fillId="3" borderId="4" xfId="0" applyNumberFormat="1" applyFont="1" applyFill="1" applyBorder="1" applyAlignment="1">
      <alignment horizontal="right" vertical="center" indent="1"/>
    </xf>
    <xf numFmtId="169" fontId="12" fillId="0" borderId="4" xfId="0" applyNumberFormat="1" applyFont="1" applyFill="1" applyBorder="1" applyAlignment="1">
      <alignment horizontal="right" vertical="center" indent="1"/>
    </xf>
    <xf numFmtId="172" fontId="12" fillId="0" borderId="4" xfId="0" applyNumberFormat="1" applyFont="1" applyFill="1" applyBorder="1" applyAlignment="1">
      <alignment horizontal="right" vertical="center" indent="1"/>
    </xf>
    <xf numFmtId="169" fontId="8" fillId="3" borderId="2" xfId="0" applyNumberFormat="1" applyFont="1" applyFill="1" applyBorder="1" applyAlignment="1">
      <alignment horizontal="right" vertical="center" indent="1"/>
    </xf>
    <xf numFmtId="169" fontId="8" fillId="0" borderId="2" xfId="0" applyNumberFormat="1" applyFont="1" applyFill="1" applyBorder="1" applyAlignment="1">
      <alignment horizontal="right" vertical="center" indent="1"/>
    </xf>
    <xf numFmtId="172" fontId="8" fillId="0" borderId="2" xfId="0" applyNumberFormat="1" applyFont="1" applyFill="1" applyBorder="1" applyAlignment="1">
      <alignment horizontal="right" vertical="center" indent="1"/>
    </xf>
    <xf numFmtId="0" fontId="212" fillId="0" borderId="0" xfId="0" applyFont="1"/>
    <xf numFmtId="0" fontId="8" fillId="2" borderId="0" xfId="0" applyNumberFormat="1" applyFont="1" applyFill="1" applyBorder="1" applyAlignment="1">
      <alignment horizontal="right" vertical="justify" wrapText="1" indent="1"/>
    </xf>
    <xf numFmtId="0" fontId="8" fillId="2" borderId="0" xfId="0" applyFont="1" applyFill="1" applyBorder="1" applyAlignment="1">
      <alignment horizontal="right" vertical="justify" wrapText="1" indent="1"/>
    </xf>
    <xf numFmtId="0" fontId="11" fillId="2" borderId="0" xfId="0" applyFont="1" applyFill="1" applyBorder="1" applyAlignment="1">
      <alignment horizontal="right" vertical="justify" wrapText="1" indent="1"/>
    </xf>
    <xf numFmtId="168" fontId="12" fillId="0" borderId="4" xfId="3" applyNumberFormat="1" applyFont="1" applyFill="1" applyBorder="1" applyAlignment="1">
      <alignment horizontal="right" vertical="center" indent="1"/>
    </xf>
    <xf numFmtId="168" fontId="8" fillId="0" borderId="20" xfId="3" applyNumberFormat="1" applyFont="1" applyFill="1" applyBorder="1" applyAlignment="1">
      <alignment horizontal="right" vertical="center" indent="1"/>
    </xf>
    <xf numFmtId="168" fontId="8" fillId="0" borderId="7" xfId="3" applyNumberFormat="1" applyFont="1" applyFill="1" applyBorder="1" applyAlignment="1">
      <alignment horizontal="right" vertical="center" indent="1"/>
    </xf>
    <xf numFmtId="167" fontId="8" fillId="0" borderId="7" xfId="0" applyNumberFormat="1" applyFont="1" applyFill="1" applyBorder="1" applyAlignment="1">
      <alignment horizontal="right" indent="1"/>
    </xf>
    <xf numFmtId="167" fontId="8" fillId="0" borderId="6" xfId="0" applyNumberFormat="1" applyFont="1" applyFill="1" applyBorder="1" applyAlignment="1">
      <alignment horizontal="right" indent="1"/>
    </xf>
    <xf numFmtId="167" fontId="8" fillId="3" borderId="7" xfId="0" applyNumberFormat="1" applyFont="1" applyFill="1" applyBorder="1" applyAlignment="1">
      <alignment horizontal="right" indent="1"/>
    </xf>
    <xf numFmtId="168" fontId="8" fillId="0" borderId="7" xfId="3" applyNumberFormat="1" applyFont="1" applyFill="1" applyBorder="1" applyAlignment="1">
      <alignment horizontal="right" indent="1"/>
    </xf>
    <xf numFmtId="168" fontId="8" fillId="0" borderId="17" xfId="3" applyNumberFormat="1" applyFont="1" applyFill="1" applyBorder="1" applyAlignment="1">
      <alignment horizontal="right" vertical="center" indent="1"/>
    </xf>
    <xf numFmtId="167" fontId="8" fillId="0" borderId="2" xfId="0" applyNumberFormat="1" applyFont="1" applyFill="1" applyBorder="1" applyAlignment="1">
      <alignment horizontal="right" vertical="center" indent="1"/>
    </xf>
    <xf numFmtId="167" fontId="8" fillId="3" borderId="2" xfId="0" applyNumberFormat="1" applyFont="1" applyFill="1" applyBorder="1" applyAlignment="1">
      <alignment horizontal="right" vertical="center" indent="1"/>
    </xf>
    <xf numFmtId="168" fontId="8" fillId="0" borderId="2" xfId="3" applyNumberFormat="1" applyFont="1" applyFill="1" applyBorder="1" applyAlignment="1">
      <alignment horizontal="right" vertical="center" indent="1"/>
    </xf>
    <xf numFmtId="167" fontId="8" fillId="3" borderId="16" xfId="0" applyNumberFormat="1" applyFont="1" applyFill="1" applyBorder="1" applyAlignment="1">
      <alignment horizontal="right" vertical="center" indent="1"/>
    </xf>
    <xf numFmtId="169" fontId="0" fillId="0" borderId="0" xfId="0" applyNumberFormat="1"/>
    <xf numFmtId="0" fontId="0" fillId="0" borderId="0" xfId="0" applyFill="1"/>
    <xf numFmtId="168" fontId="12" fillId="0" borderId="4" xfId="0" applyNumberFormat="1" applyFont="1" applyFill="1" applyBorder="1" applyAlignment="1">
      <alignment horizontal="right" vertical="center" indent="1"/>
    </xf>
    <xf numFmtId="169" fontId="8" fillId="0" borderId="19" xfId="0" applyNumberFormat="1" applyFont="1" applyFill="1" applyBorder="1" applyAlignment="1">
      <alignment horizontal="right" vertical="center" indent="1"/>
    </xf>
    <xf numFmtId="169" fontId="8" fillId="3" borderId="20" xfId="0" applyNumberFormat="1" applyFont="1" applyFill="1" applyBorder="1" applyAlignment="1">
      <alignment horizontal="right" vertical="center" indent="1"/>
    </xf>
    <xf numFmtId="168" fontId="8" fillId="0" borderId="19" xfId="0" applyNumberFormat="1" applyFont="1" applyFill="1" applyBorder="1" applyAlignment="1">
      <alignment horizontal="right" vertical="center" indent="1"/>
    </xf>
    <xf numFmtId="169" fontId="8" fillId="3" borderId="7" xfId="0" applyNumberFormat="1" applyFont="1" applyFill="1" applyBorder="1" applyAlignment="1">
      <alignment horizontal="right" vertical="center" indent="1"/>
    </xf>
    <xf numFmtId="168" fontId="8" fillId="0" borderId="6" xfId="0" applyNumberFormat="1" applyFont="1" applyFill="1" applyBorder="1" applyAlignment="1">
      <alignment horizontal="right" vertical="center" indent="1"/>
    </xf>
    <xf numFmtId="169" fontId="8" fillId="0" borderId="6" xfId="0" applyNumberFormat="1" applyFont="1" applyFill="1" applyBorder="1" applyAlignment="1">
      <alignment horizontal="right" indent="1"/>
    </xf>
    <xf numFmtId="169" fontId="8" fillId="3" borderId="7" xfId="0" applyNumberFormat="1" applyFont="1" applyFill="1" applyBorder="1" applyAlignment="1">
      <alignment horizontal="right" indent="1"/>
    </xf>
    <xf numFmtId="168" fontId="8" fillId="0" borderId="6" xfId="0" applyNumberFormat="1" applyFont="1" applyFill="1" applyBorder="1" applyAlignment="1">
      <alignment horizontal="right" indent="1"/>
    </xf>
    <xf numFmtId="169" fontId="8" fillId="0" borderId="16" xfId="0" applyNumberFormat="1" applyFont="1" applyFill="1" applyBorder="1" applyAlignment="1">
      <alignment horizontal="right" vertical="center" indent="1"/>
    </xf>
    <xf numFmtId="168" fontId="8" fillId="0" borderId="16" xfId="0" applyNumberFormat="1" applyFont="1" applyFill="1" applyBorder="1" applyAlignment="1">
      <alignment horizontal="right" vertical="center" indent="1"/>
    </xf>
    <xf numFmtId="169" fontId="8" fillId="3" borderId="6" xfId="0" applyNumberFormat="1" applyFont="1" applyFill="1" applyBorder="1" applyAlignment="1">
      <alignment horizontal="right" vertical="center" indent="1"/>
    </xf>
    <xf numFmtId="169" fontId="8" fillId="0" borderId="20" xfId="0" applyNumberFormat="1" applyFont="1" applyFill="1" applyBorder="1" applyAlignment="1">
      <alignment horizontal="right" vertical="center" indent="1"/>
    </xf>
    <xf numFmtId="168" fontId="8" fillId="0" borderId="20" xfId="0" applyNumberFormat="1" applyFont="1" applyFill="1" applyBorder="1" applyAlignment="1">
      <alignment horizontal="right" vertical="center" indent="1"/>
    </xf>
    <xf numFmtId="168" fontId="8" fillId="0" borderId="7" xfId="0" applyNumberFormat="1" applyFont="1" applyFill="1" applyBorder="1" applyAlignment="1">
      <alignment horizontal="right" vertical="center" indent="1"/>
    </xf>
    <xf numFmtId="169" fontId="8" fillId="0" borderId="7" xfId="0" applyNumberFormat="1" applyFont="1" applyFill="1" applyBorder="1" applyAlignment="1">
      <alignment horizontal="right" indent="1"/>
    </xf>
    <xf numFmtId="0" fontId="8" fillId="0" borderId="8" xfId="0" applyFont="1" applyFill="1" applyBorder="1" applyAlignment="1">
      <alignment vertical="center"/>
    </xf>
    <xf numFmtId="169" fontId="8" fillId="0" borderId="8" xfId="0" applyNumberFormat="1" applyFont="1" applyFill="1" applyBorder="1" applyAlignment="1">
      <alignment horizontal="right" vertical="center" indent="1"/>
    </xf>
    <xf numFmtId="169" fontId="8" fillId="3" borderId="8" xfId="0" applyNumberFormat="1" applyFont="1" applyFill="1" applyBorder="1" applyAlignment="1">
      <alignment horizontal="right" vertical="center" indent="1"/>
    </xf>
    <xf numFmtId="168" fontId="8" fillId="0" borderId="8" xfId="0" applyNumberFormat="1" applyFont="1" applyFill="1" applyBorder="1" applyAlignment="1">
      <alignment horizontal="right" vertical="center" indent="1"/>
    </xf>
    <xf numFmtId="167" fontId="8" fillId="0" borderId="13" xfId="0" applyNumberFormat="1" applyFont="1" applyFill="1" applyBorder="1" applyAlignment="1">
      <alignment horizontal="right" indent="1"/>
    </xf>
    <xf numFmtId="167" fontId="8" fillId="3" borderId="13" xfId="0" applyNumberFormat="1" applyFont="1" applyFill="1" applyBorder="1" applyAlignment="1">
      <alignment horizontal="right" indent="1"/>
    </xf>
    <xf numFmtId="168" fontId="8" fillId="0" borderId="13" xfId="0" applyNumberFormat="1" applyFont="1" applyFill="1" applyBorder="1" applyAlignment="1">
      <alignment horizontal="right" indent="1"/>
    </xf>
    <xf numFmtId="0" fontId="12" fillId="0" borderId="124" xfId="0" applyFont="1" applyFill="1" applyBorder="1" applyAlignment="1">
      <alignment vertical="center"/>
    </xf>
    <xf numFmtId="0" fontId="12" fillId="0" borderId="19" xfId="0" applyFont="1" applyFill="1" applyBorder="1" applyAlignment="1">
      <alignment horizontal="right" vertical="center" indent="1"/>
    </xf>
    <xf numFmtId="0" fontId="12" fillId="0" borderId="20" xfId="0" applyFont="1" applyFill="1" applyBorder="1" applyAlignment="1">
      <alignment vertical="center"/>
    </xf>
    <xf numFmtId="172" fontId="8" fillId="0" borderId="19" xfId="3" applyNumberFormat="1" applyFont="1" applyFill="1" applyBorder="1" applyAlignment="1">
      <alignment horizontal="right" vertical="center" indent="1"/>
    </xf>
    <xf numFmtId="0" fontId="8" fillId="0" borderId="6" xfId="0" applyFont="1" applyFill="1" applyBorder="1" applyAlignment="1">
      <alignment horizontal="left" vertical="center"/>
    </xf>
    <xf numFmtId="0" fontId="12" fillId="0" borderId="12" xfId="0" applyFont="1" applyFill="1" applyBorder="1" applyAlignment="1">
      <alignment horizontal="right" vertical="center" indent="1"/>
    </xf>
    <xf numFmtId="0" fontId="12" fillId="0" borderId="13" xfId="0" applyFont="1" applyFill="1" applyBorder="1" applyAlignment="1">
      <alignment vertical="center"/>
    </xf>
    <xf numFmtId="167" fontId="8" fillId="3" borderId="12" xfId="0" applyNumberFormat="1" applyFont="1" applyFill="1" applyBorder="1" applyAlignment="1">
      <alignment horizontal="right" vertical="center" indent="1"/>
    </xf>
    <xf numFmtId="168" fontId="8" fillId="0" borderId="6" xfId="3" applyNumberFormat="1" applyFont="1" applyFill="1" applyBorder="1" applyAlignment="1">
      <alignment horizontal="right" indent="1"/>
    </xf>
    <xf numFmtId="167" fontId="8" fillId="3" borderId="6" xfId="0" applyNumberFormat="1" applyFont="1" applyFill="1" applyBorder="1" applyAlignment="1">
      <alignment horizontal="right" vertical="center" indent="1"/>
    </xf>
    <xf numFmtId="167" fontId="8" fillId="3" borderId="19" xfId="0" applyNumberFormat="1" applyFont="1" applyFill="1" applyBorder="1" applyAlignment="1">
      <alignment horizontal="right" vertical="center" indent="1"/>
    </xf>
    <xf numFmtId="0" fontId="234" fillId="0" borderId="0" xfId="0" applyFont="1"/>
    <xf numFmtId="167" fontId="8" fillId="0" borderId="19" xfId="0" applyNumberFormat="1" applyFont="1" applyFill="1" applyBorder="1" applyAlignment="1">
      <alignment horizontal="right" indent="1"/>
    </xf>
    <xf numFmtId="167" fontId="8" fillId="3" borderId="20" xfId="0" applyNumberFormat="1" applyFont="1" applyFill="1" applyBorder="1" applyAlignment="1">
      <alignment horizontal="right" indent="1"/>
    </xf>
    <xf numFmtId="168" fontId="8" fillId="0" borderId="19" xfId="3" applyNumberFormat="1" applyFont="1" applyFill="1" applyBorder="1" applyAlignment="1">
      <alignment horizontal="right" indent="1"/>
    </xf>
    <xf numFmtId="0" fontId="8" fillId="2" borderId="112" xfId="4118" applyFont="1" applyFill="1" applyBorder="1" applyAlignment="1">
      <alignment horizontal="left" vertical="center" wrapText="1" indent="1"/>
    </xf>
    <xf numFmtId="0" fontId="55" fillId="0" borderId="1" xfId="0" applyFont="1" applyFill="1" applyBorder="1" applyAlignment="1"/>
    <xf numFmtId="0" fontId="9" fillId="2" borderId="119" xfId="0" applyFont="1" applyFill="1" applyBorder="1" applyAlignment="1">
      <alignment horizontal="right" wrapText="1"/>
    </xf>
    <xf numFmtId="0" fontId="9" fillId="2" borderId="119" xfId="0" applyFont="1" applyFill="1" applyBorder="1" applyAlignment="1">
      <alignment horizontal="right" indent="1"/>
    </xf>
    <xf numFmtId="0" fontId="12" fillId="2" borderId="141" xfId="0" applyFont="1" applyFill="1" applyBorder="1" applyAlignment="1">
      <alignment horizontal="center"/>
    </xf>
    <xf numFmtId="0" fontId="8" fillId="0" borderId="142" xfId="0" applyFont="1" applyFill="1" applyBorder="1" applyAlignment="1">
      <alignment horizontal="right" vertical="center" indent="1"/>
    </xf>
    <xf numFmtId="0" fontId="8" fillId="0" borderId="143" xfId="0" applyFont="1" applyFill="1" applyBorder="1" applyAlignment="1">
      <alignment vertical="center"/>
    </xf>
    <xf numFmtId="168" fontId="12" fillId="0" borderId="7" xfId="3" applyNumberFormat="1" applyFont="1" applyFill="1" applyBorder="1" applyAlignment="1">
      <alignment horizontal="right" vertical="center" indent="1"/>
    </xf>
    <xf numFmtId="0" fontId="235" fillId="0" borderId="0" xfId="0" applyFont="1"/>
    <xf numFmtId="0" fontId="13" fillId="0" borderId="0" xfId="0" applyFont="1" applyAlignment="1"/>
    <xf numFmtId="0" fontId="11" fillId="0" borderId="1" xfId="0" applyFont="1" applyFill="1" applyBorder="1" applyAlignment="1">
      <alignment vertical="center"/>
    </xf>
    <xf numFmtId="169" fontId="8" fillId="0" borderId="3" xfId="0" applyNumberFormat="1" applyFont="1" applyFill="1" applyBorder="1" applyAlignment="1">
      <alignment horizontal="right" vertical="center" indent="1"/>
    </xf>
    <xf numFmtId="172" fontId="12" fillId="0" borderId="3" xfId="3" applyNumberFormat="1" applyFont="1" applyFill="1" applyBorder="1" applyAlignment="1">
      <alignment horizontal="right" vertical="center" indent="1"/>
    </xf>
    <xf numFmtId="172" fontId="12" fillId="0" borderId="2" xfId="3" applyNumberFormat="1" applyFont="1" applyFill="1" applyBorder="1" applyAlignment="1">
      <alignment horizontal="right" vertical="center" indent="1"/>
    </xf>
    <xf numFmtId="0" fontId="8" fillId="0" borderId="0" xfId="0" applyFont="1" applyFill="1" applyBorder="1" applyAlignment="1">
      <alignment horizontal="right" vertical="center" indent="1"/>
    </xf>
    <xf numFmtId="0" fontId="8" fillId="0" borderId="0" xfId="0" applyFont="1" applyFill="1" applyBorder="1" applyAlignment="1">
      <alignment vertical="center"/>
    </xf>
    <xf numFmtId="172" fontId="8" fillId="0" borderId="0" xfId="0" applyNumberFormat="1" applyFont="1" applyFill="1" applyBorder="1" applyAlignment="1">
      <alignment horizontal="right" vertical="center" indent="1"/>
    </xf>
    <xf numFmtId="172" fontId="8" fillId="0" borderId="0" xfId="3" applyNumberFormat="1" applyFont="1" applyFill="1" applyBorder="1" applyAlignment="1">
      <alignment horizontal="right" vertical="center" indent="1"/>
    </xf>
    <xf numFmtId="0" fontId="12" fillId="0" borderId="0" xfId="0" applyFont="1" applyFill="1" applyBorder="1" applyAlignment="1">
      <alignment horizontal="right" vertical="center" indent="1"/>
    </xf>
    <xf numFmtId="169" fontId="8" fillId="0" borderId="0" xfId="0" applyNumberFormat="1" applyFont="1" applyFill="1" applyBorder="1" applyAlignment="1">
      <alignment horizontal="right" wrapText="1" indent="1"/>
    </xf>
    <xf numFmtId="278" fontId="8" fillId="0" borderId="20" xfId="0" applyNumberFormat="1" applyFont="1" applyFill="1" applyBorder="1" applyAlignment="1">
      <alignment horizontal="right" vertical="center" indent="1"/>
    </xf>
    <xf numFmtId="278" fontId="8" fillId="0" borderId="19" xfId="0" applyNumberFormat="1" applyFont="1" applyFill="1" applyBorder="1" applyAlignment="1">
      <alignment horizontal="right" vertical="center" indent="1"/>
    </xf>
    <xf numFmtId="0" fontId="8" fillId="0" borderId="108" xfId="0" applyFont="1" applyFill="1" applyBorder="1" applyAlignment="1">
      <alignment horizontal="right" vertical="center" indent="1"/>
    </xf>
    <xf numFmtId="0" fontId="8" fillId="0" borderId="108" xfId="0" applyFont="1" applyFill="1" applyBorder="1" applyAlignment="1">
      <alignment vertical="center"/>
    </xf>
    <xf numFmtId="167" fontId="8" fillId="0" borderId="108" xfId="0" applyNumberFormat="1" applyFont="1" applyFill="1" applyBorder="1" applyAlignment="1">
      <alignment horizontal="right" vertical="center" indent="1"/>
    </xf>
    <xf numFmtId="167" fontId="8" fillId="3" borderId="108" xfId="0" applyNumberFormat="1" applyFont="1" applyFill="1" applyBorder="1" applyAlignment="1">
      <alignment horizontal="right" vertical="center" indent="1"/>
    </xf>
    <xf numFmtId="168" fontId="8" fillId="0" borderId="108" xfId="0" applyNumberFormat="1" applyFont="1" applyFill="1" applyBorder="1" applyAlignment="1">
      <alignment horizontal="right" vertical="center" indent="1"/>
    </xf>
    <xf numFmtId="0" fontId="0" fillId="0" borderId="0" xfId="0" applyAlignment="1"/>
    <xf numFmtId="0" fontId="0" fillId="0" borderId="0" xfId="0" applyFont="1" applyFill="1"/>
    <xf numFmtId="0" fontId="237" fillId="2" borderId="0" xfId="7621" applyFont="1" applyFill="1" applyBorder="1" applyAlignment="1"/>
    <xf numFmtId="0" fontId="238" fillId="2" borderId="0" xfId="7621" applyFont="1" applyFill="1" applyBorder="1" applyAlignment="1"/>
    <xf numFmtId="0" fontId="239" fillId="2" borderId="0" xfId="7621" applyFont="1" applyFill="1" applyBorder="1" applyAlignment="1"/>
    <xf numFmtId="0" fontId="240" fillId="2" borderId="0" xfId="7621" applyFont="1" applyFill="1" applyBorder="1" applyAlignment="1"/>
    <xf numFmtId="0" fontId="1" fillId="0" borderId="0" xfId="7621"/>
    <xf numFmtId="0" fontId="241" fillId="2" borderId="0" xfId="7621" applyFont="1" applyFill="1" applyBorder="1" applyAlignment="1">
      <alignment vertical="top"/>
    </xf>
    <xf numFmtId="0" fontId="242" fillId="2" borderId="0" xfId="7621" applyFont="1" applyFill="1" applyAlignment="1"/>
    <xf numFmtId="0" fontId="243" fillId="105" borderId="0" xfId="20062" applyNumberFormat="1" applyFont="1" applyFill="1" applyAlignment="1" applyProtection="1"/>
    <xf numFmtId="0" fontId="243" fillId="106" borderId="0" xfId="20062" applyNumberFormat="1" applyFont="1" applyFill="1" applyAlignment="1" applyProtection="1"/>
    <xf numFmtId="0" fontId="244" fillId="2" borderId="0" xfId="7621" applyFont="1" applyFill="1" applyAlignment="1"/>
    <xf numFmtId="0" fontId="245" fillId="2" borderId="0" xfId="7621" applyFont="1" applyFill="1" applyBorder="1" applyAlignment="1">
      <alignment horizontal="right" vertical="center"/>
    </xf>
    <xf numFmtId="0" fontId="246" fillId="2" borderId="0" xfId="7621" applyFont="1" applyFill="1" applyBorder="1" applyAlignment="1">
      <alignment horizontal="left" vertical="center"/>
    </xf>
    <xf numFmtId="2" fontId="1" fillId="2" borderId="0" xfId="7621" applyNumberFormat="1" applyFont="1" applyFill="1"/>
    <xf numFmtId="2" fontId="106" fillId="2" borderId="0" xfId="7621" applyNumberFormat="1" applyFont="1" applyFill="1"/>
    <xf numFmtId="0" fontId="12" fillId="2" borderId="0" xfId="7621" applyNumberFormat="1" applyFont="1" applyFill="1"/>
    <xf numFmtId="0" fontId="1" fillId="0" borderId="0" xfId="7621" applyAlignment="1">
      <alignment horizontal="right" vertical="center" indent="1"/>
    </xf>
    <xf numFmtId="0" fontId="247" fillId="2" borderId="0" xfId="7621" applyNumberFormat="1" applyFont="1" applyFill="1" applyAlignment="1">
      <alignment horizontal="left" indent="1"/>
    </xf>
    <xf numFmtId="2" fontId="8" fillId="2" borderId="0" xfId="7621" applyNumberFormat="1" applyFont="1" applyFill="1"/>
    <xf numFmtId="0" fontId="8" fillId="2" borderId="0" xfId="7621" applyNumberFormat="1" applyFont="1" applyFill="1"/>
    <xf numFmtId="2" fontId="248" fillId="2" borderId="0" xfId="7621" applyNumberFormat="1" applyFont="1" applyFill="1"/>
    <xf numFmtId="2" fontId="12" fillId="2" borderId="0" xfId="7621" applyNumberFormat="1" applyFont="1" applyFill="1"/>
    <xf numFmtId="0" fontId="8" fillId="2" borderId="0" xfId="7621" applyNumberFormat="1" applyFont="1" applyFill="1" applyAlignment="1" applyProtection="1"/>
    <xf numFmtId="2" fontId="8" fillId="2" borderId="0" xfId="7621" applyNumberFormat="1" applyFont="1" applyFill="1" applyAlignment="1" applyProtection="1"/>
    <xf numFmtId="49" fontId="1" fillId="0" borderId="0" xfId="7621" applyNumberFormat="1"/>
    <xf numFmtId="0" fontId="242" fillId="2" borderId="0" xfId="7621" applyFont="1" applyFill="1" applyBorder="1"/>
    <xf numFmtId="0" fontId="249" fillId="2" borderId="0" xfId="7621" applyFont="1" applyFill="1" applyBorder="1" applyAlignment="1"/>
    <xf numFmtId="0" fontId="250" fillId="0" borderId="0" xfId="7621" applyFont="1" applyAlignment="1">
      <alignment vertical="center"/>
    </xf>
    <xf numFmtId="1" fontId="251" fillId="0" borderId="0" xfId="7621" applyNumberFormat="1" applyFont="1" applyFill="1" applyBorder="1" applyAlignment="1">
      <alignment horizontal="right" vertical="center"/>
    </xf>
    <xf numFmtId="49" fontId="251" fillId="0" borderId="0" xfId="7621" applyNumberFormat="1" applyFont="1" applyFill="1" applyBorder="1" applyAlignment="1">
      <alignment horizontal="right" vertical="center"/>
    </xf>
    <xf numFmtId="0" fontId="251" fillId="0" borderId="0" xfId="7621" applyFont="1" applyAlignment="1">
      <alignment vertical="center"/>
    </xf>
    <xf numFmtId="1" fontId="250" fillId="0" borderId="0" xfId="7621" applyNumberFormat="1" applyFont="1" applyBorder="1" applyAlignment="1">
      <alignment horizontal="right" vertical="center"/>
    </xf>
    <xf numFmtId="0" fontId="243" fillId="0" borderId="0" xfId="7621" applyNumberFormat="1" applyFont="1" applyAlignment="1" applyProtection="1"/>
    <xf numFmtId="0" fontId="243" fillId="0" borderId="0" xfId="7621" applyNumberFormat="1" applyFont="1" applyAlignment="1">
      <alignment horizontal="right"/>
    </xf>
    <xf numFmtId="49" fontId="252" fillId="0" borderId="0" xfId="7621" applyNumberFormat="1" applyFont="1" applyAlignment="1">
      <alignment horizontal="right"/>
    </xf>
    <xf numFmtId="0" fontId="253" fillId="0" borderId="123" xfId="7621" applyNumberFormat="1" applyFont="1" applyFill="1" applyBorder="1" applyAlignment="1">
      <alignment horizontal="left"/>
    </xf>
    <xf numFmtId="1" fontId="252" fillId="0" borderId="123" xfId="7621" applyNumberFormat="1" applyFont="1" applyBorder="1" applyAlignment="1">
      <alignment horizontal="right"/>
    </xf>
    <xf numFmtId="49" fontId="252" fillId="0" borderId="0" xfId="7621" applyNumberFormat="1" applyFont="1" applyAlignment="1"/>
    <xf numFmtId="1" fontId="252" fillId="0" borderId="0" xfId="7621" applyNumberFormat="1" applyFont="1" applyAlignment="1">
      <alignment horizontal="right"/>
    </xf>
    <xf numFmtId="49" fontId="252" fillId="0" borderId="0" xfId="7621" applyNumberFormat="1" applyFont="1" applyAlignment="1">
      <alignment horizontal="center"/>
    </xf>
    <xf numFmtId="1" fontId="254" fillId="0" borderId="123" xfId="7621" applyNumberFormat="1" applyFont="1" applyBorder="1" applyAlignment="1">
      <alignment horizontal="right"/>
    </xf>
    <xf numFmtId="0" fontId="254" fillId="0" borderId="0" xfId="7621" applyFont="1" applyAlignment="1"/>
    <xf numFmtId="0" fontId="252" fillId="0" borderId="0" xfId="7621" applyNumberFormat="1" applyFont="1" applyAlignment="1" applyProtection="1"/>
    <xf numFmtId="0" fontId="252" fillId="0" borderId="0" xfId="7621" applyNumberFormat="1" applyFont="1" applyAlignment="1">
      <alignment horizontal="right"/>
    </xf>
    <xf numFmtId="49" fontId="252" fillId="0" borderId="0" xfId="7621" applyNumberFormat="1" applyFont="1" applyAlignment="1" applyProtection="1"/>
    <xf numFmtId="49" fontId="252" fillId="0" borderId="0" xfId="7621" applyNumberFormat="1" applyFont="1" applyAlignment="1" applyProtection="1">
      <alignment horizontal="right"/>
      <protection locked="0"/>
    </xf>
    <xf numFmtId="0" fontId="281" fillId="0" borderId="0" xfId="7621" applyNumberFormat="1" applyFont="1" applyAlignment="1" applyProtection="1">
      <alignment horizontal="right"/>
      <protection locked="0"/>
    </xf>
    <xf numFmtId="0" fontId="237" fillId="2" borderId="0" xfId="0" applyFont="1" applyFill="1" applyBorder="1" applyAlignment="1"/>
    <xf numFmtId="0" fontId="254" fillId="0" borderId="0" xfId="7621" applyNumberFormat="1" applyFont="1" applyAlignment="1" applyProtection="1"/>
    <xf numFmtId="0" fontId="254" fillId="0" borderId="0" xfId="7621" applyNumberFormat="1" applyFont="1" applyAlignment="1">
      <alignment horizontal="right"/>
    </xf>
    <xf numFmtId="49" fontId="254" fillId="0" borderId="0" xfId="7621" applyNumberFormat="1" applyFont="1" applyAlignment="1">
      <alignment horizontal="right"/>
    </xf>
    <xf numFmtId="0" fontId="254" fillId="0" borderId="123" xfId="7621" applyNumberFormat="1" applyFont="1" applyBorder="1" applyAlignment="1" applyProtection="1"/>
    <xf numFmtId="0" fontId="283" fillId="0" borderId="0" xfId="20062" applyFont="1" applyFill="1" applyBorder="1" applyAlignment="1"/>
    <xf numFmtId="0" fontId="2" fillId="2" borderId="0" xfId="20062" applyFont="1" applyFill="1" applyBorder="1" applyAlignment="1"/>
    <xf numFmtId="0" fontId="242" fillId="2" borderId="0" xfId="20062" applyFont="1" applyFill="1" applyAlignment="1"/>
    <xf numFmtId="0" fontId="242" fillId="2" borderId="0" xfId="20062" applyFont="1" applyFill="1" applyAlignment="1">
      <alignment horizontal="right"/>
    </xf>
    <xf numFmtId="0" fontId="1" fillId="0" borderId="0" xfId="20062" applyFont="1" applyAlignment="1"/>
    <xf numFmtId="0" fontId="1" fillId="0" borderId="169" xfId="20062" applyFont="1" applyBorder="1" applyAlignment="1"/>
    <xf numFmtId="0" fontId="284" fillId="0" borderId="188" xfId="20062" applyFont="1" applyBorder="1" applyAlignment="1"/>
    <xf numFmtId="0" fontId="1" fillId="0" borderId="188" xfId="20062" applyFont="1" applyBorder="1" applyAlignment="1"/>
    <xf numFmtId="0" fontId="285" fillId="0" borderId="188" xfId="20062" applyFont="1" applyBorder="1" applyAlignment="1"/>
    <xf numFmtId="0" fontId="243" fillId="0" borderId="0" xfId="58922" applyNumberFormat="1" applyFont="1" applyAlignment="1" applyProtection="1"/>
    <xf numFmtId="0" fontId="243" fillId="0" borderId="0" xfId="58920" applyNumberFormat="1" applyFont="1" applyAlignment="1">
      <alignment horizontal="right"/>
    </xf>
    <xf numFmtId="0" fontId="237" fillId="2" borderId="0" xfId="58920" applyFont="1" applyFill="1" applyBorder="1" applyAlignment="1"/>
    <xf numFmtId="0" fontId="239" fillId="2" borderId="0" xfId="58920" applyFont="1" applyFill="1" applyBorder="1" applyAlignment="1"/>
    <xf numFmtId="0" fontId="242" fillId="2" borderId="0" xfId="58920" applyFont="1" applyFill="1" applyBorder="1"/>
    <xf numFmtId="0" fontId="249" fillId="2" borderId="0" xfId="58920" applyFont="1" applyFill="1" applyBorder="1" applyAlignment="1"/>
    <xf numFmtId="0" fontId="1" fillId="0" borderId="0" xfId="58920"/>
    <xf numFmtId="0" fontId="250" fillId="0" borderId="0" xfId="58920" applyFont="1" applyAlignment="1">
      <alignment vertical="center"/>
    </xf>
    <xf numFmtId="1" fontId="251" fillId="0" borderId="0" xfId="58920" applyNumberFormat="1" applyFont="1" applyFill="1" applyBorder="1" applyAlignment="1">
      <alignment horizontal="right" vertical="center"/>
    </xf>
    <xf numFmtId="49" fontId="251" fillId="0" borderId="0" xfId="58920" applyNumberFormat="1" applyFont="1" applyFill="1" applyBorder="1" applyAlignment="1">
      <alignment horizontal="right" vertical="center"/>
    </xf>
    <xf numFmtId="0" fontId="251" fillId="0" borderId="0" xfId="58920" applyFont="1" applyAlignment="1">
      <alignment vertical="center"/>
    </xf>
    <xf numFmtId="1" fontId="250" fillId="0" borderId="0" xfId="58920" applyNumberFormat="1" applyFont="1" applyBorder="1" applyAlignment="1">
      <alignment horizontal="right" vertical="center"/>
    </xf>
    <xf numFmtId="0" fontId="243" fillId="0" borderId="0" xfId="58920" applyNumberFormat="1" applyFont="1" applyAlignment="1" applyProtection="1"/>
    <xf numFmtId="49" fontId="252" fillId="0" borderId="0" xfId="58920" applyNumberFormat="1" applyFont="1" applyAlignment="1">
      <alignment horizontal="right"/>
    </xf>
    <xf numFmtId="0" fontId="253" fillId="0" borderId="182" xfId="58920" applyNumberFormat="1" applyFont="1" applyFill="1" applyBorder="1" applyAlignment="1">
      <alignment horizontal="left"/>
    </xf>
    <xf numFmtId="1" fontId="252" fillId="0" borderId="182" xfId="58920" applyNumberFormat="1" applyFont="1" applyBorder="1" applyAlignment="1">
      <alignment horizontal="right"/>
    </xf>
    <xf numFmtId="1" fontId="252" fillId="0" borderId="182" xfId="7621" applyNumberFormat="1" applyFont="1" applyBorder="1" applyAlignment="1">
      <alignment horizontal="right"/>
    </xf>
    <xf numFmtId="49" fontId="252" fillId="0" borderId="0" xfId="58920" applyNumberFormat="1" applyFont="1" applyAlignment="1"/>
    <xf numFmtId="1" fontId="252" fillId="0" borderId="0" xfId="58920" applyNumberFormat="1" applyFont="1" applyAlignment="1">
      <alignment horizontal="right"/>
    </xf>
    <xf numFmtId="49" fontId="252" fillId="0" borderId="0" xfId="58920" applyNumberFormat="1" applyFont="1" applyAlignment="1">
      <alignment horizontal="center"/>
    </xf>
    <xf numFmtId="0" fontId="1" fillId="0" borderId="0" xfId="58920" applyAlignment="1">
      <alignment horizontal="right" vertical="center" indent="1"/>
    </xf>
    <xf numFmtId="1" fontId="254" fillId="0" borderId="182" xfId="58920" applyNumberFormat="1" applyFont="1" applyBorder="1" applyAlignment="1">
      <alignment horizontal="right"/>
    </xf>
    <xf numFmtId="0" fontId="254" fillId="0" borderId="0" xfId="58920" applyFont="1" applyAlignment="1"/>
    <xf numFmtId="0" fontId="252" fillId="0" borderId="0" xfId="58920" applyNumberFormat="1" applyFont="1" applyAlignment="1" applyProtection="1"/>
    <xf numFmtId="49" fontId="252" fillId="0" borderId="0" xfId="58920" applyNumberFormat="1" applyFont="1" applyAlignment="1" applyProtection="1"/>
    <xf numFmtId="49" fontId="252" fillId="0" borderId="0" xfId="58920" applyNumberFormat="1" applyFont="1" applyAlignment="1" applyProtection="1">
      <alignment horizontal="right"/>
      <protection locked="0"/>
    </xf>
    <xf numFmtId="0" fontId="243" fillId="0" borderId="182" xfId="7621" applyNumberFormat="1" applyFont="1" applyBorder="1" applyAlignment="1" applyProtection="1"/>
    <xf numFmtId="0" fontId="2" fillId="2" borderId="1" xfId="0" applyFont="1" applyFill="1" applyBorder="1" applyAlignment="1"/>
    <xf numFmtId="0" fontId="11" fillId="0" borderId="139" xfId="0" applyFont="1" applyFill="1" applyBorder="1" applyAlignment="1">
      <alignment vertical="center"/>
    </xf>
    <xf numFmtId="0" fontId="12" fillId="0" borderId="189" xfId="0" applyFont="1" applyFill="1" applyBorder="1" applyAlignment="1">
      <alignment horizontal="right" vertical="center" indent="1"/>
    </xf>
    <xf numFmtId="0" fontId="12" fillId="0" borderId="124" xfId="0" applyFont="1" applyFill="1" applyBorder="1" applyAlignment="1">
      <alignment horizontal="right" vertical="center"/>
    </xf>
    <xf numFmtId="167" fontId="12" fillId="0" borderId="189" xfId="0" applyNumberFormat="1" applyFont="1" applyFill="1" applyBorder="1" applyAlignment="1">
      <alignment horizontal="right" vertical="center" indent="1"/>
    </xf>
    <xf numFmtId="167" fontId="12" fillId="3" borderId="189" xfId="0" applyNumberFormat="1" applyFont="1" applyFill="1" applyBorder="1" applyAlignment="1">
      <alignment horizontal="right" vertical="center" indent="1"/>
    </xf>
    <xf numFmtId="172" fontId="12" fillId="0" borderId="124" xfId="3" applyNumberFormat="1" applyFont="1" applyFill="1" applyBorder="1" applyAlignment="1">
      <alignment horizontal="right" vertical="center" indent="1"/>
    </xf>
    <xf numFmtId="0" fontId="8" fillId="0" borderId="5" xfId="0" applyFont="1" applyFill="1" applyBorder="1" applyAlignment="1">
      <alignment horizontal="left" vertical="center"/>
    </xf>
    <xf numFmtId="172" fontId="8" fillId="0" borderId="6" xfId="20061" applyNumberFormat="1" applyFont="1" applyFill="1" applyBorder="1" applyAlignment="1">
      <alignment horizontal="right" vertical="center" indent="1"/>
    </xf>
    <xf numFmtId="172" fontId="8" fillId="3" borderId="7" xfId="20061" applyNumberFormat="1" applyFont="1" applyFill="1" applyBorder="1" applyAlignment="1">
      <alignment horizontal="right" vertical="center" indent="1"/>
    </xf>
    <xf numFmtId="171" fontId="8" fillId="0" borderId="7" xfId="3" applyNumberFormat="1" applyFont="1" applyFill="1" applyBorder="1" applyAlignment="1">
      <alignment horizontal="right" vertical="center" indent="1"/>
    </xf>
    <xf numFmtId="0" fontId="8" fillId="0" borderId="18" xfId="0" applyFont="1" applyFill="1" applyBorder="1" applyAlignment="1">
      <alignment horizontal="left" vertical="center"/>
    </xf>
    <xf numFmtId="172" fontId="8" fillId="0" borderId="20" xfId="3" applyNumberFormat="1" applyFont="1" applyFill="1" applyBorder="1" applyAlignment="1">
      <alignment horizontal="right" vertical="center" indent="1"/>
    </xf>
    <xf numFmtId="0" fontId="8" fillId="0" borderId="14" xfId="0" applyFont="1" applyFill="1" applyBorder="1" applyAlignment="1">
      <alignment horizontal="left" vertical="center"/>
    </xf>
    <xf numFmtId="172" fontId="8" fillId="0" borderId="17" xfId="3" applyNumberFormat="1" applyFont="1" applyFill="1" applyBorder="1" applyAlignment="1">
      <alignment horizontal="right" vertical="center" indent="1"/>
    </xf>
    <xf numFmtId="172" fontId="12" fillId="0" borderId="124" xfId="0" applyNumberFormat="1" applyFont="1" applyFill="1" applyBorder="1" applyAlignment="1">
      <alignment horizontal="right" vertical="center" indent="1"/>
    </xf>
    <xf numFmtId="172" fontId="8" fillId="0" borderId="12" xfId="20061" applyNumberFormat="1" applyFont="1" applyFill="1" applyBorder="1" applyAlignment="1">
      <alignment horizontal="right" vertical="center" indent="1"/>
    </xf>
    <xf numFmtId="172" fontId="8" fillId="3" borderId="13" xfId="20061" applyNumberFormat="1" applyFont="1" applyFill="1" applyBorder="1" applyAlignment="1">
      <alignment horizontal="right" vertical="center" indent="1"/>
    </xf>
    <xf numFmtId="171" fontId="8" fillId="0" borderId="13" xfId="3" applyNumberFormat="1" applyFont="1" applyFill="1" applyBorder="1" applyAlignment="1">
      <alignment horizontal="right" vertical="center" indent="1"/>
    </xf>
    <xf numFmtId="172" fontId="8" fillId="3" borderId="13" xfId="3" applyNumberFormat="1" applyFont="1" applyFill="1" applyBorder="1" applyAlignment="1">
      <alignment horizontal="right" vertical="center" indent="1"/>
    </xf>
    <xf numFmtId="172" fontId="0" fillId="0" borderId="0" xfId="0" applyNumberFormat="1"/>
    <xf numFmtId="172" fontId="12" fillId="0" borderId="189" xfId="3" applyNumberFormat="1" applyFont="1" applyFill="1" applyBorder="1" applyAlignment="1">
      <alignment horizontal="right" vertical="center" indent="1"/>
    </xf>
    <xf numFmtId="172" fontId="8" fillId="0" borderId="16" xfId="3" applyNumberFormat="1" applyFont="1" applyFill="1" applyBorder="1" applyAlignment="1">
      <alignment horizontal="right" vertical="center" indent="1"/>
    </xf>
    <xf numFmtId="0" fontId="8" fillId="0" borderId="190" xfId="0" quotePrefix="1" applyFont="1" applyFill="1" applyBorder="1" applyAlignment="1">
      <alignment horizontal="left" vertical="center"/>
    </xf>
    <xf numFmtId="0" fontId="8" fillId="0" borderId="110" xfId="0" applyFont="1" applyFill="1" applyBorder="1" applyAlignment="1">
      <alignment horizontal="right" vertical="center" indent="1"/>
    </xf>
    <xf numFmtId="0" fontId="8" fillId="0" borderId="111" xfId="0" applyFont="1" applyFill="1" applyBorder="1" applyAlignment="1">
      <alignment vertical="center"/>
    </xf>
    <xf numFmtId="167" fontId="8" fillId="0" borderId="111" xfId="0" applyNumberFormat="1" applyFont="1" applyFill="1" applyBorder="1" applyAlignment="1">
      <alignment horizontal="right" vertical="center" indent="1"/>
    </xf>
    <xf numFmtId="167" fontId="8" fillId="3" borderId="111" xfId="0" applyNumberFormat="1" applyFont="1" applyFill="1" applyBorder="1" applyAlignment="1">
      <alignment horizontal="right" vertical="center" indent="1"/>
    </xf>
    <xf numFmtId="172" fontId="8" fillId="0" borderId="110" xfId="3" applyNumberFormat="1" applyFont="1" applyFill="1" applyBorder="1" applyAlignment="1">
      <alignment horizontal="right" vertical="center" indent="1"/>
    </xf>
    <xf numFmtId="0" fontId="11" fillId="0" borderId="139" xfId="0" quotePrefix="1" applyFont="1" applyFill="1" applyBorder="1" applyAlignment="1">
      <alignment vertical="center"/>
    </xf>
    <xf numFmtId="172" fontId="8" fillId="0" borderId="13" xfId="3" applyNumberFormat="1" applyFont="1" applyFill="1" applyBorder="1" applyAlignment="1">
      <alignment horizontal="right" vertical="center" indent="1"/>
    </xf>
    <xf numFmtId="0" fontId="8" fillId="0" borderId="18" xfId="0" quotePrefix="1" applyFont="1" applyFill="1" applyBorder="1" applyAlignment="1">
      <alignment horizontal="left" vertical="center"/>
    </xf>
    <xf numFmtId="0" fontId="8" fillId="0" borderId="14" xfId="0" quotePrefix="1" applyFont="1" applyFill="1" applyBorder="1" applyAlignment="1">
      <alignment horizontal="left" vertical="center"/>
    </xf>
    <xf numFmtId="169" fontId="12" fillId="0" borderId="189" xfId="0" applyNumberFormat="1" applyFont="1" applyFill="1" applyBorder="1" applyAlignment="1">
      <alignment horizontal="right" vertical="center" indent="1"/>
    </xf>
    <xf numFmtId="169" fontId="12" fillId="3" borderId="189" xfId="0" applyNumberFormat="1" applyFont="1" applyFill="1" applyBorder="1" applyAlignment="1">
      <alignment horizontal="right" vertical="center" indent="1"/>
    </xf>
    <xf numFmtId="275" fontId="12" fillId="0" borderId="189" xfId="3" applyNumberFormat="1" applyFont="1" applyFill="1" applyBorder="1" applyAlignment="1">
      <alignment horizontal="right" vertical="center" indent="1"/>
    </xf>
    <xf numFmtId="0" fontId="8" fillId="0" borderId="11" xfId="0" applyFont="1" applyFill="1" applyBorder="1" applyAlignment="1">
      <alignment horizontal="left" vertical="center"/>
    </xf>
    <xf numFmtId="167" fontId="8" fillId="3" borderId="13" xfId="0" applyNumberFormat="1" applyFont="1" applyFill="1" applyBorder="1" applyAlignment="1">
      <alignment horizontal="right" vertical="center" indent="1"/>
    </xf>
    <xf numFmtId="172" fontId="8" fillId="0" borderId="12" xfId="3" applyNumberFormat="1" applyFont="1" applyFill="1" applyBorder="1" applyAlignment="1">
      <alignment horizontal="right" vertical="center" indent="1"/>
    </xf>
    <xf numFmtId="0" fontId="8" fillId="0" borderId="5" xfId="0" applyFont="1" applyFill="1" applyBorder="1" applyAlignment="1">
      <alignment horizontal="left" vertical="center" indent="1"/>
    </xf>
    <xf numFmtId="172" fontId="8" fillId="0" borderId="6" xfId="3" applyNumberFormat="1" applyFont="1" applyFill="1" applyBorder="1" applyAlignment="1">
      <alignment horizontal="right" vertical="center" indent="1"/>
    </xf>
    <xf numFmtId="0" fontId="12" fillId="0" borderId="7" xfId="0" applyFont="1" applyFill="1" applyBorder="1" applyAlignment="1">
      <alignment horizontal="right" vertical="center"/>
    </xf>
    <xf numFmtId="0" fontId="8" fillId="0" borderId="5" xfId="0" quotePrefix="1" applyFont="1" applyFill="1" applyBorder="1" applyAlignment="1">
      <alignment horizontal="left" vertical="center" indent="1"/>
    </xf>
    <xf numFmtId="0" fontId="286" fillId="2" borderId="0" xfId="2" applyFont="1" applyFill="1" applyBorder="1" applyAlignment="1">
      <alignment horizontal="right" indent="1"/>
    </xf>
    <xf numFmtId="0" fontId="248" fillId="2" borderId="0" xfId="0" applyFont="1" applyFill="1" applyBorder="1" applyAlignment="1">
      <alignment horizontal="right" wrapText="1"/>
    </xf>
    <xf numFmtId="0" fontId="12" fillId="2" borderId="0" xfId="0" applyFont="1" applyFill="1" applyBorder="1" applyAlignment="1">
      <alignment horizontal="center"/>
    </xf>
    <xf numFmtId="0" fontId="8" fillId="0" borderId="1" xfId="0" applyFont="1" applyFill="1" applyBorder="1" applyAlignment="1">
      <alignment horizontal="left" vertical="center"/>
    </xf>
    <xf numFmtId="167" fontId="8" fillId="0" borderId="191" xfId="0" applyNumberFormat="1" applyFont="1" applyFill="1" applyBorder="1" applyAlignment="1">
      <alignment horizontal="right" vertical="center" indent="1"/>
    </xf>
    <xf numFmtId="167" fontId="8" fillId="3" borderId="192" xfId="0" applyNumberFormat="1" applyFont="1" applyFill="1" applyBorder="1" applyAlignment="1">
      <alignment horizontal="right" vertical="center" indent="1"/>
    </xf>
    <xf numFmtId="172" fontId="8" fillId="0" borderId="191" xfId="3" applyNumberFormat="1" applyFont="1" applyFill="1" applyBorder="1" applyAlignment="1">
      <alignment horizontal="right" vertical="center" indent="1"/>
    </xf>
    <xf numFmtId="0" fontId="0" fillId="0" borderId="0" xfId="0" applyFont="1" applyBorder="1"/>
    <xf numFmtId="172" fontId="12" fillId="0" borderId="139" xfId="3" applyNumberFormat="1" applyFont="1" applyFill="1" applyBorder="1" applyAlignment="1">
      <alignment horizontal="right" vertical="center" indent="1"/>
    </xf>
    <xf numFmtId="0" fontId="8" fillId="0" borderId="11" xfId="0" applyFont="1" applyFill="1" applyBorder="1" applyAlignment="1">
      <alignment horizontal="left" vertical="center" indent="1"/>
    </xf>
    <xf numFmtId="167" fontId="8" fillId="0" borderId="13" xfId="0" applyNumberFormat="1" applyFont="1" applyFill="1" applyBorder="1" applyAlignment="1">
      <alignment horizontal="right" vertical="center" indent="1"/>
    </xf>
    <xf numFmtId="172" fontId="8" fillId="0" borderId="11" xfId="3" applyNumberFormat="1" applyFont="1" applyFill="1" applyBorder="1" applyAlignment="1">
      <alignment horizontal="right" vertical="center" indent="1"/>
    </xf>
    <xf numFmtId="0" fontId="8" fillId="0" borderId="5" xfId="0" applyFont="1" applyFill="1" applyBorder="1" applyAlignment="1">
      <alignment horizontal="left" vertical="center" indent="2"/>
    </xf>
    <xf numFmtId="172" fontId="8" fillId="0" borderId="5" xfId="3" applyNumberFormat="1" applyFont="1" applyFill="1" applyBorder="1" applyAlignment="1">
      <alignment horizontal="right" vertical="center" indent="1"/>
    </xf>
    <xf numFmtId="0" fontId="8" fillId="0" borderId="190" xfId="0" applyFont="1" applyFill="1" applyBorder="1" applyAlignment="1">
      <alignment horizontal="left" vertical="center" indent="2"/>
    </xf>
    <xf numFmtId="172" fontId="8" fillId="0" borderId="190" xfId="3" applyNumberFormat="1" applyFont="1" applyFill="1" applyBorder="1" applyAlignment="1">
      <alignment horizontal="right" vertical="center" indent="1"/>
    </xf>
    <xf numFmtId="0" fontId="8" fillId="0" borderId="190" xfId="0" applyFont="1" applyFill="1" applyBorder="1" applyAlignment="1">
      <alignment horizontal="left" vertical="center" indent="1"/>
    </xf>
    <xf numFmtId="172" fontId="12" fillId="0" borderId="139" xfId="0" applyNumberFormat="1" applyFont="1" applyFill="1" applyBorder="1" applyAlignment="1">
      <alignment horizontal="right" vertical="center" indent="1"/>
    </xf>
    <xf numFmtId="172" fontId="8" fillId="0" borderId="7" xfId="3" applyNumberFormat="1" applyFont="1" applyFill="1" applyBorder="1" applyAlignment="1">
      <alignment horizontal="right" vertical="center" indent="1"/>
    </xf>
    <xf numFmtId="172" fontId="12" fillId="0" borderId="189" xfId="0" applyNumberFormat="1" applyFont="1" applyFill="1" applyBorder="1" applyAlignment="1">
      <alignment horizontal="right" vertical="center" indent="1"/>
    </xf>
    <xf numFmtId="172" fontId="12" fillId="3" borderId="189" xfId="0" applyNumberFormat="1" applyFont="1" applyFill="1" applyBorder="1" applyAlignment="1">
      <alignment horizontal="right" vertical="center" indent="1"/>
    </xf>
    <xf numFmtId="171" fontId="12" fillId="0" borderId="189" xfId="3" applyNumberFormat="1" applyFont="1" applyFill="1" applyBorder="1" applyAlignment="1">
      <alignment horizontal="right" vertical="center" indent="1"/>
    </xf>
    <xf numFmtId="172" fontId="8" fillId="0" borderId="12" xfId="0" applyNumberFormat="1" applyFont="1" applyFill="1" applyBorder="1" applyAlignment="1">
      <alignment horizontal="right" vertical="center" indent="1"/>
    </xf>
    <xf numFmtId="172" fontId="8" fillId="3" borderId="13" xfId="0" applyNumberFormat="1" applyFont="1" applyFill="1" applyBorder="1" applyAlignment="1">
      <alignment horizontal="right" vertical="center" indent="1"/>
    </xf>
    <xf numFmtId="309" fontId="12" fillId="0" borderId="189" xfId="0" applyNumberFormat="1" applyFont="1" applyFill="1" applyBorder="1" applyAlignment="1">
      <alignment horizontal="right" vertical="center" indent="1"/>
    </xf>
    <xf numFmtId="309" fontId="12" fillId="3" borderId="189" xfId="0" applyNumberFormat="1" applyFont="1" applyFill="1" applyBorder="1" applyAlignment="1">
      <alignment horizontal="right" vertical="center" indent="1"/>
    </xf>
    <xf numFmtId="309" fontId="8" fillId="0" borderId="13" xfId="0" applyNumberFormat="1" applyFont="1" applyFill="1" applyBorder="1" applyAlignment="1">
      <alignment horizontal="right" vertical="center" indent="1"/>
    </xf>
    <xf numFmtId="309" fontId="8" fillId="0" borderId="12" xfId="0" applyNumberFormat="1" applyFont="1" applyFill="1" applyBorder="1" applyAlignment="1">
      <alignment horizontal="right" vertical="center" indent="1"/>
    </xf>
    <xf numFmtId="309" fontId="8" fillId="3" borderId="13" xfId="0" applyNumberFormat="1" applyFont="1" applyFill="1" applyBorder="1" applyAlignment="1">
      <alignment horizontal="right" vertical="center" indent="1"/>
    </xf>
    <xf numFmtId="0" fontId="8" fillId="0" borderId="5" xfId="0" quotePrefix="1" applyFont="1" applyFill="1" applyBorder="1" applyAlignment="1">
      <alignment horizontal="left" vertical="center"/>
    </xf>
    <xf numFmtId="309" fontId="8" fillId="0" borderId="7" xfId="0" applyNumberFormat="1" applyFont="1" applyFill="1" applyBorder="1" applyAlignment="1">
      <alignment horizontal="right" vertical="center" indent="1"/>
    </xf>
    <xf numFmtId="309" fontId="8" fillId="0" borderId="6" xfId="0" applyNumberFormat="1" applyFont="1" applyFill="1" applyBorder="1" applyAlignment="1">
      <alignment horizontal="right" vertical="center" indent="1"/>
    </xf>
    <xf numFmtId="309" fontId="8" fillId="3" borderId="7" xfId="0" applyNumberFormat="1" applyFont="1" applyFill="1" applyBorder="1" applyAlignment="1">
      <alignment horizontal="right" vertical="center" indent="1"/>
    </xf>
    <xf numFmtId="310" fontId="12" fillId="0" borderId="189" xfId="3" applyNumberFormat="1" applyFont="1" applyFill="1" applyBorder="1" applyAlignment="1">
      <alignment horizontal="right" vertical="center" indent="1"/>
    </xf>
    <xf numFmtId="0" fontId="2" fillId="2" borderId="3" xfId="0" applyFont="1" applyFill="1" applyBorder="1" applyAlignment="1"/>
    <xf numFmtId="0" fontId="287" fillId="2" borderId="2" xfId="0" applyFont="1" applyFill="1" applyBorder="1" applyAlignment="1"/>
    <xf numFmtId="0" fontId="288" fillId="2" borderId="2" xfId="0" applyFont="1" applyFill="1" applyBorder="1" applyAlignment="1">
      <alignment horizontal="right"/>
    </xf>
    <xf numFmtId="0" fontId="288" fillId="2" borderId="2" xfId="0" applyFont="1" applyFill="1" applyBorder="1" applyAlignment="1"/>
    <xf numFmtId="0" fontId="289" fillId="2" borderId="3" xfId="0" applyFont="1" applyFill="1" applyBorder="1" applyAlignment="1"/>
    <xf numFmtId="0" fontId="0" fillId="2" borderId="2" xfId="0" applyFill="1" applyBorder="1" applyAlignment="1"/>
    <xf numFmtId="0" fontId="0" fillId="2" borderId="2" xfId="0" applyFill="1" applyBorder="1" applyAlignment="1">
      <alignment horizontal="right"/>
    </xf>
    <xf numFmtId="0" fontId="290" fillId="0" borderId="3" xfId="0" applyFont="1" applyBorder="1"/>
    <xf numFmtId="0" fontId="290" fillId="0" borderId="2" xfId="0" applyFont="1" applyBorder="1" applyAlignment="1">
      <alignment horizontal="right"/>
    </xf>
    <xf numFmtId="0" fontId="291" fillId="0" borderId="2" xfId="0" applyFont="1" applyBorder="1" applyAlignment="1">
      <alignment horizontal="right"/>
    </xf>
    <xf numFmtId="169" fontId="292" fillId="0" borderId="189" xfId="0" applyNumberFormat="1" applyFont="1" applyFill="1" applyBorder="1" applyAlignment="1">
      <alignment horizontal="left" vertical="center" wrapText="1"/>
    </xf>
    <xf numFmtId="169" fontId="11" fillId="0" borderId="124" xfId="0" applyNumberFormat="1" applyFont="1" applyFill="1" applyBorder="1" applyAlignment="1">
      <alignment horizontal="center" vertical="center" wrapText="1"/>
    </xf>
    <xf numFmtId="311" fontId="8" fillId="0" borderId="193" xfId="0" applyNumberFormat="1" applyFont="1" applyFill="1" applyBorder="1" applyAlignment="1">
      <alignment horizontal="left" vertical="center" wrapText="1"/>
    </xf>
    <xf numFmtId="0" fontId="8" fillId="2" borderId="193" xfId="0" applyFont="1" applyFill="1" applyBorder="1" applyAlignment="1">
      <alignment horizontal="center" vertical="center" wrapText="1"/>
    </xf>
    <xf numFmtId="311" fontId="8" fillId="0" borderId="193" xfId="0" applyNumberFormat="1" applyFont="1" applyFill="1" applyBorder="1" applyAlignment="1">
      <alignment horizontal="center" vertical="center" wrapText="1"/>
    </xf>
    <xf numFmtId="0" fontId="8" fillId="0" borderId="193" xfId="0" applyFont="1" applyFill="1" applyBorder="1" applyAlignment="1">
      <alignment horizontal="center" vertical="center" wrapText="1"/>
    </xf>
    <xf numFmtId="311" fontId="8" fillId="0" borderId="194" xfId="0" applyNumberFormat="1" applyFont="1" applyFill="1" applyBorder="1" applyAlignment="1">
      <alignment horizontal="left" vertical="center" wrapText="1"/>
    </xf>
    <xf numFmtId="0" fontId="8" fillId="2" borderId="194" xfId="0" applyFont="1" applyFill="1" applyBorder="1" applyAlignment="1">
      <alignment horizontal="center" vertical="center" wrapText="1"/>
    </xf>
    <xf numFmtId="311" fontId="8" fillId="0" borderId="194" xfId="0" applyNumberFormat="1" applyFont="1" applyFill="1" applyBorder="1" applyAlignment="1">
      <alignment horizontal="center" vertical="center" wrapText="1"/>
    </xf>
    <xf numFmtId="17" fontId="8" fillId="0" borderId="194" xfId="0" quotePrefix="1" applyNumberFormat="1" applyFont="1" applyFill="1" applyBorder="1" applyAlignment="1">
      <alignment horizontal="center" vertical="center" wrapText="1"/>
    </xf>
    <xf numFmtId="0" fontId="8" fillId="0" borderId="194" xfId="0" applyFont="1" applyFill="1" applyBorder="1" applyAlignment="1">
      <alignment horizontal="center" vertical="center" wrapText="1"/>
    </xf>
    <xf numFmtId="311" fontId="293" fillId="0" borderId="194" xfId="0" applyNumberFormat="1" applyFont="1" applyFill="1" applyBorder="1" applyAlignment="1">
      <alignment horizontal="left" vertical="center" wrapText="1"/>
    </xf>
    <xf numFmtId="0" fontId="8" fillId="2" borderId="195" xfId="0" applyFont="1" applyFill="1" applyBorder="1" applyAlignment="1">
      <alignment horizontal="center" vertical="center" wrapText="1"/>
    </xf>
    <xf numFmtId="0" fontId="8" fillId="0" borderId="195" xfId="0" applyFont="1" applyFill="1" applyBorder="1" applyAlignment="1">
      <alignment horizontal="center" vertical="center" wrapText="1"/>
    </xf>
    <xf numFmtId="311" fontId="8" fillId="0" borderId="194" xfId="0" quotePrefix="1" applyNumberFormat="1" applyFont="1" applyFill="1" applyBorder="1" applyAlignment="1">
      <alignment horizontal="left" vertical="center" wrapText="1" indent="1"/>
    </xf>
    <xf numFmtId="49" fontId="8" fillId="2" borderId="194" xfId="0" applyNumberFormat="1" applyFont="1" applyFill="1" applyBorder="1" applyAlignment="1">
      <alignment horizontal="center" vertical="center" wrapText="1"/>
    </xf>
    <xf numFmtId="49" fontId="8" fillId="0" borderId="194" xfId="0" applyNumberFormat="1" applyFont="1" applyFill="1" applyBorder="1" applyAlignment="1">
      <alignment horizontal="center" vertical="center" wrapText="1"/>
    </xf>
    <xf numFmtId="17" fontId="8" fillId="0" borderId="194" xfId="0" applyNumberFormat="1" applyFont="1" applyFill="1" applyBorder="1" applyAlignment="1">
      <alignment horizontal="center" vertical="center" wrapText="1"/>
    </xf>
    <xf numFmtId="17" fontId="212" fillId="0" borderId="194" xfId="0" applyNumberFormat="1" applyFont="1" applyFill="1" applyBorder="1" applyAlignment="1">
      <alignment horizontal="center" vertical="center" wrapText="1"/>
    </xf>
    <xf numFmtId="0" fontId="236" fillId="0" borderId="0" xfId="0" applyFont="1"/>
    <xf numFmtId="0" fontId="8" fillId="0" borderId="196" xfId="0" applyFont="1" applyFill="1" applyBorder="1" applyAlignment="1">
      <alignment horizontal="center" vertical="center" wrapText="1"/>
    </xf>
    <xf numFmtId="0" fontId="8" fillId="0" borderId="197" xfId="0" applyFont="1" applyFill="1" applyBorder="1" applyAlignment="1">
      <alignment horizontal="center" vertical="center" wrapText="1"/>
    </xf>
    <xf numFmtId="0" fontId="8" fillId="2" borderId="198" xfId="0" applyFont="1" applyFill="1" applyBorder="1" applyAlignment="1">
      <alignment horizontal="center" vertical="center" wrapText="1"/>
    </xf>
    <xf numFmtId="311" fontId="8" fillId="0" borderId="3" xfId="0" applyNumberFormat="1" applyFont="1" applyFill="1" applyBorder="1" applyAlignment="1">
      <alignment horizontal="left" vertical="center" wrapText="1"/>
    </xf>
    <xf numFmtId="0" fontId="8" fillId="2" borderId="2" xfId="0" applyFont="1" applyFill="1" applyBorder="1" applyAlignment="1">
      <alignment horizontal="center" vertical="center" wrapText="1"/>
    </xf>
    <xf numFmtId="169" fontId="11" fillId="0" borderId="139" xfId="0" applyNumberFormat="1" applyFont="1" applyFill="1" applyBorder="1" applyAlignment="1">
      <alignment horizontal="center" vertical="center" wrapText="1"/>
    </xf>
    <xf numFmtId="311" fontId="8" fillId="0" borderId="199" xfId="0" applyNumberFormat="1" applyFont="1" applyFill="1" applyBorder="1" applyAlignment="1">
      <alignment horizontal="left" vertical="center" wrapText="1"/>
    </xf>
    <xf numFmtId="0" fontId="8" fillId="2" borderId="199" xfId="0" applyFont="1" applyFill="1" applyBorder="1" applyAlignment="1">
      <alignment horizontal="center" vertical="center" wrapText="1"/>
    </xf>
    <xf numFmtId="0" fontId="8" fillId="0" borderId="200" xfId="0" applyFont="1" applyFill="1" applyBorder="1" applyAlignment="1">
      <alignment horizontal="center" vertical="center" wrapText="1"/>
    </xf>
    <xf numFmtId="0" fontId="8" fillId="2" borderId="200" xfId="0" applyFont="1" applyFill="1" applyBorder="1" applyAlignment="1">
      <alignment horizontal="center" vertical="center" wrapText="1"/>
    </xf>
    <xf numFmtId="311" fontId="293" fillId="0" borderId="199" xfId="0" applyNumberFormat="1" applyFont="1" applyFill="1" applyBorder="1" applyAlignment="1">
      <alignment horizontal="left" vertical="center" wrapText="1"/>
    </xf>
    <xf numFmtId="0" fontId="8" fillId="0" borderId="201" xfId="0" applyFont="1" applyFill="1" applyBorder="1" applyAlignment="1">
      <alignment horizontal="center" vertical="center" wrapText="1"/>
    </xf>
    <xf numFmtId="311" fontId="8" fillId="0" borderId="199" xfId="0" quotePrefix="1" applyNumberFormat="1" applyFont="1" applyFill="1" applyBorder="1" applyAlignment="1">
      <alignment horizontal="left" vertical="center" wrapText="1" indent="1"/>
    </xf>
    <xf numFmtId="311" fontId="8" fillId="0" borderId="199" xfId="0" applyNumberFormat="1" applyFont="1" applyFill="1" applyBorder="1" applyAlignment="1">
      <alignment horizontal="center" vertical="center" wrapText="1"/>
    </xf>
    <xf numFmtId="0" fontId="8" fillId="0" borderId="199" xfId="0" applyFont="1" applyFill="1" applyBorder="1" applyAlignment="1">
      <alignment horizontal="center" vertical="center" wrapText="1"/>
    </xf>
    <xf numFmtId="311" fontId="8" fillId="0" borderId="200" xfId="0" applyNumberFormat="1" applyFont="1" applyFill="1" applyBorder="1" applyAlignment="1">
      <alignment horizontal="center" vertical="center" wrapText="1"/>
    </xf>
    <xf numFmtId="49" fontId="8" fillId="0" borderId="199" xfId="0" applyNumberFormat="1" applyFont="1" applyFill="1" applyBorder="1" applyAlignment="1">
      <alignment horizontal="center" vertical="center" wrapText="1"/>
    </xf>
    <xf numFmtId="0" fontId="8" fillId="2" borderId="201" xfId="0" applyFont="1" applyFill="1" applyBorder="1" applyAlignment="1">
      <alignment horizontal="center" vertical="center" wrapText="1"/>
    </xf>
    <xf numFmtId="17" fontId="8" fillId="0" borderId="199" xfId="0" quotePrefix="1" applyNumberFormat="1" applyFont="1" applyFill="1" applyBorder="1" applyAlignment="1">
      <alignment horizontal="center" vertical="center" wrapText="1"/>
    </xf>
    <xf numFmtId="3" fontId="8" fillId="0" borderId="200" xfId="0" applyNumberFormat="1" applyFont="1" applyFill="1" applyBorder="1" applyAlignment="1">
      <alignment horizontal="center" vertical="center" wrapText="1"/>
    </xf>
    <xf numFmtId="17" fontId="8" fillId="0" borderId="199" xfId="0" applyNumberFormat="1" applyFont="1" applyFill="1" applyBorder="1" applyAlignment="1">
      <alignment horizontal="center" vertical="center" wrapText="1"/>
    </xf>
    <xf numFmtId="17" fontId="212" fillId="0" borderId="199" xfId="0" applyNumberFormat="1" applyFont="1" applyFill="1" applyBorder="1" applyAlignment="1">
      <alignment horizontal="center" vertical="center" wrapText="1"/>
    </xf>
    <xf numFmtId="0" fontId="212" fillId="0" borderId="200" xfId="0" applyFont="1" applyFill="1" applyBorder="1" applyAlignment="1">
      <alignment horizontal="center" vertical="center" wrapText="1"/>
    </xf>
    <xf numFmtId="311" fontId="8" fillId="0" borderId="202" xfId="0" applyNumberFormat="1" applyFont="1" applyFill="1" applyBorder="1" applyAlignment="1">
      <alignment horizontal="center" vertical="center" wrapText="1"/>
    </xf>
    <xf numFmtId="0" fontId="8" fillId="0" borderId="203" xfId="0" applyFont="1" applyFill="1" applyBorder="1" applyAlignment="1">
      <alignment horizontal="center" vertical="center" wrapText="1"/>
    </xf>
    <xf numFmtId="17" fontId="8" fillId="0" borderId="200" xfId="0" quotePrefix="1"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294" fillId="0" borderId="3" xfId="0" applyFont="1" applyFill="1" applyBorder="1" applyAlignment="1">
      <alignment horizontal="left" vertical="center" wrapText="1"/>
    </xf>
    <xf numFmtId="312" fontId="252" fillId="0" borderId="140" xfId="0" applyNumberFormat="1" applyFont="1" applyFill="1" applyBorder="1" applyAlignment="1">
      <alignment vertical="center" wrapText="1"/>
    </xf>
    <xf numFmtId="169" fontId="11" fillId="0" borderId="189" xfId="0" applyNumberFormat="1" applyFont="1" applyFill="1" applyBorder="1" applyAlignment="1">
      <alignment horizontal="left" vertical="center" wrapText="1"/>
    </xf>
    <xf numFmtId="311" fontId="8" fillId="0" borderId="205" xfId="0" applyNumberFormat="1" applyFont="1" applyFill="1" applyBorder="1" applyAlignment="1">
      <alignment horizontal="left" vertical="center" wrapText="1"/>
    </xf>
    <xf numFmtId="49" fontId="8" fillId="2" borderId="195" xfId="0" applyNumberFormat="1" applyFont="1" applyFill="1" applyBorder="1" applyAlignment="1">
      <alignment horizontal="center" vertical="center" wrapText="1"/>
    </xf>
    <xf numFmtId="0" fontId="295" fillId="0" borderId="1" xfId="0" applyFont="1" applyFill="1" applyBorder="1" applyAlignment="1">
      <alignment vertical="center"/>
    </xf>
    <xf numFmtId="17" fontId="8" fillId="2" borderId="206" xfId="0" quotePrefix="1" applyNumberFormat="1" applyFont="1" applyFill="1" applyBorder="1" applyAlignment="1">
      <alignment horizontal="center" vertical="center" wrapText="1"/>
    </xf>
    <xf numFmtId="0" fontId="295" fillId="0" borderId="203" xfId="0" applyFont="1" applyFill="1" applyBorder="1" applyAlignment="1">
      <alignment vertical="center"/>
    </xf>
    <xf numFmtId="0" fontId="295" fillId="0" borderId="2" xfId="0" applyFont="1" applyFill="1" applyBorder="1" applyAlignment="1">
      <alignment vertical="center"/>
    </xf>
    <xf numFmtId="0" fontId="2" fillId="2" borderId="3" xfId="58988" applyFont="1" applyFill="1" applyBorder="1" applyAlignment="1"/>
    <xf numFmtId="0" fontId="287" fillId="2" borderId="2" xfId="58988" applyFont="1" applyFill="1" applyBorder="1" applyAlignment="1"/>
    <xf numFmtId="0" fontId="22" fillId="0" borderId="0" xfId="58988"/>
    <xf numFmtId="0" fontId="5" fillId="2" borderId="3" xfId="58988" applyFont="1" applyFill="1" applyBorder="1" applyAlignment="1"/>
    <xf numFmtId="0" fontId="1" fillId="111" borderId="0" xfId="58988" applyFont="1" applyFill="1" applyBorder="1" applyAlignment="1"/>
    <xf numFmtId="0" fontId="296" fillId="0" borderId="0" xfId="58988" applyFont="1" applyBorder="1" applyAlignment="1">
      <alignment horizontal="right"/>
    </xf>
    <xf numFmtId="0" fontId="297" fillId="0" borderId="0" xfId="58988" applyFont="1" applyBorder="1" applyAlignment="1">
      <alignment horizontal="right"/>
    </xf>
    <xf numFmtId="0" fontId="291" fillId="0" borderId="0" xfId="58988" applyFont="1" applyBorder="1" applyAlignment="1">
      <alignment horizontal="right"/>
    </xf>
    <xf numFmtId="169" fontId="11" fillId="0" borderId="211" xfId="58988" applyNumberFormat="1" applyFont="1" applyFill="1" applyBorder="1" applyAlignment="1">
      <alignment horizontal="left" vertical="center" wrapText="1"/>
    </xf>
    <xf numFmtId="169" fontId="11" fillId="0" borderId="212" xfId="58988" applyNumberFormat="1" applyFont="1" applyFill="1" applyBorder="1" applyAlignment="1">
      <alignment horizontal="center" vertical="center" wrapText="1"/>
    </xf>
    <xf numFmtId="311" fontId="8" fillId="0" borderId="213" xfId="58988" applyNumberFormat="1" applyFont="1" applyFill="1" applyBorder="1" applyAlignment="1">
      <alignment horizontal="left" vertical="center" wrapText="1"/>
    </xf>
    <xf numFmtId="311" fontId="8" fillId="0" borderId="195" xfId="58988" quotePrefix="1" applyNumberFormat="1" applyFont="1" applyFill="1" applyBorder="1" applyAlignment="1">
      <alignment horizontal="center" vertical="center" wrapText="1"/>
    </xf>
    <xf numFmtId="0" fontId="8" fillId="0" borderId="195" xfId="58988" quotePrefix="1" applyFont="1" applyFill="1" applyBorder="1" applyAlignment="1">
      <alignment horizontal="center" vertical="center" wrapText="1"/>
    </xf>
    <xf numFmtId="169" fontId="8" fillId="0" borderId="214" xfId="58988" applyNumberFormat="1" applyFont="1" applyFill="1" applyBorder="1" applyAlignment="1">
      <alignment horizontal="left" vertical="center" wrapText="1"/>
    </xf>
    <xf numFmtId="169" fontId="8" fillId="0" borderId="195" xfId="58988" applyNumberFormat="1" applyFont="1" applyFill="1" applyBorder="1" applyAlignment="1">
      <alignment horizontal="center" vertical="center" wrapText="1"/>
    </xf>
    <xf numFmtId="169" fontId="8" fillId="0" borderId="2" xfId="58988" applyNumberFormat="1" applyFont="1" applyFill="1" applyBorder="1" applyAlignment="1">
      <alignment horizontal="center" vertical="center" wrapText="1"/>
    </xf>
    <xf numFmtId="169" fontId="8" fillId="0" borderId="215" xfId="58988" applyNumberFormat="1" applyFont="1" applyFill="1" applyBorder="1" applyAlignment="1">
      <alignment horizontal="left" vertical="center" wrapText="1"/>
    </xf>
    <xf numFmtId="0" fontId="8" fillId="0" borderId="196" xfId="58988" applyFont="1" applyFill="1" applyBorder="1" applyAlignment="1">
      <alignment horizontal="center" vertical="center" wrapText="1"/>
    </xf>
    <xf numFmtId="0" fontId="22" fillId="0" borderId="0" xfId="58988" applyAlignment="1">
      <alignment vertical="center" wrapText="1"/>
    </xf>
    <xf numFmtId="311" fontId="8" fillId="0" borderId="198" xfId="58988" applyNumberFormat="1" applyFont="1" applyFill="1" applyBorder="1" applyAlignment="1">
      <alignment horizontal="left" vertical="center" wrapText="1" indent="1"/>
    </xf>
    <xf numFmtId="311" fontId="8" fillId="0" borderId="219" xfId="58988" applyNumberFormat="1" applyFont="1" applyFill="1" applyBorder="1" applyAlignment="1">
      <alignment horizontal="left" vertical="center" wrapText="1" indent="1"/>
    </xf>
    <xf numFmtId="311" fontId="8" fillId="0" borderId="222" xfId="58988" applyNumberFormat="1" applyFont="1" applyFill="1" applyBorder="1" applyAlignment="1">
      <alignment horizontal="left" vertical="center" wrapText="1" indent="1"/>
    </xf>
    <xf numFmtId="0" fontId="299" fillId="0" borderId="0" xfId="58989" applyFont="1" applyFill="1" applyBorder="1" applyAlignment="1">
      <alignment horizontal="center" vertical="top"/>
    </xf>
    <xf numFmtId="0" fontId="22" fillId="0" borderId="0" xfId="58988" applyFill="1"/>
    <xf numFmtId="0" fontId="2" fillId="2" borderId="0" xfId="58988" applyFont="1" applyFill="1" applyBorder="1" applyAlignment="1"/>
    <xf numFmtId="0" fontId="287" fillId="2" borderId="0" xfId="58988" applyFont="1" applyFill="1" applyBorder="1" applyAlignment="1"/>
    <xf numFmtId="0" fontId="5" fillId="2" borderId="0" xfId="58988" applyFont="1" applyFill="1" applyBorder="1" applyAlignment="1"/>
    <xf numFmtId="0" fontId="22" fillId="2" borderId="0" xfId="58988" applyFill="1" applyAlignment="1"/>
    <xf numFmtId="0" fontId="300" fillId="0" borderId="0" xfId="58988" applyFont="1" applyBorder="1" applyAlignment="1">
      <alignment horizontal="right"/>
    </xf>
    <xf numFmtId="0" fontId="290" fillId="0" borderId="0" xfId="58988" applyFont="1" applyBorder="1" applyAlignment="1">
      <alignment horizontal="right"/>
    </xf>
    <xf numFmtId="169" fontId="11" fillId="0" borderId="211" xfId="58988" applyNumberFormat="1" applyFont="1" applyFill="1" applyBorder="1" applyAlignment="1">
      <alignment horizontal="center" vertical="center" wrapText="1"/>
    </xf>
    <xf numFmtId="311" fontId="8" fillId="0" borderId="223" xfId="58988" applyNumberFormat="1" applyFont="1" applyFill="1" applyBorder="1" applyAlignment="1">
      <alignment horizontal="center" vertical="center" wrapText="1"/>
    </xf>
    <xf numFmtId="0" fontId="8" fillId="2" borderId="223" xfId="58988" quotePrefix="1" applyFont="1" applyFill="1" applyBorder="1" applyAlignment="1">
      <alignment horizontal="center" vertical="center" wrapText="1"/>
    </xf>
    <xf numFmtId="0" fontId="301" fillId="2" borderId="223" xfId="58988" quotePrefix="1" applyFont="1" applyFill="1" applyBorder="1" applyAlignment="1">
      <alignment horizontal="center" vertical="center" wrapText="1"/>
    </xf>
    <xf numFmtId="0" fontId="8" fillId="2" borderId="214" xfId="58988" applyFont="1" applyFill="1" applyBorder="1" applyAlignment="1">
      <alignment horizontal="center" vertical="center" wrapText="1"/>
    </xf>
    <xf numFmtId="311" fontId="8" fillId="0" borderId="193" xfId="58988" applyNumberFormat="1" applyFont="1" applyFill="1" applyBorder="1" applyAlignment="1">
      <alignment horizontal="left" vertical="center" wrapText="1" indent="1"/>
    </xf>
    <xf numFmtId="311" fontId="8" fillId="0" borderId="224" xfId="58988" quotePrefix="1" applyNumberFormat="1" applyFont="1" applyFill="1" applyBorder="1" applyAlignment="1">
      <alignment horizontal="center" vertical="center" wrapText="1"/>
    </xf>
    <xf numFmtId="311" fontId="8" fillId="0" borderId="198" xfId="58988" quotePrefix="1" applyNumberFormat="1" applyFont="1" applyFill="1" applyBorder="1" applyAlignment="1">
      <alignment horizontal="center" vertical="center" wrapText="1"/>
    </xf>
    <xf numFmtId="311" fontId="8" fillId="0" borderId="226" xfId="58988" quotePrefix="1" applyNumberFormat="1" applyFont="1" applyFill="1" applyBorder="1" applyAlignment="1">
      <alignment horizontal="center" vertical="center" wrapText="1"/>
    </xf>
    <xf numFmtId="311" fontId="8" fillId="0" borderId="222" xfId="58988" applyNumberFormat="1" applyFont="1" applyFill="1" applyBorder="1" applyAlignment="1">
      <alignment horizontal="center" vertical="center" wrapText="1"/>
    </xf>
    <xf numFmtId="311" fontId="8" fillId="0" borderId="198" xfId="58988" applyNumberFormat="1" applyFont="1" applyFill="1" applyBorder="1" applyAlignment="1">
      <alignment horizontal="left" vertical="center" wrapText="1"/>
    </xf>
    <xf numFmtId="169" fontId="10" fillId="0" borderId="217" xfId="58988" applyNumberFormat="1" applyFont="1" applyFill="1" applyBorder="1" applyAlignment="1">
      <alignment horizontal="center" vertical="center" wrapText="1"/>
    </xf>
    <xf numFmtId="0" fontId="299" fillId="0" borderId="0" xfId="58988" applyFont="1" applyFill="1" applyBorder="1" applyAlignment="1">
      <alignment horizontal="center" vertical="top"/>
    </xf>
    <xf numFmtId="0" fontId="9" fillId="2" borderId="0" xfId="58988" applyFont="1" applyFill="1" applyBorder="1" applyAlignment="1">
      <alignment horizontal="left" vertical="top"/>
    </xf>
    <xf numFmtId="0" fontId="9" fillId="0" borderId="0" xfId="58988" applyFont="1" applyAlignment="1">
      <alignment horizontal="left" vertical="top"/>
    </xf>
    <xf numFmtId="311" fontId="9" fillId="2" borderId="0" xfId="58988" applyNumberFormat="1" applyFont="1" applyFill="1" applyBorder="1" applyAlignment="1">
      <alignment vertical="center" wrapText="1"/>
    </xf>
    <xf numFmtId="0" fontId="9" fillId="0" borderId="0" xfId="58988" applyFont="1" applyAlignment="1">
      <alignment horizontal="center" vertical="top"/>
    </xf>
    <xf numFmtId="0" fontId="9" fillId="0" borderId="0" xfId="58988" applyFont="1" applyBorder="1" applyAlignment="1">
      <alignment horizontal="center" vertical="top"/>
    </xf>
    <xf numFmtId="169" fontId="11" fillId="0" borderId="217" xfId="58988" applyNumberFormat="1" applyFont="1" applyFill="1" applyBorder="1" applyAlignment="1">
      <alignment horizontal="left" vertical="center" wrapText="1"/>
    </xf>
    <xf numFmtId="0" fontId="8" fillId="2" borderId="228" xfId="58988" applyFont="1" applyFill="1" applyBorder="1" applyAlignment="1">
      <alignment horizontal="center" vertical="center" wrapText="1"/>
    </xf>
    <xf numFmtId="0" fontId="8" fillId="2" borderId="229" xfId="58988" applyFont="1" applyFill="1" applyBorder="1" applyAlignment="1">
      <alignment horizontal="center" vertical="center" wrapText="1"/>
    </xf>
    <xf numFmtId="169" fontId="11" fillId="0" borderId="216" xfId="58988" applyNumberFormat="1" applyFont="1" applyFill="1" applyBorder="1" applyAlignment="1">
      <alignment horizontal="left" vertical="center" wrapText="1"/>
    </xf>
    <xf numFmtId="169" fontId="10" fillId="0" borderId="216" xfId="58988" applyNumberFormat="1" applyFont="1" applyFill="1" applyBorder="1" applyAlignment="1">
      <alignment horizontal="center" vertical="center" wrapText="1"/>
    </xf>
    <xf numFmtId="169" fontId="11" fillId="0" borderId="216" xfId="58988" applyNumberFormat="1" applyFont="1" applyFill="1" applyBorder="1" applyAlignment="1">
      <alignment horizontal="center" vertical="center" wrapText="1"/>
    </xf>
    <xf numFmtId="311" fontId="8" fillId="0" borderId="193" xfId="58988" applyNumberFormat="1" applyFont="1" applyFill="1" applyBorder="1" applyAlignment="1">
      <alignment horizontal="left" vertical="center" wrapText="1"/>
    </xf>
    <xf numFmtId="311" fontId="8" fillId="0" borderId="218" xfId="58988" quotePrefix="1" applyNumberFormat="1" applyFont="1" applyFill="1" applyBorder="1" applyAlignment="1">
      <alignment horizontal="center" vertical="center" wrapText="1"/>
    </xf>
    <xf numFmtId="0" fontId="1" fillId="0" borderId="220" xfId="7368" applyBorder="1" applyAlignment="1">
      <alignment horizontal="center" vertical="center" wrapText="1"/>
    </xf>
    <xf numFmtId="0" fontId="1" fillId="0" borderId="225" xfId="7368" applyBorder="1" applyAlignment="1">
      <alignment horizontal="center"/>
    </xf>
    <xf numFmtId="311" fontId="8" fillId="0" borderId="198" xfId="58988" applyNumberFormat="1" applyFont="1" applyFill="1" applyBorder="1" applyAlignment="1">
      <alignment horizontal="center" vertical="center" wrapText="1"/>
    </xf>
    <xf numFmtId="311" fontId="8" fillId="0" borderId="218" xfId="58988" applyNumberFormat="1" applyFont="1" applyFill="1" applyBorder="1" applyAlignment="1">
      <alignment horizontal="center" vertical="center" wrapText="1"/>
    </xf>
    <xf numFmtId="311" fontId="8" fillId="0" borderId="194" xfId="58988" applyNumberFormat="1" applyFont="1" applyFill="1" applyBorder="1" applyAlignment="1">
      <alignment horizontal="center" vertical="center" wrapText="1"/>
    </xf>
    <xf numFmtId="0" fontId="8" fillId="0" borderId="218" xfId="58988" applyFont="1" applyFill="1" applyBorder="1" applyAlignment="1">
      <alignment horizontal="center" vertical="center" wrapText="1"/>
    </xf>
    <xf numFmtId="311" fontId="8" fillId="0" borderId="214" xfId="58988" applyNumberFormat="1" applyFont="1" applyFill="1" applyBorder="1" applyAlignment="1">
      <alignment horizontal="center" vertical="center" wrapText="1"/>
    </xf>
    <xf numFmtId="311" fontId="8" fillId="0" borderId="225" xfId="58988" applyNumberFormat="1" applyFont="1" applyFill="1" applyBorder="1" applyAlignment="1">
      <alignment horizontal="center" vertical="center" wrapText="1"/>
    </xf>
    <xf numFmtId="311" fontId="8" fillId="0" borderId="222" xfId="58988" applyNumberFormat="1" applyFont="1" applyFill="1" applyBorder="1" applyAlignment="1">
      <alignment horizontal="left" vertical="center" wrapText="1"/>
    </xf>
    <xf numFmtId="311" fontId="9" fillId="0" borderId="0" xfId="58988" applyNumberFormat="1" applyFont="1" applyFill="1" applyBorder="1" applyAlignment="1">
      <alignment horizontal="left" vertical="center" wrapText="1"/>
    </xf>
    <xf numFmtId="0" fontId="2" fillId="110" borderId="3" xfId="7621" applyFont="1" applyFill="1" applyBorder="1" applyAlignment="1"/>
    <xf numFmtId="0" fontId="22" fillId="110" borderId="0" xfId="58988" applyFill="1"/>
    <xf numFmtId="0" fontId="5" fillId="110" borderId="0" xfId="58988" applyFont="1" applyFill="1" applyBorder="1" applyAlignment="1"/>
    <xf numFmtId="0" fontId="22" fillId="110" borderId="0" xfId="58988" applyFill="1" applyAlignment="1"/>
    <xf numFmtId="0" fontId="300" fillId="110" borderId="0" xfId="58988" applyFont="1" applyFill="1" applyBorder="1" applyAlignment="1">
      <alignment horizontal="right"/>
    </xf>
    <xf numFmtId="0" fontId="290" fillId="110" borderId="0" xfId="58988" applyFont="1" applyFill="1" applyBorder="1" applyAlignment="1">
      <alignment horizontal="right"/>
    </xf>
    <xf numFmtId="0" fontId="291" fillId="110" borderId="0" xfId="58988" applyFont="1" applyFill="1" applyBorder="1" applyAlignment="1">
      <alignment horizontal="right"/>
    </xf>
    <xf numFmtId="169" fontId="11" fillId="0" borderId="230" xfId="58988" applyNumberFormat="1" applyFont="1" applyFill="1" applyBorder="1" applyAlignment="1">
      <alignment horizontal="left" vertical="center" wrapText="1"/>
    </xf>
    <xf numFmtId="311" fontId="108" fillId="0" borderId="231" xfId="7621" applyNumberFormat="1" applyFont="1" applyFill="1" applyBorder="1" applyAlignment="1">
      <alignment horizontal="left" vertical="center" wrapText="1"/>
    </xf>
    <xf numFmtId="0" fontId="108" fillId="2" borderId="218" xfId="7621" applyFont="1" applyFill="1" applyBorder="1" applyAlignment="1">
      <alignment horizontal="center" vertical="center" wrapText="1"/>
    </xf>
    <xf numFmtId="0" fontId="108" fillId="2" borderId="198" xfId="7621" applyFont="1" applyFill="1" applyBorder="1" applyAlignment="1">
      <alignment horizontal="center" vertical="center" wrapText="1"/>
    </xf>
    <xf numFmtId="169" fontId="304" fillId="0" borderId="119" xfId="58988" applyNumberFormat="1" applyFont="1" applyFill="1" applyBorder="1" applyAlignment="1">
      <alignment horizontal="left" vertical="center" wrapText="1"/>
    </xf>
    <xf numFmtId="0" fontId="108" fillId="2" borderId="232" xfId="7621" applyFont="1" applyFill="1" applyBorder="1" applyAlignment="1">
      <alignment horizontal="center" vertical="center" wrapText="1"/>
    </xf>
    <xf numFmtId="0" fontId="108" fillId="2" borderId="233" xfId="7621" applyFont="1" applyFill="1" applyBorder="1" applyAlignment="1">
      <alignment horizontal="center" vertical="center" wrapText="1"/>
    </xf>
    <xf numFmtId="0" fontId="304" fillId="2" borderId="213" xfId="7621" quotePrefix="1" applyFont="1" applyFill="1" applyBorder="1" applyAlignment="1">
      <alignment horizontal="center" vertical="center" wrapText="1"/>
    </xf>
    <xf numFmtId="0" fontId="304" fillId="2" borderId="213" xfId="7621" applyFont="1" applyFill="1" applyBorder="1" applyAlignment="1">
      <alignment horizontal="center" vertical="center" wrapText="1"/>
    </xf>
    <xf numFmtId="311" fontId="108" fillId="2" borderId="231" xfId="58988" applyNumberFormat="1" applyFont="1" applyFill="1" applyBorder="1" applyAlignment="1">
      <alignment horizontal="left" vertical="center" wrapText="1"/>
    </xf>
    <xf numFmtId="0" fontId="299" fillId="2" borderId="0" xfId="58988" applyFont="1" applyFill="1" applyBorder="1" applyAlignment="1">
      <alignment horizontal="center" vertical="top"/>
    </xf>
    <xf numFmtId="0" fontId="299" fillId="2" borderId="0" xfId="58988" applyFont="1" applyFill="1" applyAlignment="1">
      <alignment horizontal="center" vertical="top"/>
    </xf>
    <xf numFmtId="0" fontId="1" fillId="0" borderId="0" xfId="58988" applyFont="1"/>
    <xf numFmtId="0" fontId="305" fillId="0" borderId="0" xfId="58988" applyFont="1"/>
    <xf numFmtId="0" fontId="305" fillId="0" borderId="1" xfId="58988" applyFont="1" applyBorder="1"/>
    <xf numFmtId="0" fontId="8" fillId="2" borderId="213" xfId="58988" applyFont="1" applyFill="1" applyBorder="1" applyAlignment="1">
      <alignment horizontal="left" vertical="center" wrapText="1" indent="1"/>
    </xf>
    <xf numFmtId="0" fontId="8" fillId="2" borderId="213" xfId="58988" applyFont="1" applyFill="1" applyBorder="1" applyAlignment="1">
      <alignment horizontal="center" vertical="center" wrapText="1"/>
    </xf>
    <xf numFmtId="0" fontId="8" fillId="2" borderId="195" xfId="58988" applyFont="1" applyFill="1" applyBorder="1" applyAlignment="1">
      <alignment horizontal="center" vertical="center" wrapText="1"/>
    </xf>
    <xf numFmtId="0" fontId="306" fillId="0" borderId="1" xfId="58988" applyFont="1" applyBorder="1"/>
    <xf numFmtId="0" fontId="8" fillId="2" borderId="214" xfId="58988" applyFont="1" applyFill="1" applyBorder="1" applyAlignment="1">
      <alignment horizontal="left" vertical="center" wrapText="1" indent="1"/>
    </xf>
    <xf numFmtId="0" fontId="8" fillId="0" borderId="214" xfId="58988" applyFont="1" applyFill="1" applyBorder="1" applyAlignment="1">
      <alignment horizontal="center" vertical="center" wrapText="1"/>
    </xf>
    <xf numFmtId="0" fontId="8" fillId="2" borderId="194" xfId="58988" applyFont="1" applyFill="1" applyBorder="1" applyAlignment="1">
      <alignment horizontal="center" vertical="center" wrapText="1"/>
    </xf>
    <xf numFmtId="0" fontId="8" fillId="2" borderId="0" xfId="58988" applyFont="1" applyFill="1" applyBorder="1" applyAlignment="1">
      <alignment horizontal="left" vertical="center" wrapText="1"/>
    </xf>
    <xf numFmtId="0" fontId="8" fillId="2" borderId="0" xfId="58988" applyFont="1" applyFill="1" applyBorder="1" applyAlignment="1">
      <alignment horizontal="center" vertical="center" wrapText="1"/>
    </xf>
    <xf numFmtId="0" fontId="8" fillId="2" borderId="3" xfId="58988" applyFont="1" applyFill="1" applyBorder="1" applyAlignment="1">
      <alignment horizontal="center" vertical="center" wrapText="1"/>
    </xf>
    <xf numFmtId="0" fontId="8" fillId="2" borderId="2" xfId="58988" applyFont="1" applyFill="1" applyBorder="1" applyAlignment="1">
      <alignment horizontal="center" vertical="center" wrapText="1"/>
    </xf>
    <xf numFmtId="0" fontId="8" fillId="110" borderId="214" xfId="58988" applyFont="1" applyFill="1" applyBorder="1" applyAlignment="1">
      <alignment horizontal="left" vertical="center" wrapText="1" indent="1"/>
    </xf>
    <xf numFmtId="49" fontId="8" fillId="110" borderId="214" xfId="58988" applyNumberFormat="1" applyFont="1" applyFill="1" applyBorder="1" applyAlignment="1">
      <alignment horizontal="center" vertical="center" wrapText="1"/>
    </xf>
    <xf numFmtId="0" fontId="8" fillId="110" borderId="214" xfId="58988" applyFont="1" applyFill="1" applyBorder="1" applyAlignment="1">
      <alignment horizontal="center" vertical="center" wrapText="1"/>
    </xf>
    <xf numFmtId="0" fontId="8" fillId="110" borderId="194" xfId="58988" applyFont="1" applyFill="1" applyBorder="1" applyAlignment="1">
      <alignment horizontal="center" vertical="center" wrapText="1"/>
    </xf>
    <xf numFmtId="0" fontId="8" fillId="110" borderId="0" xfId="58988" applyFont="1" applyFill="1"/>
    <xf numFmtId="0" fontId="8" fillId="110" borderId="0" xfId="58988" applyFont="1" applyFill="1" applyBorder="1"/>
    <xf numFmtId="0" fontId="8" fillId="110" borderId="223" xfId="58988" applyFont="1" applyFill="1" applyBorder="1"/>
    <xf numFmtId="0" fontId="8" fillId="110" borderId="215" xfId="58988" applyFont="1" applyFill="1" applyBorder="1"/>
    <xf numFmtId="169" fontId="11" fillId="110" borderId="234" xfId="58988" applyNumberFormat="1" applyFont="1" applyFill="1" applyBorder="1" applyAlignment="1">
      <alignment horizontal="left" vertical="center" wrapText="1"/>
    </xf>
    <xf numFmtId="0" fontId="22" fillId="104" borderId="0" xfId="58988" applyFill="1"/>
    <xf numFmtId="0" fontId="8" fillId="110" borderId="227" xfId="58988" applyFont="1" applyFill="1" applyBorder="1" applyAlignment="1">
      <alignment horizontal="left" vertical="center" wrapText="1" indent="1"/>
    </xf>
    <xf numFmtId="0" fontId="8" fillId="110" borderId="218" xfId="58988" applyFont="1" applyFill="1" applyBorder="1" applyAlignment="1">
      <alignment horizontal="left" vertical="center" wrapText="1" indent="1"/>
    </xf>
    <xf numFmtId="0" fontId="8" fillId="110" borderId="238" xfId="58988" applyFont="1" applyFill="1" applyBorder="1"/>
    <xf numFmtId="0" fontId="8" fillId="110" borderId="239" xfId="58988" applyFont="1" applyFill="1" applyBorder="1"/>
    <xf numFmtId="0" fontId="8" fillId="0" borderId="237" xfId="58988" applyFont="1" applyFill="1" applyBorder="1" applyAlignment="1">
      <alignment horizontal="left" vertical="center" wrapText="1" indent="1"/>
    </xf>
    <xf numFmtId="0" fontId="8" fillId="0" borderId="214" xfId="58988" applyFont="1" applyFill="1" applyBorder="1" applyAlignment="1">
      <alignment horizontal="left" vertical="center" wrapText="1" indent="1"/>
    </xf>
    <xf numFmtId="0" fontId="12" fillId="0" borderId="241" xfId="58988" applyFont="1" applyFill="1" applyBorder="1" applyAlignment="1">
      <alignment vertical="center"/>
    </xf>
    <xf numFmtId="0" fontId="12" fillId="0" borderId="242" xfId="58988" applyFont="1" applyFill="1" applyBorder="1" applyAlignment="1">
      <alignment vertical="center"/>
    </xf>
    <xf numFmtId="0" fontId="12" fillId="0" borderId="243" xfId="58988" applyFont="1" applyFill="1" applyBorder="1" applyAlignment="1">
      <alignment horizontal="left"/>
    </xf>
    <xf numFmtId="169" fontId="11" fillId="0" borderId="234" xfId="58988" applyNumberFormat="1" applyFont="1" applyFill="1" applyBorder="1" applyAlignment="1">
      <alignment horizontal="left" vertical="center" wrapText="1"/>
    </xf>
    <xf numFmtId="0" fontId="8" fillId="2" borderId="237" xfId="58988" applyFont="1" applyFill="1" applyBorder="1" applyAlignment="1">
      <alignment horizontal="left" vertical="center" wrapText="1" indent="1"/>
    </xf>
    <xf numFmtId="0" fontId="307" fillId="0" borderId="1" xfId="58988" applyFont="1" applyBorder="1"/>
    <xf numFmtId="0" fontId="11" fillId="0" borderId="234" xfId="58988" applyNumberFormat="1" applyFont="1" applyFill="1" applyBorder="1" applyAlignment="1">
      <alignment horizontal="left" vertical="center" wrapText="1"/>
    </xf>
    <xf numFmtId="0" fontId="237" fillId="2" borderId="0" xfId="58922" applyFont="1" applyFill="1" applyBorder="1" applyAlignment="1"/>
    <xf numFmtId="0" fontId="239" fillId="2" borderId="0" xfId="58922" applyFont="1" applyFill="1" applyBorder="1" applyAlignment="1"/>
    <xf numFmtId="0" fontId="242" fillId="2" borderId="0" xfId="58922" applyFont="1" applyFill="1" applyBorder="1"/>
    <xf numFmtId="0" fontId="249" fillId="2" borderId="0" xfId="58922" applyFont="1" applyFill="1" applyBorder="1" applyAlignment="1"/>
    <xf numFmtId="0" fontId="1" fillId="0" borderId="0" xfId="58922"/>
    <xf numFmtId="0" fontId="250" fillId="0" borderId="0" xfId="58922" applyFont="1" applyAlignment="1">
      <alignment vertical="center"/>
    </xf>
    <xf numFmtId="1" fontId="251" fillId="0" borderId="0" xfId="58922" applyNumberFormat="1" applyFont="1" applyFill="1" applyBorder="1" applyAlignment="1">
      <alignment horizontal="right" vertical="center"/>
    </xf>
    <xf numFmtId="49" fontId="251" fillId="0" borderId="0" xfId="58922" applyNumberFormat="1" applyFont="1" applyFill="1" applyBorder="1" applyAlignment="1">
      <alignment horizontal="right" vertical="center"/>
    </xf>
    <xf numFmtId="0" fontId="251" fillId="0" borderId="0" xfId="58922" applyFont="1" applyAlignment="1">
      <alignment vertical="center"/>
    </xf>
    <xf numFmtId="1" fontId="250" fillId="0" borderId="0" xfId="58922" applyNumberFormat="1" applyFont="1" applyBorder="1" applyAlignment="1">
      <alignment horizontal="right" vertical="center"/>
    </xf>
    <xf numFmtId="0" fontId="243" fillId="0" borderId="0" xfId="58922" applyNumberFormat="1" applyFont="1" applyAlignment="1">
      <alignment horizontal="right"/>
    </xf>
    <xf numFmtId="49" fontId="252" fillId="0" borderId="0" xfId="58922" applyNumberFormat="1" applyFont="1" applyAlignment="1">
      <alignment horizontal="right"/>
    </xf>
    <xf numFmtId="0" fontId="253" fillId="0" borderId="217" xfId="58922" applyNumberFormat="1" applyFont="1" applyFill="1" applyBorder="1" applyAlignment="1">
      <alignment horizontal="left"/>
    </xf>
    <xf numFmtId="1" fontId="252" fillId="0" borderId="217" xfId="58920" applyNumberFormat="1" applyFont="1" applyBorder="1" applyAlignment="1">
      <alignment horizontal="right"/>
    </xf>
    <xf numFmtId="49" fontId="252" fillId="0" borderId="0" xfId="58922" applyNumberFormat="1" applyFont="1" applyAlignment="1"/>
    <xf numFmtId="1" fontId="252" fillId="0" borderId="0" xfId="58922" applyNumberFormat="1" applyFont="1" applyAlignment="1">
      <alignment horizontal="right"/>
    </xf>
    <xf numFmtId="49" fontId="252" fillId="0" borderId="0" xfId="58922" applyNumberFormat="1" applyFont="1" applyAlignment="1">
      <alignment horizontal="center"/>
    </xf>
    <xf numFmtId="0" fontId="1" fillId="0" borderId="0" xfId="58922" applyAlignment="1">
      <alignment horizontal="right" vertical="center" indent="1"/>
    </xf>
    <xf numFmtId="1" fontId="254" fillId="0" borderId="217" xfId="58922" applyNumberFormat="1" applyFont="1" applyBorder="1" applyAlignment="1">
      <alignment horizontal="right"/>
    </xf>
    <xf numFmtId="0" fontId="254" fillId="0" borderId="0" xfId="58922" applyFont="1" applyAlignment="1"/>
    <xf numFmtId="0" fontId="280" fillId="0" borderId="0" xfId="58922" applyNumberFormat="1" applyFont="1" applyAlignment="1" applyProtection="1"/>
    <xf numFmtId="0" fontId="280" fillId="0" borderId="0" xfId="58920" applyNumberFormat="1" applyFont="1" applyAlignment="1">
      <alignment horizontal="right"/>
    </xf>
    <xf numFmtId="1" fontId="252" fillId="0" borderId="217" xfId="7621" applyNumberFormat="1" applyFont="1" applyBorder="1" applyAlignment="1">
      <alignment horizontal="right"/>
    </xf>
    <xf numFmtId="0" fontId="252" fillId="0" borderId="0" xfId="58922" applyNumberFormat="1" applyFont="1" applyAlignment="1" applyProtection="1"/>
    <xf numFmtId="49" fontId="252" fillId="0" borderId="0" xfId="58922" applyNumberFormat="1" applyFont="1" applyAlignment="1" applyProtection="1"/>
    <xf numFmtId="49" fontId="252" fillId="0" borderId="0" xfId="58922" applyNumberFormat="1" applyFont="1" applyAlignment="1" applyProtection="1">
      <alignment horizontal="right"/>
      <protection locked="0"/>
    </xf>
    <xf numFmtId="0" fontId="243" fillId="0" borderId="217" xfId="7621" applyNumberFormat="1" applyFont="1" applyBorder="1" applyAlignment="1" applyProtection="1"/>
    <xf numFmtId="0" fontId="237" fillId="2" borderId="0" xfId="58987" applyFont="1" applyFill="1" applyBorder="1" applyAlignment="1"/>
    <xf numFmtId="0" fontId="1" fillId="0" borderId="0" xfId="58924"/>
    <xf numFmtId="0" fontId="241" fillId="2" borderId="0" xfId="58987" applyFont="1" applyFill="1" applyBorder="1" applyAlignment="1"/>
    <xf numFmtId="0" fontId="8" fillId="2" borderId="2" xfId="58924" applyFont="1" applyFill="1" applyBorder="1" applyAlignment="1">
      <alignment horizontal="right"/>
    </xf>
    <xf numFmtId="0" fontId="8" fillId="2" borderId="2" xfId="58924" applyFont="1" applyFill="1" applyBorder="1" applyAlignment="1">
      <alignment horizontal="right" wrapText="1" indent="1"/>
    </xf>
    <xf numFmtId="0" fontId="10" fillId="2" borderId="2" xfId="58924" applyFont="1" applyFill="1" applyBorder="1" applyAlignment="1">
      <alignment horizontal="right" wrapText="1" indent="1"/>
    </xf>
    <xf numFmtId="0" fontId="308" fillId="0" borderId="0" xfId="58924" applyFont="1"/>
    <xf numFmtId="0" fontId="10" fillId="2" borderId="144" xfId="58924" applyFont="1" applyFill="1" applyBorder="1" applyAlignment="1">
      <alignment horizontal="right" wrapText="1" indent="1"/>
    </xf>
    <xf numFmtId="0" fontId="8" fillId="2" borderId="246" xfId="58924" applyFont="1" applyFill="1" applyBorder="1" applyAlignment="1">
      <alignment horizontal="right" wrapText="1" indent="1"/>
    </xf>
    <xf numFmtId="0" fontId="10" fillId="2" borderId="228" xfId="58924" applyFont="1" applyFill="1" applyBorder="1" applyAlignment="1">
      <alignment wrapText="1"/>
    </xf>
    <xf numFmtId="0" fontId="12" fillId="2" borderId="229" xfId="58924" applyFont="1" applyFill="1" applyBorder="1" applyAlignment="1">
      <alignment horizontal="right" wrapText="1" indent="1"/>
    </xf>
    <xf numFmtId="0" fontId="12" fillId="2" borderId="229" xfId="58924" applyFont="1" applyFill="1" applyBorder="1" applyAlignment="1">
      <alignment wrapText="1"/>
    </xf>
    <xf numFmtId="169" fontId="12" fillId="2" borderId="229" xfId="58924" applyNumberFormat="1" applyFont="1" applyFill="1" applyBorder="1" applyAlignment="1">
      <alignment horizontal="right" wrapText="1" indent="1"/>
    </xf>
    <xf numFmtId="169" fontId="12" fillId="93" borderId="212" xfId="58924" applyNumberFormat="1" applyFont="1" applyFill="1" applyBorder="1" applyAlignment="1">
      <alignment horizontal="right" vertical="center" wrapText="1" indent="1"/>
    </xf>
    <xf numFmtId="225" fontId="12" fillId="2" borderId="229" xfId="0" applyNumberFormat="1" applyFont="1" applyFill="1" applyBorder="1" applyAlignment="1">
      <alignment horizontal="right" vertical="center" wrapText="1" indent="1"/>
    </xf>
    <xf numFmtId="169" fontId="308" fillId="0" borderId="0" xfId="58924" applyNumberFormat="1" applyFont="1"/>
    <xf numFmtId="0" fontId="10" fillId="0" borderId="247" xfId="58924" applyFont="1" applyFill="1" applyBorder="1" applyAlignment="1">
      <alignment vertical="center" wrapText="1"/>
    </xf>
    <xf numFmtId="0" fontId="8" fillId="0" borderId="248" xfId="58924" applyFont="1" applyFill="1" applyBorder="1" applyAlignment="1">
      <alignment horizontal="right" vertical="center" wrapText="1" indent="1"/>
    </xf>
    <xf numFmtId="0" fontId="12" fillId="0" borderId="229" xfId="58924" applyFont="1" applyFill="1" applyBorder="1" applyAlignment="1">
      <alignment horizontal="right" vertical="center" wrapText="1"/>
    </xf>
    <xf numFmtId="169" fontId="12" fillId="0" borderId="248" xfId="58924" applyNumberFormat="1" applyFont="1" applyFill="1" applyBorder="1" applyAlignment="1">
      <alignment horizontal="right" vertical="center" wrapText="1" indent="1"/>
    </xf>
    <xf numFmtId="225" fontId="12" fillId="2" borderId="249" xfId="0" applyNumberFormat="1" applyFont="1" applyFill="1" applyBorder="1" applyAlignment="1">
      <alignment horizontal="right" vertical="center" wrapText="1" indent="1"/>
    </xf>
    <xf numFmtId="0" fontId="10" fillId="2" borderId="216" xfId="58924" applyFont="1" applyFill="1" applyBorder="1" applyAlignment="1">
      <alignment vertical="center" wrapText="1"/>
    </xf>
    <xf numFmtId="0" fontId="12" fillId="2" borderId="229" xfId="58924" applyFont="1" applyFill="1" applyBorder="1" applyAlignment="1">
      <alignment horizontal="right" vertical="center" wrapText="1" indent="1"/>
    </xf>
    <xf numFmtId="169" fontId="12" fillId="2" borderId="229" xfId="58924" applyNumberFormat="1" applyFont="1" applyFill="1" applyBorder="1" applyAlignment="1">
      <alignment horizontal="right" vertical="center" wrapText="1" indent="1"/>
    </xf>
    <xf numFmtId="0" fontId="8" fillId="2" borderId="247" xfId="58924" applyFont="1" applyFill="1" applyBorder="1" applyAlignment="1">
      <alignment vertical="center" wrapText="1"/>
    </xf>
    <xf numFmtId="0" fontId="8" fillId="2" borderId="248" xfId="58924" applyFont="1" applyFill="1" applyBorder="1" applyAlignment="1">
      <alignment horizontal="right" vertical="center" wrapText="1" indent="1"/>
    </xf>
    <xf numFmtId="0" fontId="8" fillId="0" borderId="248" xfId="58924" applyFont="1" applyFill="1" applyBorder="1" applyAlignment="1">
      <alignment horizontal="right" vertical="center" wrapText="1"/>
    </xf>
    <xf numFmtId="254" fontId="8" fillId="0" borderId="249" xfId="58924" applyNumberFormat="1" applyFont="1" applyFill="1" applyBorder="1" applyAlignment="1">
      <alignment horizontal="right" vertical="center" wrapText="1" indent="1"/>
    </xf>
    <xf numFmtId="254" fontId="8" fillId="93" borderId="249" xfId="58924" applyNumberFormat="1" applyFont="1" applyFill="1" applyBorder="1" applyAlignment="1">
      <alignment horizontal="right" vertical="center" wrapText="1" indent="1"/>
    </xf>
    <xf numFmtId="313" fontId="8" fillId="2" borderId="250" xfId="0" applyNumberFormat="1" applyFont="1" applyFill="1" applyBorder="1" applyAlignment="1">
      <alignment horizontal="right" vertical="center" wrapText="1" indent="1"/>
    </xf>
    <xf numFmtId="0" fontId="8" fillId="2" borderId="251" xfId="58924" applyFont="1" applyFill="1" applyBorder="1" applyAlignment="1">
      <alignment vertical="center" wrapText="1"/>
    </xf>
    <xf numFmtId="0" fontId="8" fillId="2" borderId="252" xfId="58924" applyFont="1" applyFill="1" applyBorder="1" applyAlignment="1">
      <alignment horizontal="right" vertical="center" wrapText="1" indent="1"/>
    </xf>
    <xf numFmtId="0" fontId="8" fillId="0" borderId="252" xfId="58924" applyFont="1" applyFill="1" applyBorder="1" applyAlignment="1">
      <alignment horizontal="right" vertical="center" wrapText="1"/>
    </xf>
    <xf numFmtId="169" fontId="8" fillId="0" borderId="253" xfId="58924" applyNumberFormat="1" applyFont="1" applyFill="1" applyBorder="1" applyAlignment="1">
      <alignment horizontal="right" vertical="center" wrapText="1" indent="1"/>
    </xf>
    <xf numFmtId="169" fontId="8" fillId="93" borderId="254" xfId="58924" applyNumberFormat="1" applyFont="1" applyFill="1" applyBorder="1" applyAlignment="1">
      <alignment horizontal="right" vertical="center" indent="1"/>
    </xf>
    <xf numFmtId="225" fontId="8" fillId="2" borderId="253" xfId="0" applyNumberFormat="1" applyFont="1" applyFill="1" applyBorder="1" applyAlignment="1">
      <alignment horizontal="right" vertical="center" wrapText="1" indent="1"/>
    </xf>
    <xf numFmtId="225" fontId="8" fillId="2" borderId="253" xfId="0" applyNumberFormat="1" applyFont="1" applyFill="1" applyBorder="1" applyAlignment="1">
      <alignment horizontal="right" vertical="center" indent="1"/>
    </xf>
    <xf numFmtId="169" fontId="8" fillId="93" borderId="254" xfId="58924" applyNumberFormat="1" applyFont="1" applyFill="1" applyBorder="1" applyAlignment="1">
      <alignment horizontal="right" vertical="center" wrapText="1" indent="1"/>
    </xf>
    <xf numFmtId="225" fontId="8" fillId="2" borderId="255" xfId="0" applyNumberFormat="1" applyFont="1" applyFill="1" applyBorder="1" applyAlignment="1">
      <alignment horizontal="right" vertical="center" wrapText="1" indent="1"/>
    </xf>
    <xf numFmtId="0" fontId="12" fillId="2" borderId="211" xfId="58924" applyFont="1" applyFill="1" applyBorder="1" applyAlignment="1">
      <alignment horizontal="right" vertical="center" wrapText="1" indent="1"/>
    </xf>
    <xf numFmtId="0" fontId="12" fillId="0" borderId="211" xfId="58924" applyFont="1" applyFill="1" applyBorder="1" applyAlignment="1">
      <alignment horizontal="right" vertical="center" wrapText="1"/>
    </xf>
    <xf numFmtId="169" fontId="12" fillId="2" borderId="211" xfId="58924" applyNumberFormat="1" applyFont="1" applyFill="1" applyBorder="1" applyAlignment="1">
      <alignment horizontal="right" vertical="center" wrapText="1" indent="1"/>
    </xf>
    <xf numFmtId="169" fontId="12" fillId="93" borderId="211" xfId="58924" applyNumberFormat="1" applyFont="1" applyFill="1" applyBorder="1" applyAlignment="1">
      <alignment horizontal="right" vertical="center" wrapText="1" indent="1"/>
    </xf>
    <xf numFmtId="225" fontId="12" fillId="2" borderId="212" xfId="0" applyNumberFormat="1" applyFont="1" applyFill="1" applyBorder="1" applyAlignment="1">
      <alignment horizontal="right" vertical="center" wrapText="1" indent="1"/>
    </xf>
    <xf numFmtId="225" fontId="12" fillId="2" borderId="256" xfId="0" applyNumberFormat="1" applyFont="1" applyFill="1" applyBorder="1" applyAlignment="1">
      <alignment horizontal="right" vertical="center" wrapText="1" indent="1"/>
    </xf>
    <xf numFmtId="0" fontId="10" fillId="2" borderId="217" xfId="58924" applyFont="1" applyFill="1" applyBorder="1" applyAlignment="1">
      <alignment wrapText="1"/>
    </xf>
    <xf numFmtId="0" fontId="12" fillId="2" borderId="211" xfId="58924" applyFont="1" applyFill="1" applyBorder="1" applyAlignment="1">
      <alignment horizontal="right" wrapText="1" indent="1"/>
    </xf>
    <xf numFmtId="0" fontId="12" fillId="2" borderId="211" xfId="58924" applyFont="1" applyFill="1" applyBorder="1" applyAlignment="1">
      <alignment wrapText="1"/>
    </xf>
    <xf numFmtId="169" fontId="12" fillId="2" borderId="211" xfId="58924" applyNumberFormat="1" applyFont="1" applyFill="1" applyBorder="1" applyAlignment="1">
      <alignment horizontal="right" wrapText="1" indent="1"/>
    </xf>
    <xf numFmtId="169" fontId="12" fillId="93" borderId="257" xfId="58924" applyNumberFormat="1" applyFont="1" applyFill="1" applyBorder="1" applyAlignment="1">
      <alignment horizontal="right" vertical="center" wrapText="1" indent="1"/>
    </xf>
    <xf numFmtId="225" fontId="12" fillId="2" borderId="211" xfId="0" applyNumberFormat="1" applyFont="1" applyFill="1" applyBorder="1" applyAlignment="1">
      <alignment horizontal="right" vertical="center" wrapText="1" indent="1"/>
    </xf>
    <xf numFmtId="225" fontId="12" fillId="2" borderId="258" xfId="0" applyNumberFormat="1" applyFont="1" applyFill="1" applyBorder="1" applyAlignment="1">
      <alignment horizontal="right" vertical="center" wrapText="1" indent="1"/>
    </xf>
    <xf numFmtId="0" fontId="10" fillId="0" borderId="251" xfId="58924" applyFont="1" applyFill="1" applyBorder="1" applyAlignment="1">
      <alignment vertical="center" wrapText="1"/>
    </xf>
    <xf numFmtId="0" fontId="8" fillId="0" borderId="252" xfId="58924" applyFont="1" applyFill="1" applyBorder="1" applyAlignment="1">
      <alignment horizontal="right" vertical="center" wrapText="1" indent="1"/>
    </xf>
    <xf numFmtId="0" fontId="8" fillId="0" borderId="252" xfId="58924" applyFont="1" applyFill="1" applyBorder="1" applyAlignment="1">
      <alignment vertical="center" wrapText="1"/>
    </xf>
    <xf numFmtId="169" fontId="12" fillId="0" borderId="252" xfId="58924" applyNumberFormat="1" applyFont="1" applyFill="1" applyBorder="1" applyAlignment="1">
      <alignment horizontal="right" vertical="center" wrapText="1" indent="1"/>
    </xf>
    <xf numFmtId="0" fontId="10" fillId="2" borderId="217" xfId="58924" applyFont="1" applyFill="1" applyBorder="1" applyAlignment="1">
      <alignment vertical="center" wrapText="1"/>
    </xf>
    <xf numFmtId="0" fontId="12" fillId="2" borderId="211" xfId="58924" applyFont="1" applyFill="1" applyBorder="1" applyAlignment="1">
      <alignment vertical="center" wrapText="1"/>
    </xf>
    <xf numFmtId="0" fontId="8" fillId="2" borderId="248" xfId="58924" applyFont="1" applyFill="1" applyBorder="1" applyAlignment="1">
      <alignment horizontal="right" vertical="center" wrapText="1"/>
    </xf>
    <xf numFmtId="0" fontId="8" fillId="2" borderId="252" xfId="58924" applyFont="1" applyFill="1" applyBorder="1" applyAlignment="1">
      <alignment horizontal="right" vertical="center" wrapText="1"/>
    </xf>
    <xf numFmtId="169" fontId="12" fillId="2" borderId="212" xfId="58924" applyNumberFormat="1" applyFont="1" applyFill="1" applyBorder="1" applyAlignment="1">
      <alignment horizontal="right" vertical="center" wrapText="1" indent="1"/>
    </xf>
    <xf numFmtId="0" fontId="8" fillId="2" borderId="0" xfId="58924" applyFont="1" applyFill="1" applyBorder="1"/>
    <xf numFmtId="0" fontId="8" fillId="2" borderId="0" xfId="58924" applyFont="1" applyFill="1" applyBorder="1" applyAlignment="1">
      <alignment horizontal="right" indent="1"/>
    </xf>
    <xf numFmtId="0" fontId="8" fillId="2" borderId="259" xfId="58924" applyFont="1" applyFill="1" applyBorder="1"/>
    <xf numFmtId="0" fontId="9" fillId="0" borderId="0" xfId="58924" applyFont="1" applyFill="1" applyAlignment="1"/>
    <xf numFmtId="0" fontId="9" fillId="0" borderId="0" xfId="58924" applyFont="1" applyFill="1" applyAlignment="1">
      <alignment horizontal="left" vertical="top"/>
    </xf>
    <xf numFmtId="0" fontId="9" fillId="0" borderId="0" xfId="58924" applyFont="1" applyFill="1" applyAlignment="1">
      <alignment horizontal="left" vertical="top" wrapText="1"/>
    </xf>
    <xf numFmtId="0" fontId="45" fillId="2" borderId="0" xfId="58924" applyFont="1" applyFill="1" applyBorder="1"/>
    <xf numFmtId="169" fontId="1" fillId="0" borderId="0" xfId="58924" applyNumberFormat="1"/>
    <xf numFmtId="254" fontId="308" fillId="0" borderId="0" xfId="58924" applyNumberFormat="1" applyFont="1"/>
    <xf numFmtId="0" fontId="8" fillId="2" borderId="247" xfId="58924" quotePrefix="1" applyFont="1" applyFill="1" applyBorder="1" applyAlignment="1">
      <alignment vertical="center" wrapText="1"/>
    </xf>
    <xf numFmtId="0" fontId="8" fillId="0" borderId="248" xfId="58924" applyFont="1" applyFill="1" applyBorder="1" applyAlignment="1">
      <alignment vertical="center" wrapText="1"/>
    </xf>
    <xf numFmtId="169" fontId="8" fillId="0" borderId="249" xfId="58924" applyNumberFormat="1" applyFont="1" applyFill="1" applyBorder="1" applyAlignment="1">
      <alignment horizontal="right" vertical="center" wrapText="1" indent="1"/>
    </xf>
    <xf numFmtId="169" fontId="8" fillId="93" borderId="253" xfId="58924" applyNumberFormat="1" applyFont="1" applyFill="1" applyBorder="1" applyAlignment="1">
      <alignment horizontal="right" vertical="center" wrapText="1" indent="1"/>
    </xf>
    <xf numFmtId="225" fontId="8" fillId="2" borderId="249" xfId="0" applyNumberFormat="1" applyFont="1" applyFill="1" applyBorder="1" applyAlignment="1">
      <alignment horizontal="right" vertical="center" wrapText="1" indent="1"/>
    </xf>
    <xf numFmtId="0" fontId="12" fillId="0" borderId="211" xfId="58924" applyFont="1" applyFill="1" applyBorder="1" applyAlignment="1">
      <alignment vertical="center" wrapText="1"/>
    </xf>
    <xf numFmtId="314" fontId="8" fillId="2" borderId="249" xfId="0" applyNumberFormat="1" applyFont="1" applyFill="1" applyBorder="1" applyAlignment="1">
      <alignment horizontal="right" wrapText="1" indent="1"/>
    </xf>
    <xf numFmtId="314" fontId="8" fillId="2" borderId="249" xfId="0" applyNumberFormat="1" applyFont="1" applyFill="1" applyBorder="1" applyAlignment="1">
      <alignment horizontal="right" vertical="center" wrapText="1" indent="1"/>
    </xf>
    <xf numFmtId="0" fontId="8" fillId="2" borderId="260" xfId="58924" quotePrefix="1" applyFont="1" applyFill="1" applyBorder="1" applyAlignment="1">
      <alignment vertical="center" wrapText="1"/>
    </xf>
    <xf numFmtId="169" fontId="8" fillId="2" borderId="249" xfId="58924" applyNumberFormat="1" applyFont="1" applyFill="1" applyBorder="1" applyAlignment="1">
      <alignment horizontal="right" vertical="center" wrapText="1" indent="1"/>
    </xf>
    <xf numFmtId="225" fontId="8" fillId="2" borderId="249" xfId="0" applyNumberFormat="1" applyFont="1" applyFill="1" applyBorder="1" applyAlignment="1">
      <alignment horizontal="right" wrapText="1" indent="1"/>
    </xf>
    <xf numFmtId="0" fontId="45" fillId="2" borderId="2" xfId="58924" applyFont="1" applyFill="1" applyBorder="1" applyAlignment="1"/>
    <xf numFmtId="0" fontId="8" fillId="2" borderId="260" xfId="58924" applyFont="1" applyFill="1" applyBorder="1" applyAlignment="1">
      <alignment wrapText="1"/>
    </xf>
    <xf numFmtId="0" fontId="8" fillId="2" borderId="248" xfId="58924" applyFont="1" applyFill="1" applyBorder="1" applyAlignment="1">
      <alignment wrapText="1"/>
    </xf>
    <xf numFmtId="169" fontId="8" fillId="2" borderId="249" xfId="58924" applyNumberFormat="1" applyFont="1" applyFill="1" applyBorder="1" applyAlignment="1">
      <alignment horizontal="right" wrapText="1" indent="1"/>
    </xf>
    <xf numFmtId="0" fontId="10" fillId="2" borderId="216" xfId="58924" applyFont="1" applyFill="1" applyBorder="1" applyAlignment="1">
      <alignment vertical="center"/>
    </xf>
    <xf numFmtId="0" fontId="12" fillId="2" borderId="211" xfId="58924" applyFont="1" applyFill="1" applyBorder="1" applyAlignment="1">
      <alignment horizontal="right" vertical="center"/>
    </xf>
    <xf numFmtId="0" fontId="45" fillId="2" borderId="2" xfId="58924" applyFont="1" applyFill="1" applyBorder="1"/>
    <xf numFmtId="0" fontId="308" fillId="0" borderId="0" xfId="58924" applyNumberFormat="1" applyFont="1"/>
    <xf numFmtId="0" fontId="1" fillId="0" borderId="0" xfId="58924" applyNumberFormat="1"/>
    <xf numFmtId="254" fontId="1" fillId="0" borderId="0" xfId="58924" applyNumberFormat="1"/>
    <xf numFmtId="0" fontId="10" fillId="2" borderId="2" xfId="60850" applyFont="1" applyFill="1" applyBorder="1" applyAlignment="1">
      <alignment horizontal="right" wrapText="1" indent="1"/>
    </xf>
    <xf numFmtId="0" fontId="8" fillId="2" borderId="211" xfId="58924" applyFont="1" applyFill="1" applyBorder="1" applyAlignment="1">
      <alignment horizontal="right" indent="1"/>
    </xf>
    <xf numFmtId="0" fontId="12" fillId="0" borderId="211" xfId="58924" applyFont="1" applyFill="1" applyBorder="1" applyAlignment="1">
      <alignment wrapText="1"/>
    </xf>
    <xf numFmtId="169" fontId="12" fillId="93" borderId="211" xfId="58924" applyNumberFormat="1" applyFont="1" applyFill="1" applyBorder="1" applyAlignment="1">
      <alignment horizontal="right" wrapText="1" indent="1"/>
    </xf>
    <xf numFmtId="172" fontId="12" fillId="2" borderId="212" xfId="3" applyNumberFormat="1" applyFont="1" applyFill="1" applyBorder="1" applyAlignment="1">
      <alignment horizontal="right" wrapText="1" indent="1"/>
    </xf>
    <xf numFmtId="0" fontId="8" fillId="0" borderId="261" xfId="58924" applyFont="1" applyFill="1" applyBorder="1" applyAlignment="1">
      <alignment vertical="center" wrapText="1"/>
    </xf>
    <xf numFmtId="169" fontId="8" fillId="0" borderId="252" xfId="58924" applyNumberFormat="1" applyFont="1" applyFill="1" applyBorder="1" applyAlignment="1">
      <alignment horizontal="right" indent="1"/>
    </xf>
    <xf numFmtId="0" fontId="8" fillId="0" borderId="262" xfId="58924" applyFont="1" applyFill="1" applyBorder="1" applyAlignment="1">
      <alignment wrapText="1"/>
    </xf>
    <xf numFmtId="169" fontId="8" fillId="0" borderId="262" xfId="58924" applyNumberFormat="1" applyFont="1" applyFill="1" applyBorder="1" applyAlignment="1">
      <alignment horizontal="right" wrapText="1" indent="1"/>
    </xf>
    <xf numFmtId="169" fontId="8" fillId="93" borderId="249" xfId="19994" applyNumberFormat="1" applyFont="1" applyFill="1" applyBorder="1" applyAlignment="1">
      <alignment horizontal="right" vertical="center" wrapText="1" indent="1"/>
    </xf>
    <xf numFmtId="172" fontId="8" fillId="0" borderId="249" xfId="3" applyNumberFormat="1" applyFont="1" applyFill="1" applyBorder="1" applyAlignment="1">
      <alignment horizontal="right" vertical="center" wrapText="1" indent="1"/>
    </xf>
    <xf numFmtId="0" fontId="8" fillId="0" borderId="252" xfId="58924" applyFont="1" applyFill="1" applyBorder="1" applyAlignment="1">
      <alignment wrapText="1"/>
    </xf>
    <xf numFmtId="169" fontId="8" fillId="0" borderId="252" xfId="58924" applyNumberFormat="1" applyFont="1" applyFill="1" applyBorder="1" applyAlignment="1">
      <alignment horizontal="right" wrapText="1" indent="1"/>
    </xf>
    <xf numFmtId="172" fontId="12" fillId="93" borderId="211" xfId="3" applyNumberFormat="1" applyFont="1" applyFill="1" applyBorder="1" applyAlignment="1">
      <alignment horizontal="right" vertical="center" wrapText="1" indent="1"/>
    </xf>
    <xf numFmtId="171" fontId="12" fillId="2" borderId="212" xfId="3" applyNumberFormat="1" applyFont="1" applyFill="1" applyBorder="1" applyAlignment="1">
      <alignment horizontal="right" wrapText="1" indent="1"/>
    </xf>
    <xf numFmtId="169" fontId="8" fillId="0" borderId="252" xfId="58924" applyNumberFormat="1" applyFont="1" applyFill="1" applyBorder="1" applyAlignment="1">
      <alignment wrapText="1"/>
    </xf>
    <xf numFmtId="172" fontId="8" fillId="93" borderId="249" xfId="3" applyNumberFormat="1" applyFont="1" applyFill="1" applyBorder="1" applyAlignment="1">
      <alignment horizontal="right" vertical="center" wrapText="1" indent="1"/>
    </xf>
    <xf numFmtId="171" fontId="8" fillId="2" borderId="249" xfId="3" applyNumberFormat="1" applyFont="1" applyFill="1" applyBorder="1" applyAlignment="1">
      <alignment horizontal="right" vertical="center" wrapText="1" indent="1"/>
    </xf>
    <xf numFmtId="172" fontId="8" fillId="93" borderId="3" xfId="3" applyNumberFormat="1" applyFont="1" applyFill="1" applyBorder="1" applyAlignment="1">
      <alignment horizontal="right" vertical="center" wrapText="1" indent="1"/>
    </xf>
    <xf numFmtId="171" fontId="8" fillId="2" borderId="2" xfId="3" applyNumberFormat="1" applyFont="1" applyFill="1" applyBorder="1" applyAlignment="1">
      <alignment horizontal="right" vertical="center" wrapText="1" indent="1"/>
    </xf>
    <xf numFmtId="0" fontId="8" fillId="0" borderId="217" xfId="58924" applyFont="1" applyFill="1" applyBorder="1" applyAlignment="1">
      <alignment vertical="center" wrapText="1"/>
    </xf>
    <xf numFmtId="169" fontId="210" fillId="0" borderId="252" xfId="58924" applyNumberFormat="1" applyFont="1" applyFill="1" applyBorder="1" applyAlignment="1">
      <alignment wrapText="1"/>
    </xf>
    <xf numFmtId="0" fontId="8" fillId="2" borderId="263" xfId="58924" applyFont="1" applyFill="1" applyBorder="1" applyAlignment="1">
      <alignment vertical="center" wrapText="1"/>
    </xf>
    <xf numFmtId="172" fontId="8" fillId="0" borderId="249" xfId="3" applyNumberFormat="1" applyFont="1" applyFill="1" applyBorder="1" applyAlignment="1">
      <alignment horizontal="right" wrapText="1" indent="1"/>
    </xf>
    <xf numFmtId="172" fontId="8" fillId="93" borderId="249" xfId="3" applyNumberFormat="1" applyFont="1" applyFill="1" applyBorder="1" applyAlignment="1">
      <alignment horizontal="right" wrapText="1" indent="1"/>
    </xf>
    <xf numFmtId="171" fontId="8" fillId="2" borderId="249" xfId="3" applyNumberFormat="1" applyFont="1" applyFill="1" applyBorder="1" applyAlignment="1">
      <alignment horizontal="right" wrapText="1" indent="1"/>
    </xf>
    <xf numFmtId="0" fontId="8" fillId="2" borderId="264" xfId="58924" applyFont="1" applyFill="1" applyBorder="1" applyAlignment="1">
      <alignment vertical="center" wrapText="1"/>
    </xf>
    <xf numFmtId="0" fontId="8" fillId="0" borderId="265" xfId="58924" applyFont="1" applyFill="1" applyBorder="1" applyAlignment="1">
      <alignment wrapText="1"/>
    </xf>
    <xf numFmtId="0" fontId="8" fillId="0" borderId="263" xfId="58924" applyFont="1" applyFill="1" applyBorder="1" applyAlignment="1">
      <alignment vertical="center" wrapText="1"/>
    </xf>
    <xf numFmtId="0" fontId="8" fillId="0" borderId="264" xfId="58924" applyFont="1" applyFill="1" applyBorder="1" applyAlignment="1">
      <alignment vertical="center" wrapText="1"/>
    </xf>
    <xf numFmtId="0" fontId="12" fillId="93" borderId="211" xfId="58924" applyNumberFormat="1" applyFont="1" applyFill="1" applyBorder="1" applyAlignment="1">
      <alignment horizontal="right" wrapText="1" indent="1"/>
    </xf>
    <xf numFmtId="0" fontId="10" fillId="2" borderId="217" xfId="58924" applyFont="1" applyFill="1" applyBorder="1" applyAlignment="1">
      <alignment vertical="center"/>
    </xf>
    <xf numFmtId="0" fontId="45" fillId="2" borderId="0" xfId="58924" applyFont="1" applyFill="1" applyBorder="1" applyAlignment="1">
      <alignment horizontal="right"/>
    </xf>
    <xf numFmtId="0" fontId="45" fillId="2" borderId="0" xfId="58924" applyFont="1" applyFill="1" applyBorder="1" applyAlignment="1"/>
    <xf numFmtId="0" fontId="9" fillId="0" borderId="0" xfId="58924" applyFont="1" applyFill="1" applyAlignment="1">
      <alignment wrapText="1"/>
    </xf>
    <xf numFmtId="169" fontId="9" fillId="0" borderId="0" xfId="58924" applyNumberFormat="1" applyFont="1" applyFill="1" applyAlignment="1">
      <alignment wrapText="1"/>
    </xf>
    <xf numFmtId="0" fontId="8" fillId="0" borderId="266" xfId="58924" applyFont="1" applyFill="1" applyBorder="1" applyAlignment="1">
      <alignment vertical="center" wrapText="1"/>
    </xf>
    <xf numFmtId="169" fontId="8" fillId="0" borderId="267" xfId="58924" applyNumberFormat="1" applyFont="1" applyFill="1" applyBorder="1" applyAlignment="1">
      <alignment horizontal="right" indent="1"/>
    </xf>
    <xf numFmtId="0" fontId="8" fillId="0" borderId="268" xfId="58924" applyFont="1" applyFill="1" applyBorder="1" applyAlignment="1">
      <alignment wrapText="1"/>
    </xf>
    <xf numFmtId="0" fontId="8" fillId="0" borderId="260" xfId="58924" applyFont="1" applyFill="1" applyBorder="1" applyAlignment="1">
      <alignment vertical="center" wrapText="1"/>
    </xf>
    <xf numFmtId="169" fontId="8" fillId="0" borderId="248" xfId="58924" applyNumberFormat="1" applyFont="1" applyFill="1" applyBorder="1" applyAlignment="1">
      <alignment horizontal="right" indent="1"/>
    </xf>
    <xf numFmtId="0" fontId="8" fillId="0" borderId="246" xfId="58924" applyFont="1" applyFill="1" applyBorder="1" applyAlignment="1">
      <alignment wrapText="1"/>
    </xf>
    <xf numFmtId="0" fontId="9" fillId="2" borderId="0" xfId="58924" applyFont="1" applyFill="1" applyBorder="1"/>
    <xf numFmtId="0" fontId="9" fillId="0" borderId="0" xfId="58924" applyFont="1" applyFill="1" applyAlignment="1">
      <alignment vertical="top" wrapText="1"/>
    </xf>
    <xf numFmtId="0" fontId="45" fillId="0" borderId="0" xfId="58924" applyFont="1" applyFill="1" applyBorder="1" applyAlignment="1">
      <alignment horizontal="right"/>
    </xf>
    <xf numFmtId="0" fontId="45" fillId="0" borderId="0" xfId="58924" applyFont="1" applyFill="1" applyBorder="1" applyAlignment="1"/>
    <xf numFmtId="0" fontId="45" fillId="0" borderId="0" xfId="58924" applyFont="1" applyFill="1" applyBorder="1"/>
    <xf numFmtId="0" fontId="287" fillId="2" borderId="0" xfId="0" applyFont="1" applyFill="1" applyBorder="1" applyAlignment="1"/>
    <xf numFmtId="0" fontId="241" fillId="2" borderId="0" xfId="0" applyFont="1" applyFill="1" applyBorder="1" applyAlignment="1"/>
    <xf numFmtId="0" fontId="45" fillId="2" borderId="0" xfId="0" applyFont="1" applyFill="1" applyAlignment="1"/>
    <xf numFmtId="0" fontId="290" fillId="0" borderId="0" xfId="0" applyFont="1" applyBorder="1"/>
    <xf numFmtId="0" fontId="290" fillId="0" borderId="0" xfId="0" applyFont="1" applyBorder="1" applyAlignment="1">
      <alignment horizontal="right"/>
    </xf>
    <xf numFmtId="0" fontId="291" fillId="0" borderId="0" xfId="0" applyFont="1" applyBorder="1" applyAlignment="1">
      <alignment horizontal="right"/>
    </xf>
    <xf numFmtId="169" fontId="11" fillId="2" borderId="211" xfId="0" applyNumberFormat="1" applyFont="1" applyFill="1" applyBorder="1" applyAlignment="1">
      <alignment horizontal="left" vertical="center" wrapText="1"/>
    </xf>
    <xf numFmtId="169" fontId="10" fillId="2" borderId="216" xfId="0" applyNumberFormat="1" applyFont="1" applyFill="1" applyBorder="1" applyAlignment="1">
      <alignment horizontal="center" vertical="center" wrapText="1"/>
    </xf>
    <xf numFmtId="236" fontId="12" fillId="0" borderId="0" xfId="0" applyNumberFormat="1" applyFont="1" applyFill="1" applyBorder="1" applyAlignment="1">
      <alignment horizontal="right" vertical="top" wrapText="1"/>
    </xf>
    <xf numFmtId="0" fontId="310" fillId="0" borderId="0" xfId="0" applyFont="1" applyFill="1" applyBorder="1" applyAlignment="1">
      <alignment vertical="top"/>
    </xf>
    <xf numFmtId="0" fontId="8" fillId="0" borderId="194" xfId="0" applyNumberFormat="1" applyFont="1" applyFill="1" applyBorder="1" applyAlignment="1">
      <alignment horizontal="left" vertical="center" wrapText="1"/>
    </xf>
    <xf numFmtId="49" fontId="8" fillId="0" borderId="198" xfId="0" applyNumberFormat="1" applyFont="1" applyFill="1" applyBorder="1" applyAlignment="1">
      <alignment horizontal="center" vertical="center" wrapText="1"/>
    </xf>
    <xf numFmtId="2" fontId="311" fillId="0" borderId="0" xfId="0" applyNumberFormat="1" applyFont="1" applyFill="1" applyBorder="1" applyAlignment="1">
      <alignment horizontal="center" vertical="center" wrapText="1"/>
    </xf>
    <xf numFmtId="0" fontId="311" fillId="0" borderId="0" xfId="0" applyFont="1" applyFill="1" applyBorder="1" applyAlignment="1">
      <alignment horizontal="center" vertical="center"/>
    </xf>
    <xf numFmtId="2" fontId="310" fillId="0" borderId="0" xfId="0" applyNumberFormat="1" applyFont="1" applyFill="1" applyBorder="1" applyAlignment="1">
      <alignment horizontal="center" vertical="center" wrapText="1"/>
    </xf>
    <xf numFmtId="0" fontId="310" fillId="0" borderId="0" xfId="0" applyFont="1" applyFill="1" applyBorder="1" applyAlignment="1">
      <alignment horizontal="center" vertical="center"/>
    </xf>
    <xf numFmtId="49" fontId="8" fillId="0" borderId="198" xfId="0" applyNumberFormat="1" applyFont="1" applyFill="1" applyBorder="1" applyAlignment="1">
      <alignment horizontal="center" vertical="top" wrapText="1"/>
    </xf>
    <xf numFmtId="0" fontId="1" fillId="0" borderId="0" xfId="0" applyFont="1" applyFill="1" applyAlignment="1">
      <alignment horizontal="left" vertical="center"/>
    </xf>
    <xf numFmtId="0" fontId="1" fillId="0" borderId="0" xfId="0" applyFont="1" applyAlignment="1">
      <alignment horizontal="left" vertical="top"/>
    </xf>
    <xf numFmtId="0" fontId="9" fillId="0" borderId="0" xfId="0" applyFont="1" applyFill="1" applyBorder="1" applyAlignment="1">
      <alignment horizontal="left" vertical="center" wrapText="1"/>
    </xf>
    <xf numFmtId="0" fontId="9"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wrapText="1"/>
    </xf>
    <xf numFmtId="311" fontId="9" fillId="0" borderId="0" xfId="0" applyNumberFormat="1" applyFont="1" applyFill="1" applyBorder="1" applyAlignment="1">
      <alignment horizontal="left" vertical="center" wrapText="1"/>
    </xf>
    <xf numFmtId="311" fontId="9" fillId="110" borderId="0" xfId="0" applyNumberFormat="1" applyFont="1" applyFill="1" applyBorder="1" applyAlignment="1">
      <alignment horizontal="left" vertical="center" wrapText="1"/>
    </xf>
    <xf numFmtId="169" fontId="10" fillId="2" borderId="211" xfId="0" applyNumberFormat="1" applyFont="1" applyFill="1" applyBorder="1" applyAlignment="1">
      <alignment horizontal="left" vertical="center" wrapText="1"/>
    </xf>
    <xf numFmtId="315" fontId="8" fillId="0" borderId="198" xfId="0" applyNumberFormat="1" applyFont="1" applyFill="1" applyBorder="1" applyAlignment="1">
      <alignment horizontal="center" vertical="center" wrapText="1"/>
    </xf>
    <xf numFmtId="0" fontId="8" fillId="0" borderId="3" xfId="0" applyNumberFormat="1" applyFont="1" applyFill="1" applyBorder="1" applyAlignment="1">
      <alignment horizontal="left" vertical="center" wrapText="1"/>
    </xf>
    <xf numFmtId="315" fontId="8" fillId="0" borderId="0" xfId="0" applyNumberFormat="1" applyFont="1" applyFill="1" applyBorder="1" applyAlignment="1">
      <alignment horizontal="center" vertical="center" wrapText="1"/>
    </xf>
    <xf numFmtId="0" fontId="10" fillId="2" borderId="217" xfId="0" applyFont="1" applyFill="1" applyBorder="1" applyAlignment="1">
      <alignment vertical="center" wrapText="1"/>
    </xf>
    <xf numFmtId="0" fontId="10" fillId="2" borderId="217" xfId="0" applyFont="1" applyFill="1" applyBorder="1" applyAlignment="1">
      <alignment horizontal="center" vertical="center" wrapText="1"/>
    </xf>
    <xf numFmtId="169" fontId="8" fillId="0" borderId="269" xfId="0" applyNumberFormat="1" applyFont="1" applyFill="1" applyBorder="1" applyAlignment="1">
      <alignment horizontal="left" vertical="center" wrapText="1"/>
    </xf>
    <xf numFmtId="315" fontId="8" fillId="0" borderId="198" xfId="0" applyNumberFormat="1" applyFont="1" applyFill="1" applyBorder="1" applyAlignment="1">
      <alignment horizontal="center" wrapText="1"/>
    </xf>
    <xf numFmtId="169" fontId="8" fillId="0" borderId="270" xfId="0" applyNumberFormat="1" applyFont="1" applyFill="1" applyBorder="1" applyAlignment="1">
      <alignment horizontal="left" vertical="center" wrapText="1"/>
    </xf>
    <xf numFmtId="315" fontId="8" fillId="0" borderId="203" xfId="0" applyNumberFormat="1" applyFont="1" applyFill="1" applyBorder="1" applyAlignment="1">
      <alignment horizontal="center" wrapText="1"/>
    </xf>
    <xf numFmtId="315" fontId="8" fillId="0" borderId="3" xfId="0" quotePrefix="1" applyNumberFormat="1" applyFont="1" applyFill="1" applyBorder="1" applyAlignment="1">
      <alignment horizontal="center" vertical="center" wrapText="1"/>
    </xf>
    <xf numFmtId="315" fontId="8" fillId="0" borderId="1" xfId="0" quotePrefix="1" applyNumberFormat="1" applyFont="1" applyFill="1" applyBorder="1" applyAlignment="1">
      <alignment horizontal="center" vertical="center" wrapText="1"/>
    </xf>
    <xf numFmtId="0" fontId="1" fillId="0" borderId="0" xfId="0" applyFont="1" applyFill="1" applyAlignment="1">
      <alignment horizontal="left" vertical="center" wrapText="1"/>
    </xf>
    <xf numFmtId="0" fontId="1" fillId="0" borderId="0" xfId="0" applyFont="1" applyAlignment="1">
      <alignment horizontal="left" vertical="center" wrapText="1"/>
    </xf>
    <xf numFmtId="0" fontId="312" fillId="0" borderId="0" xfId="0" applyFont="1" applyAlignment="1"/>
    <xf numFmtId="0" fontId="288" fillId="2" borderId="0" xfId="0" applyFont="1" applyFill="1" applyBorder="1" applyAlignment="1">
      <alignment horizontal="right"/>
    </xf>
    <xf numFmtId="0" fontId="45" fillId="2" borderId="0" xfId="0" applyFont="1" applyFill="1" applyAlignment="1">
      <alignment horizontal="right"/>
    </xf>
    <xf numFmtId="0" fontId="313" fillId="0" borderId="0" xfId="0" applyFont="1" applyFill="1" applyBorder="1" applyAlignment="1"/>
    <xf numFmtId="169" fontId="11" fillId="2" borderId="216" xfId="0" applyNumberFormat="1" applyFont="1" applyFill="1" applyBorder="1" applyAlignment="1">
      <alignment horizontal="left" vertical="center" wrapText="1"/>
    </xf>
    <xf numFmtId="0" fontId="9" fillId="0" borderId="3" xfId="0" applyNumberFormat="1" applyFont="1" applyFill="1" applyBorder="1" applyAlignment="1">
      <alignment horizontal="left" vertical="top" wrapText="1"/>
    </xf>
    <xf numFmtId="236" fontId="314" fillId="0" borderId="0" xfId="0" applyNumberFormat="1" applyFont="1" applyFill="1" applyBorder="1" applyAlignment="1">
      <alignment horizontal="right" vertical="top"/>
    </xf>
    <xf numFmtId="0" fontId="9"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applyFill="1" applyAlignment="1">
      <alignment horizontal="left" vertical="center" wrapText="1"/>
    </xf>
    <xf numFmtId="0" fontId="68" fillId="0" borderId="0" xfId="0" applyFont="1" applyFill="1" applyAlignment="1">
      <alignment horizontal="left" wrapText="1"/>
    </xf>
    <xf numFmtId="311" fontId="315" fillId="0" borderId="0" xfId="0" applyNumberFormat="1" applyFont="1" applyFill="1" applyBorder="1" applyAlignment="1">
      <alignment horizontal="left" vertical="center" wrapText="1"/>
    </xf>
    <xf numFmtId="0" fontId="310" fillId="2" borderId="0" xfId="0" applyFont="1" applyFill="1" applyBorder="1" applyAlignment="1">
      <alignment vertical="center"/>
    </xf>
    <xf numFmtId="0" fontId="310" fillId="2" borderId="0" xfId="0" applyFont="1" applyFill="1" applyBorder="1" applyAlignment="1">
      <alignment vertical="top"/>
    </xf>
    <xf numFmtId="49" fontId="8" fillId="0" borderId="225" xfId="0" applyNumberFormat="1" applyFont="1" applyFill="1" applyBorder="1" applyAlignment="1">
      <alignment horizontal="center" wrapText="1"/>
    </xf>
    <xf numFmtId="0" fontId="316" fillId="2" borderId="0" xfId="0" applyFont="1" applyFill="1" applyBorder="1" applyAlignment="1">
      <alignment vertical="center"/>
    </xf>
    <xf numFmtId="311" fontId="8" fillId="0" borderId="195" xfId="0" applyNumberFormat="1" applyFont="1" applyFill="1" applyBorder="1" applyAlignment="1">
      <alignment horizontal="left" vertical="center" wrapText="1"/>
    </xf>
    <xf numFmtId="49" fontId="8" fillId="0" borderId="227" xfId="0" applyNumberFormat="1" applyFont="1" applyFill="1" applyBorder="1" applyAlignment="1">
      <alignment horizontal="center" wrapText="1"/>
    </xf>
    <xf numFmtId="169" fontId="10" fillId="2" borderId="216" xfId="0" applyNumberFormat="1" applyFont="1" applyFill="1" applyBorder="1" applyAlignment="1">
      <alignment horizontal="left" vertical="center" wrapText="1"/>
    </xf>
    <xf numFmtId="311" fontId="10" fillId="2" borderId="216" xfId="0" applyNumberFormat="1" applyFont="1" applyFill="1" applyBorder="1" applyAlignment="1">
      <alignment horizontal="center" vertical="center" wrapText="1"/>
    </xf>
    <xf numFmtId="311" fontId="318" fillId="0" borderId="0" xfId="0" applyNumberFormat="1" applyFont="1" applyFill="1" applyBorder="1" applyAlignment="1">
      <alignment horizontal="left" vertical="center" wrapText="1"/>
    </xf>
    <xf numFmtId="49" fontId="318" fillId="0" borderId="0" xfId="0" applyNumberFormat="1" applyFont="1" applyFill="1" applyBorder="1" applyAlignment="1">
      <alignment horizontal="center" wrapText="1"/>
    </xf>
    <xf numFmtId="0" fontId="8" fillId="0" borderId="0" xfId="0" applyNumberFormat="1" applyFont="1" applyFill="1" applyBorder="1" applyAlignment="1">
      <alignment horizontal="left" vertical="center" wrapText="1"/>
    </xf>
    <xf numFmtId="49" fontId="8" fillId="0" borderId="0" xfId="0" applyNumberFormat="1" applyFont="1" applyFill="1" applyBorder="1" applyAlignment="1">
      <alignment horizontal="center" vertical="center" wrapText="1"/>
    </xf>
    <xf numFmtId="0" fontId="319" fillId="0" borderId="0" xfId="0" applyNumberFormat="1" applyFont="1" applyFill="1" applyBorder="1" applyAlignment="1">
      <alignment horizontal="left" vertical="center" wrapText="1"/>
    </xf>
    <xf numFmtId="0" fontId="234" fillId="0" borderId="0" xfId="0" applyFont="1" applyAlignment="1">
      <alignment wrapText="1"/>
    </xf>
    <xf numFmtId="238" fontId="0" fillId="0" borderId="0" xfId="0" applyNumberFormat="1" applyAlignment="1">
      <alignment horizontal="center"/>
    </xf>
    <xf numFmtId="0" fontId="288" fillId="2" borderId="0" xfId="0" applyFont="1" applyFill="1" applyBorder="1" applyAlignment="1"/>
    <xf numFmtId="0" fontId="1" fillId="0" borderId="0" xfId="0" applyFont="1"/>
    <xf numFmtId="49" fontId="8" fillId="0" borderId="214" xfId="0" applyNumberFormat="1" applyFont="1" applyFill="1" applyBorder="1" applyAlignment="1">
      <alignment horizontal="center" wrapText="1"/>
    </xf>
    <xf numFmtId="0" fontId="8" fillId="0" borderId="214" xfId="0" applyFont="1" applyFill="1" applyBorder="1" applyAlignment="1">
      <alignment horizontal="center" wrapText="1"/>
    </xf>
    <xf numFmtId="0" fontId="310" fillId="0" borderId="0" xfId="0" applyFont="1" applyFill="1" applyBorder="1" applyAlignment="1">
      <alignment vertical="center"/>
    </xf>
    <xf numFmtId="315" fontId="8" fillId="0" borderId="214" xfId="0" applyNumberFormat="1" applyFont="1" applyFill="1" applyBorder="1" applyAlignment="1">
      <alignment horizontal="center" wrapText="1"/>
    </xf>
    <xf numFmtId="315" fontId="8" fillId="0" borderId="3" xfId="0" applyNumberFormat="1" applyFont="1" applyFill="1" applyBorder="1" applyAlignment="1">
      <alignment horizontal="center" wrapText="1"/>
    </xf>
    <xf numFmtId="0" fontId="8" fillId="0" borderId="3" xfId="0" applyFont="1" applyFill="1" applyBorder="1" applyAlignment="1">
      <alignment horizontal="center" wrapText="1"/>
    </xf>
    <xf numFmtId="0" fontId="291" fillId="0" borderId="0" xfId="0" applyFont="1" applyFill="1" applyBorder="1" applyAlignment="1">
      <alignment horizontal="right"/>
    </xf>
    <xf numFmtId="311" fontId="9" fillId="0" borderId="3" xfId="0" applyNumberFormat="1" applyFont="1" applyFill="1" applyBorder="1" applyAlignment="1">
      <alignment horizontal="left" vertical="center"/>
    </xf>
    <xf numFmtId="0" fontId="8" fillId="0" borderId="3" xfId="0" applyFont="1" applyFill="1" applyBorder="1" applyAlignment="1">
      <alignment horizontal="center"/>
    </xf>
    <xf numFmtId="0" fontId="1" fillId="0" borderId="0" xfId="0" applyFont="1" applyFill="1" applyAlignment="1">
      <alignment wrapText="1"/>
    </xf>
    <xf numFmtId="0" fontId="1" fillId="0" borderId="0" xfId="0" applyFont="1" applyFill="1" applyBorder="1" applyAlignment="1">
      <alignment wrapText="1"/>
    </xf>
    <xf numFmtId="0" fontId="312" fillId="0" borderId="0" xfId="0" applyFont="1"/>
    <xf numFmtId="311" fontId="9" fillId="0" borderId="0" xfId="0" applyNumberFormat="1" applyFont="1" applyFill="1" applyBorder="1" applyAlignment="1">
      <alignment horizontal="left" vertical="center"/>
    </xf>
    <xf numFmtId="311" fontId="9" fillId="0" borderId="0" xfId="0" applyNumberFormat="1" applyFont="1" applyFill="1" applyBorder="1" applyAlignment="1">
      <alignment horizontal="left" wrapText="1"/>
    </xf>
    <xf numFmtId="0" fontId="0" fillId="0" borderId="0" xfId="0" applyBorder="1" applyAlignment="1">
      <alignment horizontal="left" vertical="center" wrapText="1"/>
    </xf>
    <xf numFmtId="169" fontId="10" fillId="2" borderId="271" xfId="0" applyNumberFormat="1" applyFont="1" applyFill="1" applyBorder="1" applyAlignment="1">
      <alignment horizontal="left" vertical="center" wrapText="1"/>
    </xf>
    <xf numFmtId="169" fontId="10" fillId="2" borderId="272" xfId="0" applyNumberFormat="1" applyFont="1" applyFill="1" applyBorder="1" applyAlignment="1">
      <alignment horizontal="center" vertical="center" wrapText="1"/>
    </xf>
    <xf numFmtId="0" fontId="295" fillId="0" borderId="0" xfId="0" applyFont="1" applyFill="1" applyBorder="1" applyAlignment="1">
      <alignment vertical="center"/>
    </xf>
    <xf numFmtId="49" fontId="8" fillId="0" borderId="273" xfId="0" applyNumberFormat="1" applyFont="1" applyFill="1" applyBorder="1" applyAlignment="1">
      <alignment horizontal="center" wrapText="1"/>
    </xf>
    <xf numFmtId="0" fontId="8" fillId="0" borderId="273" xfId="0" applyFont="1" applyFill="1" applyBorder="1" applyAlignment="1">
      <alignment horizontal="center" wrapText="1"/>
    </xf>
    <xf numFmtId="311" fontId="8" fillId="0" borderId="0" xfId="0" applyNumberFormat="1" applyFont="1" applyFill="1" applyBorder="1" applyAlignment="1">
      <alignment horizontal="left" vertical="center" wrapText="1"/>
    </xf>
    <xf numFmtId="315" fontId="8" fillId="0" borderId="0" xfId="0" applyNumberFormat="1" applyFont="1" applyFill="1" applyBorder="1" applyAlignment="1">
      <alignment horizontal="center" wrapText="1"/>
    </xf>
    <xf numFmtId="0" fontId="8" fillId="0" borderId="0" xfId="0" applyFont="1" applyFill="1" applyBorder="1" applyAlignment="1">
      <alignment horizontal="center" wrapText="1"/>
    </xf>
    <xf numFmtId="0" fontId="1" fillId="0" borderId="0" xfId="0" applyFont="1" applyBorder="1"/>
    <xf numFmtId="169" fontId="12" fillId="0" borderId="0" xfId="0" applyNumberFormat="1" applyFont="1" applyFill="1" applyBorder="1" applyAlignment="1">
      <alignment horizontal="center" vertical="center" wrapText="1"/>
    </xf>
    <xf numFmtId="0" fontId="253" fillId="0" borderId="217" xfId="58920" applyNumberFormat="1" applyFont="1" applyFill="1" applyBorder="1" applyAlignment="1">
      <alignment horizontal="left"/>
    </xf>
    <xf numFmtId="1" fontId="254" fillId="0" borderId="217" xfId="58920" applyNumberFormat="1" applyFont="1" applyBorder="1" applyAlignment="1">
      <alignment horizontal="right"/>
    </xf>
    <xf numFmtId="0" fontId="252" fillId="0" borderId="0" xfId="58920" applyNumberFormat="1" applyFont="1" applyAlignment="1">
      <alignment horizontal="right"/>
    </xf>
    <xf numFmtId="0" fontId="243" fillId="0" borderId="217" xfId="58920" applyNumberFormat="1" applyFont="1" applyBorder="1" applyAlignment="1" applyProtection="1"/>
    <xf numFmtId="0" fontId="11" fillId="0" borderId="216" xfId="0" applyFont="1" applyFill="1" applyBorder="1" applyAlignment="1">
      <alignment vertical="center"/>
    </xf>
    <xf numFmtId="0" fontId="12" fillId="0" borderId="211" xfId="0" applyFont="1" applyFill="1" applyBorder="1" applyAlignment="1">
      <alignment horizontal="right" vertical="center" indent="1"/>
    </xf>
    <xf numFmtId="0" fontId="12" fillId="0" borderId="212" xfId="0" applyFont="1" applyFill="1" applyBorder="1" applyAlignment="1">
      <alignment vertical="center"/>
    </xf>
    <xf numFmtId="167" fontId="12" fillId="0" borderId="211" xfId="0" applyNumberFormat="1" applyFont="1" applyFill="1" applyBorder="1" applyAlignment="1">
      <alignment horizontal="right" vertical="center" indent="1"/>
    </xf>
    <xf numFmtId="167" fontId="12" fillId="3" borderId="211" xfId="0" applyNumberFormat="1" applyFont="1" applyFill="1" applyBorder="1" applyAlignment="1">
      <alignment horizontal="right" vertical="center" indent="1"/>
    </xf>
    <xf numFmtId="172" fontId="12" fillId="0" borderId="212" xfId="3" applyNumberFormat="1" applyFont="1" applyFill="1" applyBorder="1" applyAlignment="1">
      <alignment horizontal="right" vertical="center" indent="1"/>
    </xf>
    <xf numFmtId="0" fontId="12" fillId="0" borderId="17" xfId="0" applyFont="1" applyFill="1" applyBorder="1" applyAlignment="1">
      <alignment vertical="center"/>
    </xf>
    <xf numFmtId="172" fontId="12" fillId="0" borderId="212" xfId="0" applyNumberFormat="1" applyFont="1" applyFill="1" applyBorder="1" applyAlignment="1">
      <alignment horizontal="right" vertical="center" indent="1"/>
    </xf>
    <xf numFmtId="172" fontId="12" fillId="0" borderId="211" xfId="3" applyNumberFormat="1" applyFont="1" applyFill="1" applyBorder="1" applyAlignment="1">
      <alignment horizontal="right" vertical="center" indent="1"/>
    </xf>
    <xf numFmtId="0" fontId="11" fillId="0" borderId="216" xfId="0" quotePrefix="1" applyFont="1" applyFill="1" applyBorder="1" applyAlignment="1">
      <alignment vertical="center"/>
    </xf>
    <xf numFmtId="169" fontId="12" fillId="0" borderId="211" xfId="0" applyNumberFormat="1" applyFont="1" applyFill="1" applyBorder="1" applyAlignment="1">
      <alignment horizontal="right" vertical="center" indent="1"/>
    </xf>
    <xf numFmtId="169" fontId="12" fillId="3" borderId="211" xfId="0" applyNumberFormat="1" applyFont="1" applyFill="1" applyBorder="1" applyAlignment="1">
      <alignment horizontal="right" vertical="center" indent="1"/>
    </xf>
    <xf numFmtId="0" fontId="8" fillId="0" borderId="11" xfId="0" quotePrefix="1" applyFont="1" applyFill="1" applyBorder="1" applyAlignment="1">
      <alignment horizontal="left" vertical="center"/>
    </xf>
    <xf numFmtId="172" fontId="12" fillId="0" borderId="211" xfId="0" applyNumberFormat="1" applyFont="1" applyFill="1" applyBorder="1" applyAlignment="1">
      <alignment horizontal="right" vertical="center" indent="1"/>
    </xf>
    <xf numFmtId="172" fontId="12" fillId="3" borderId="212" xfId="3" applyNumberFormat="1" applyFont="1" applyFill="1" applyBorder="1" applyAlignment="1">
      <alignment horizontal="right" vertical="center" indent="1"/>
    </xf>
    <xf numFmtId="171" fontId="12" fillId="0" borderId="212" xfId="3" applyNumberFormat="1" applyFont="1" applyFill="1" applyBorder="1" applyAlignment="1">
      <alignment horizontal="right" vertical="center" indent="1"/>
    </xf>
    <xf numFmtId="172" fontId="8" fillId="0" borderId="20" xfId="0" applyNumberFormat="1" applyFont="1" applyFill="1" applyBorder="1" applyAlignment="1">
      <alignment horizontal="right" vertical="center" indent="1"/>
    </xf>
    <xf numFmtId="172" fontId="8" fillId="3" borderId="20" xfId="0" applyNumberFormat="1" applyFont="1" applyFill="1" applyBorder="1" applyAlignment="1">
      <alignment horizontal="right" vertical="center" indent="1"/>
    </xf>
    <xf numFmtId="171" fontId="8" fillId="0" borderId="20" xfId="3" applyNumberFormat="1" applyFont="1" applyFill="1" applyBorder="1" applyAlignment="1">
      <alignment horizontal="right" vertical="center" indent="1"/>
    </xf>
    <xf numFmtId="172" fontId="8" fillId="0" borderId="16" xfId="0" applyNumberFormat="1" applyFont="1" applyFill="1" applyBorder="1" applyAlignment="1">
      <alignment horizontal="right" vertical="center" indent="1"/>
    </xf>
    <xf numFmtId="172" fontId="8" fillId="3" borderId="17" xfId="0" applyNumberFormat="1" applyFont="1" applyFill="1" applyBorder="1" applyAlignment="1">
      <alignment horizontal="right" vertical="center" indent="1"/>
    </xf>
    <xf numFmtId="171" fontId="8" fillId="0" borderId="16" xfId="3" applyNumberFormat="1" applyFont="1" applyFill="1" applyBorder="1" applyAlignment="1">
      <alignment horizontal="right" vertical="center" indent="1"/>
    </xf>
    <xf numFmtId="171" fontId="8" fillId="0" borderId="17" xfId="3" applyNumberFormat="1" applyFont="1" applyFill="1" applyBorder="1" applyAlignment="1">
      <alignment horizontal="right" vertical="center" indent="1"/>
    </xf>
    <xf numFmtId="169" fontId="8" fillId="0" borderId="110" xfId="0" applyNumberFormat="1" applyFont="1" applyFill="1" applyBorder="1" applyAlignment="1">
      <alignment horizontal="right" vertical="center" indent="1"/>
    </xf>
    <xf numFmtId="169" fontId="8" fillId="3" borderId="111" xfId="0" applyNumberFormat="1" applyFont="1" applyFill="1" applyBorder="1" applyAlignment="1">
      <alignment horizontal="right" vertical="center" indent="1"/>
    </xf>
    <xf numFmtId="172" fontId="8" fillId="0" borderId="111" xfId="3" applyNumberFormat="1" applyFont="1" applyFill="1" applyBorder="1" applyAlignment="1">
      <alignment horizontal="right" vertical="center" indent="1"/>
    </xf>
    <xf numFmtId="0" fontId="8" fillId="0" borderId="18" xfId="0" applyFont="1" applyFill="1" applyBorder="1" applyAlignment="1">
      <alignment vertical="center"/>
    </xf>
    <xf numFmtId="309" fontId="8" fillId="0" borderId="20" xfId="3" applyNumberFormat="1" applyFont="1" applyFill="1" applyBorder="1" applyAlignment="1">
      <alignment horizontal="right" vertical="center" indent="1"/>
    </xf>
    <xf numFmtId="309" fontId="8" fillId="3" borderId="20" xfId="0" applyNumberFormat="1" applyFont="1" applyFill="1" applyBorder="1" applyAlignment="1">
      <alignment horizontal="right" vertical="center" indent="1"/>
    </xf>
    <xf numFmtId="0" fontId="8" fillId="0" borderId="5" xfId="0" applyFont="1" applyFill="1" applyBorder="1" applyAlignment="1">
      <alignment vertical="center"/>
    </xf>
    <xf numFmtId="309" fontId="8" fillId="0" borderId="7" xfId="3" applyNumberFormat="1" applyFont="1" applyFill="1" applyBorder="1" applyAlignment="1">
      <alignment horizontal="right" vertical="center" indent="1"/>
    </xf>
    <xf numFmtId="275" fontId="12" fillId="0" borderId="211" xfId="3" applyNumberFormat="1" applyFont="1" applyFill="1" applyBorder="1" applyAlignment="1">
      <alignment horizontal="right" vertical="center" indent="1"/>
    </xf>
    <xf numFmtId="275" fontId="12" fillId="0" borderId="212" xfId="3" applyNumberFormat="1" applyFont="1" applyFill="1" applyBorder="1" applyAlignment="1">
      <alignment horizontal="right" vertical="center" indent="1"/>
    </xf>
    <xf numFmtId="167" fontId="8" fillId="0" borderId="13" xfId="0" applyNumberFormat="1" applyFont="1" applyFill="1" applyBorder="1" applyAlignment="1">
      <alignment horizontal="right" vertical="center"/>
    </xf>
    <xf numFmtId="167" fontId="8" fillId="0" borderId="12" xfId="0" applyNumberFormat="1" applyFont="1" applyFill="1" applyBorder="1" applyAlignment="1">
      <alignment horizontal="right" vertical="center"/>
    </xf>
    <xf numFmtId="167" fontId="8" fillId="3" borderId="13" xfId="0" applyNumberFormat="1" applyFont="1" applyFill="1" applyBorder="1" applyAlignment="1">
      <alignment horizontal="right" vertical="center"/>
    </xf>
    <xf numFmtId="172" fontId="8" fillId="0" borderId="12" xfId="3" applyNumberFormat="1" applyFont="1" applyFill="1" applyBorder="1" applyAlignment="1">
      <alignment horizontal="right" vertical="center"/>
    </xf>
    <xf numFmtId="167" fontId="8" fillId="0" borderId="6" xfId="0" applyNumberFormat="1" applyFont="1" applyFill="1" applyBorder="1" applyAlignment="1">
      <alignment horizontal="right" vertical="center"/>
    </xf>
    <xf numFmtId="172" fontId="8" fillId="0" borderId="6" xfId="3" applyNumberFormat="1" applyFont="1" applyFill="1" applyBorder="1" applyAlignment="1">
      <alignment horizontal="right" vertical="center"/>
    </xf>
    <xf numFmtId="167" fontId="8" fillId="0" borderId="111" xfId="0" applyNumberFormat="1" applyFont="1" applyFill="1" applyBorder="1" applyAlignment="1">
      <alignment horizontal="right" vertical="center"/>
    </xf>
    <xf numFmtId="167" fontId="8" fillId="0" borderId="110" xfId="0" applyNumberFormat="1" applyFont="1" applyFill="1" applyBorder="1" applyAlignment="1">
      <alignment horizontal="right" vertical="center"/>
    </xf>
    <xf numFmtId="167" fontId="8" fillId="3" borderId="111" xfId="0" applyNumberFormat="1" applyFont="1" applyFill="1" applyBorder="1" applyAlignment="1">
      <alignment horizontal="right" vertical="center"/>
    </xf>
    <xf numFmtId="172" fontId="8" fillId="0" borderId="110" xfId="3" applyNumberFormat="1" applyFont="1" applyFill="1" applyBorder="1" applyAlignment="1">
      <alignment horizontal="right" vertical="center"/>
    </xf>
    <xf numFmtId="169" fontId="12" fillId="0" borderId="211" xfId="0" applyNumberFormat="1" applyFont="1" applyFill="1" applyBorder="1" applyAlignment="1">
      <alignment horizontal="right" vertical="center"/>
    </xf>
    <xf numFmtId="169" fontId="12" fillId="3" borderId="211" xfId="0" applyNumberFormat="1" applyFont="1" applyFill="1" applyBorder="1" applyAlignment="1">
      <alignment horizontal="right" vertical="center"/>
    </xf>
    <xf numFmtId="172" fontId="12" fillId="0" borderId="211" xfId="3" applyNumberFormat="1" applyFont="1" applyFill="1" applyBorder="1" applyAlignment="1">
      <alignment horizontal="right" vertical="center"/>
    </xf>
    <xf numFmtId="0" fontId="8" fillId="0" borderId="19" xfId="0" applyFont="1" applyFill="1" applyBorder="1" applyAlignment="1">
      <alignment horizontal="center" vertical="center"/>
    </xf>
    <xf numFmtId="169" fontId="8" fillId="0" borderId="20" xfId="0" applyNumberFormat="1" applyFont="1" applyFill="1" applyBorder="1" applyAlignment="1">
      <alignment horizontal="right" vertical="center"/>
    </xf>
    <xf numFmtId="169" fontId="8" fillId="3" borderId="20" xfId="0" applyNumberFormat="1" applyFont="1" applyFill="1" applyBorder="1" applyAlignment="1">
      <alignment horizontal="right" vertical="center"/>
    </xf>
    <xf numFmtId="316" fontId="8" fillId="0" borderId="19" xfId="3" applyNumberFormat="1" applyFont="1" applyFill="1" applyBorder="1" applyAlignment="1">
      <alignment horizontal="right" vertical="center"/>
    </xf>
    <xf numFmtId="167" fontId="12" fillId="0" borderId="211" xfId="0" applyNumberFormat="1" applyFont="1" applyFill="1" applyBorder="1" applyAlignment="1">
      <alignment vertical="center"/>
    </xf>
    <xf numFmtId="167" fontId="12" fillId="3" borderId="211" xfId="0" applyNumberFormat="1" applyFont="1" applyFill="1" applyBorder="1" applyAlignment="1">
      <alignment vertical="center"/>
    </xf>
    <xf numFmtId="167" fontId="8" fillId="0" borderId="20" xfId="0" applyNumberFormat="1" applyFont="1" applyFill="1" applyBorder="1" applyAlignment="1">
      <alignment vertical="center"/>
    </xf>
    <xf numFmtId="167" fontId="8" fillId="3" borderId="20" xfId="0" applyNumberFormat="1" applyFont="1" applyFill="1" applyBorder="1" applyAlignment="1">
      <alignment vertical="center"/>
    </xf>
    <xf numFmtId="172" fontId="8" fillId="0" borderId="19" xfId="3" applyNumberFormat="1" applyFont="1" applyFill="1" applyBorder="1" applyAlignment="1">
      <alignment horizontal="right" vertical="center"/>
    </xf>
    <xf numFmtId="167" fontId="8" fillId="0" borderId="16" xfId="0" applyNumberFormat="1" applyFont="1" applyFill="1" applyBorder="1" applyAlignment="1">
      <alignment vertical="center"/>
    </xf>
    <xf numFmtId="167" fontId="8" fillId="3" borderId="17" xfId="0" applyNumberFormat="1" applyFont="1" applyFill="1" applyBorder="1" applyAlignment="1">
      <alignment vertical="center"/>
    </xf>
    <xf numFmtId="172" fontId="8" fillId="0" borderId="16" xfId="3" applyNumberFormat="1" applyFont="1" applyFill="1" applyBorder="1" applyAlignment="1">
      <alignment horizontal="right" vertical="center"/>
    </xf>
    <xf numFmtId="172" fontId="12" fillId="0" borderId="211" xfId="42603" applyNumberFormat="1" applyFont="1" applyFill="1" applyBorder="1" applyAlignment="1">
      <alignment vertical="center" wrapText="1"/>
    </xf>
    <xf numFmtId="172" fontId="12" fillId="3" borderId="212" xfId="42603" applyNumberFormat="1" applyFont="1" applyFill="1" applyBorder="1" applyAlignment="1">
      <alignment vertical="center" wrapText="1"/>
    </xf>
    <xf numFmtId="171" fontId="12" fillId="0" borderId="212" xfId="3" applyNumberFormat="1" applyFont="1" applyFill="1" applyBorder="1" applyAlignment="1">
      <alignment horizontal="right" vertical="center"/>
    </xf>
    <xf numFmtId="172" fontId="12" fillId="0" borderId="212" xfId="42603" applyNumberFormat="1" applyFont="1" applyFill="1" applyBorder="1" applyAlignment="1">
      <alignment vertical="center" wrapText="1"/>
    </xf>
    <xf numFmtId="172" fontId="8" fillId="0" borderId="20" xfId="42603" applyNumberFormat="1" applyFont="1" applyFill="1" applyBorder="1" applyAlignment="1">
      <alignment vertical="center" wrapText="1"/>
    </xf>
    <xf numFmtId="172" fontId="8" fillId="3" borderId="20" xfId="42603" applyNumberFormat="1" applyFont="1" applyFill="1" applyBorder="1" applyAlignment="1">
      <alignment vertical="center" wrapText="1"/>
    </xf>
    <xf numFmtId="171" fontId="8" fillId="0" borderId="19" xfId="3" applyNumberFormat="1" applyFont="1" applyFill="1" applyBorder="1" applyAlignment="1">
      <alignment horizontal="right" vertical="center"/>
    </xf>
    <xf numFmtId="309" fontId="12" fillId="0" borderId="211" xfId="42603" applyNumberFormat="1" applyFont="1" applyFill="1" applyBorder="1" applyAlignment="1">
      <alignment vertical="center" wrapText="1"/>
    </xf>
    <xf numFmtId="309" fontId="12" fillId="3" borderId="212" xfId="42603" applyNumberFormat="1" applyFont="1" applyFill="1" applyBorder="1" applyAlignment="1">
      <alignment vertical="center" wrapText="1"/>
    </xf>
    <xf numFmtId="310" fontId="12" fillId="0" borderId="212" xfId="3" applyNumberFormat="1" applyFont="1" applyFill="1" applyBorder="1" applyAlignment="1">
      <alignment horizontal="right" vertical="center"/>
    </xf>
    <xf numFmtId="309" fontId="12" fillId="0" borderId="212" xfId="42603" applyNumberFormat="1" applyFont="1" applyFill="1" applyBorder="1" applyAlignment="1">
      <alignment vertical="center" wrapText="1"/>
    </xf>
    <xf numFmtId="169" fontId="12" fillId="0" borderId="211" xfId="0" applyNumberFormat="1" applyFont="1" applyFill="1" applyBorder="1" applyAlignment="1">
      <alignment vertical="center"/>
    </xf>
    <xf numFmtId="169" fontId="12" fillId="3" borderId="211" xfId="0" applyNumberFormat="1" applyFont="1" applyFill="1" applyBorder="1" applyAlignment="1">
      <alignment vertical="center"/>
    </xf>
    <xf numFmtId="0" fontId="8" fillId="0" borderId="216" xfId="0" applyFont="1" applyFill="1" applyBorder="1" applyAlignment="1">
      <alignment vertical="center"/>
    </xf>
    <xf numFmtId="0" fontId="8" fillId="0" borderId="211" xfId="0" applyFont="1" applyFill="1" applyBorder="1" applyAlignment="1">
      <alignment horizontal="right" vertical="center" indent="1"/>
    </xf>
    <xf numFmtId="0" fontId="8" fillId="0" borderId="212" xfId="0" applyFont="1" applyFill="1" applyBorder="1" applyAlignment="1">
      <alignment vertical="center"/>
    </xf>
    <xf numFmtId="169" fontId="8" fillId="0" borderId="211" xfId="0" applyNumberFormat="1" applyFont="1" applyFill="1" applyBorder="1" applyAlignment="1">
      <alignment vertical="center"/>
    </xf>
    <xf numFmtId="169" fontId="8" fillId="3" borderId="212" xfId="0" applyNumberFormat="1" applyFont="1" applyFill="1" applyBorder="1" applyAlignment="1">
      <alignment vertical="center"/>
    </xf>
    <xf numFmtId="172" fontId="8" fillId="0" borderId="212" xfId="3" applyNumberFormat="1" applyFont="1" applyFill="1" applyBorder="1" applyAlignment="1">
      <alignment horizontal="right" vertical="center"/>
    </xf>
    <xf numFmtId="309" fontId="8" fillId="0" borderId="212" xfId="3" applyNumberFormat="1" applyFont="1" applyFill="1" applyBorder="1" applyAlignment="1">
      <alignment vertical="center"/>
    </xf>
    <xf numFmtId="0" fontId="0" fillId="0" borderId="15" xfId="0" applyFont="1" applyFill="1" applyBorder="1"/>
    <xf numFmtId="169" fontId="8" fillId="0" borderId="12" xfId="0" applyNumberFormat="1" applyFont="1" applyFill="1" applyBorder="1" applyAlignment="1">
      <alignment horizontal="right" vertical="center" indent="1"/>
    </xf>
    <xf numFmtId="0" fontId="12" fillId="0" borderId="212" xfId="0" applyFont="1" applyFill="1" applyBorder="1" applyAlignment="1">
      <alignment horizontal="right" vertical="center"/>
    </xf>
    <xf numFmtId="0" fontId="11" fillId="0" borderId="0" xfId="0" applyFont="1" applyFill="1" applyBorder="1" applyAlignment="1">
      <alignment vertical="center"/>
    </xf>
    <xf numFmtId="0" fontId="12" fillId="0" borderId="0" xfId="0" applyFont="1" applyFill="1" applyBorder="1" applyAlignment="1">
      <alignment vertical="center"/>
    </xf>
    <xf numFmtId="169" fontId="12" fillId="0" borderId="0" xfId="0" applyNumberFormat="1" applyFont="1" applyFill="1" applyBorder="1" applyAlignment="1">
      <alignment horizontal="right" vertical="center" indent="1"/>
    </xf>
    <xf numFmtId="172" fontId="12" fillId="0" borderId="0" xfId="3" applyNumberFormat="1" applyFont="1" applyFill="1" applyBorder="1" applyAlignment="1">
      <alignment horizontal="right" vertical="center" indent="1"/>
    </xf>
    <xf numFmtId="172" fontId="12" fillId="0" borderId="0" xfId="0" applyNumberFormat="1" applyFont="1" applyFill="1" applyBorder="1" applyAlignment="1">
      <alignment horizontal="right" vertical="center" indent="1"/>
    </xf>
    <xf numFmtId="0" fontId="212" fillId="0" borderId="0" xfId="0" applyFont="1" applyFill="1"/>
    <xf numFmtId="169" fontId="8" fillId="0" borderId="16" xfId="0" applyNumberFormat="1" applyFont="1" applyFill="1" applyBorder="1" applyAlignment="1">
      <alignment horizontal="right" vertical="center"/>
    </xf>
    <xf numFmtId="169" fontId="8" fillId="3" borderId="17" xfId="0" applyNumberFormat="1" applyFont="1" applyFill="1" applyBorder="1" applyAlignment="1">
      <alignment horizontal="right" vertical="center"/>
    </xf>
    <xf numFmtId="0" fontId="12" fillId="0" borderId="16" xfId="0" applyFont="1" applyFill="1" applyBorder="1" applyAlignment="1">
      <alignment horizontal="right" vertical="center" indent="1"/>
    </xf>
    <xf numFmtId="172" fontId="12" fillId="0" borderId="16" xfId="0" applyNumberFormat="1" applyFont="1" applyFill="1" applyBorder="1" applyAlignment="1">
      <alignment horizontal="right" vertical="center"/>
    </xf>
    <xf numFmtId="172" fontId="12" fillId="3" borderId="17" xfId="0" applyNumberFormat="1" applyFont="1" applyFill="1" applyBorder="1" applyAlignment="1">
      <alignment horizontal="right" vertical="center"/>
    </xf>
    <xf numFmtId="171" fontId="12" fillId="0" borderId="16" xfId="3" applyNumberFormat="1" applyFont="1" applyFill="1" applyBorder="1" applyAlignment="1">
      <alignment horizontal="right" vertical="center"/>
    </xf>
    <xf numFmtId="0" fontId="8" fillId="0" borderId="18" xfId="0" applyFont="1" applyFill="1" applyBorder="1" applyAlignment="1">
      <alignment horizontal="left" vertical="center" indent="1"/>
    </xf>
    <xf numFmtId="172" fontId="12" fillId="0" borderId="12" xfId="20061" applyNumberFormat="1" applyFont="1" applyFill="1" applyBorder="1" applyAlignment="1">
      <alignment horizontal="right" vertical="center" indent="1"/>
    </xf>
    <xf numFmtId="172" fontId="12" fillId="3" borderId="211" xfId="0" applyNumberFormat="1" applyFont="1" applyFill="1" applyBorder="1" applyAlignment="1">
      <alignment horizontal="right" vertical="center" indent="1"/>
    </xf>
    <xf numFmtId="0" fontId="239" fillId="2" borderId="0" xfId="58968" applyFont="1" applyFill="1" applyBorder="1" applyAlignment="1"/>
    <xf numFmtId="0" fontId="241" fillId="2" borderId="0" xfId="58920" applyFont="1" applyFill="1" applyBorder="1" applyAlignment="1"/>
    <xf numFmtId="0" fontId="248" fillId="2" borderId="0" xfId="58968" applyFont="1" applyFill="1" applyAlignment="1"/>
    <xf numFmtId="0" fontId="291" fillId="0" borderId="0" xfId="6858" applyFont="1" applyFill="1" applyBorder="1" applyAlignment="1"/>
    <xf numFmtId="0" fontId="290" fillId="0" borderId="0" xfId="6858" applyFont="1" applyAlignment="1"/>
    <xf numFmtId="0" fontId="8" fillId="0" borderId="0" xfId="6858" applyFont="1" applyFill="1" applyBorder="1" applyAlignment="1">
      <alignment horizontal="right" vertical="center" wrapText="1"/>
    </xf>
    <xf numFmtId="0" fontId="282" fillId="0" borderId="274" xfId="6858" applyFont="1" applyBorder="1" applyAlignment="1">
      <alignment vertical="center"/>
    </xf>
    <xf numFmtId="0" fontId="282" fillId="0" borderId="275" xfId="6858" applyFont="1" applyBorder="1" applyAlignment="1">
      <alignment vertical="top"/>
    </xf>
    <xf numFmtId="3" fontId="8" fillId="0" borderId="0" xfId="6858" applyNumberFormat="1" applyFont="1" applyFill="1" applyBorder="1" applyAlignment="1">
      <alignment wrapText="1"/>
    </xf>
    <xf numFmtId="0" fontId="282" fillId="0" borderId="276" xfId="6858" applyFont="1" applyBorder="1" applyAlignment="1">
      <alignment vertical="top" wrapText="1"/>
    </xf>
    <xf numFmtId="0" fontId="242" fillId="0" borderId="276" xfId="6858" applyFont="1" applyBorder="1" applyAlignment="1">
      <alignment horizontal="left" vertical="center" wrapText="1"/>
    </xf>
    <xf numFmtId="0" fontId="282" fillId="0" borderId="276" xfId="6858" applyFont="1" applyBorder="1" applyAlignment="1">
      <alignment horizontal="left" vertical="center" wrapText="1"/>
    </xf>
    <xf numFmtId="3" fontId="8" fillId="0" borderId="0" xfId="6858" applyNumberFormat="1" applyFont="1" applyFill="1" applyBorder="1" applyAlignment="1">
      <alignment vertical="center" wrapText="1"/>
    </xf>
    <xf numFmtId="3" fontId="8" fillId="0" borderId="0" xfId="6858" applyNumberFormat="1" applyFont="1" applyFill="1" applyBorder="1" applyAlignment="1">
      <alignment vertical="center"/>
    </xf>
    <xf numFmtId="0" fontId="242" fillId="0" borderId="276" xfId="6858" applyFont="1" applyFill="1" applyBorder="1" applyAlignment="1">
      <alignment horizontal="left" vertical="center" wrapText="1"/>
    </xf>
    <xf numFmtId="0" fontId="282" fillId="0" borderId="276" xfId="6858" applyFont="1" applyFill="1" applyBorder="1" applyAlignment="1">
      <alignment horizontal="left" vertical="center" wrapText="1"/>
    </xf>
    <xf numFmtId="0" fontId="8" fillId="0" borderId="0" xfId="6858" applyFont="1" applyFill="1" applyBorder="1" applyAlignment="1"/>
    <xf numFmtId="0" fontId="282" fillId="0" borderId="238" xfId="6858" applyFont="1" applyBorder="1" applyAlignment="1">
      <alignment vertical="top"/>
    </xf>
    <xf numFmtId="0" fontId="282" fillId="0" borderId="238" xfId="6858" applyFont="1" applyBorder="1" applyAlignment="1">
      <alignment vertical="top" wrapText="1"/>
    </xf>
    <xf numFmtId="0" fontId="282" fillId="0" borderId="0" xfId="6858" applyFont="1" applyBorder="1" applyAlignment="1">
      <alignment vertical="top"/>
    </xf>
    <xf numFmtId="0" fontId="282" fillId="0" borderId="0" xfId="6858" applyFont="1" applyBorder="1" applyAlignment="1">
      <alignment vertical="top" wrapText="1"/>
    </xf>
    <xf numFmtId="0" fontId="253" fillId="0" borderId="217" xfId="7621" applyNumberFormat="1" applyFont="1" applyFill="1" applyBorder="1" applyAlignment="1">
      <alignment horizontal="left"/>
    </xf>
    <xf numFmtId="1" fontId="254" fillId="0" borderId="217" xfId="7621" applyNumberFormat="1" applyFont="1" applyBorder="1" applyAlignment="1">
      <alignment horizontal="right"/>
    </xf>
    <xf numFmtId="0" fontId="1" fillId="2" borderId="0" xfId="0" applyFont="1" applyFill="1" applyAlignment="1"/>
    <xf numFmtId="0" fontId="1" fillId="2" borderId="0" xfId="0" applyFont="1" applyFill="1" applyBorder="1" applyAlignment="1"/>
    <xf numFmtId="0" fontId="45" fillId="2" borderId="0" xfId="0" applyFont="1" applyFill="1" applyBorder="1" applyAlignment="1"/>
    <xf numFmtId="0" fontId="12" fillId="2" borderId="1" xfId="0" applyFont="1" applyFill="1" applyBorder="1" applyAlignment="1" applyProtection="1">
      <alignment wrapText="1"/>
      <protection locked="0"/>
    </xf>
    <xf numFmtId="0" fontId="12" fillId="2" borderId="3" xfId="0" applyFont="1" applyFill="1" applyBorder="1" applyAlignment="1">
      <alignment horizontal="right"/>
    </xf>
    <xf numFmtId="0" fontId="8" fillId="2" borderId="3" xfId="0" applyFont="1" applyFill="1" applyBorder="1" applyAlignment="1">
      <alignment horizontal="right"/>
    </xf>
    <xf numFmtId="0" fontId="8" fillId="2" borderId="3" xfId="0" applyFont="1" applyFill="1" applyBorder="1" applyAlignment="1">
      <alignment horizontal="right" wrapText="1"/>
    </xf>
    <xf numFmtId="0" fontId="8" fillId="2" borderId="3" xfId="0" applyFont="1" applyFill="1" applyBorder="1" applyAlignment="1" applyProtection="1">
      <alignment horizontal="right" wrapText="1" indent="1"/>
      <protection locked="0"/>
    </xf>
    <xf numFmtId="0" fontId="10" fillId="2" borderId="216" xfId="0" applyFont="1" applyFill="1" applyBorder="1" applyAlignment="1">
      <alignment vertical="center" wrapText="1"/>
    </xf>
    <xf numFmtId="0" fontId="12" fillId="2" borderId="211" xfId="0" applyFont="1" applyFill="1" applyBorder="1" applyAlignment="1">
      <alignment horizontal="right" vertical="center" wrapText="1" indent="1"/>
    </xf>
    <xf numFmtId="0" fontId="12" fillId="2" borderId="211" xfId="0" applyFont="1" applyFill="1" applyBorder="1" applyAlignment="1">
      <alignment vertical="center" wrapText="1"/>
    </xf>
    <xf numFmtId="169" fontId="12" fillId="2" borderId="211" xfId="0" applyNumberFormat="1" applyFont="1" applyFill="1" applyBorder="1" applyAlignment="1">
      <alignment horizontal="right" vertical="center" wrapText="1" indent="1"/>
    </xf>
    <xf numFmtId="0" fontId="12" fillId="0" borderId="211" xfId="0" applyFont="1" applyFill="1" applyBorder="1" applyAlignment="1">
      <alignment horizontal="right" wrapText="1" indent="1"/>
    </xf>
    <xf numFmtId="0" fontId="12" fillId="2" borderId="211" xfId="0" applyFont="1" applyFill="1" applyBorder="1" applyAlignment="1">
      <alignment horizontal="right" wrapText="1" indent="1"/>
    </xf>
    <xf numFmtId="169" fontId="12" fillId="2" borderId="211" xfId="0" applyNumberFormat="1" applyFont="1" applyFill="1" applyBorder="1" applyAlignment="1">
      <alignment horizontal="right" wrapText="1" indent="1"/>
    </xf>
    <xf numFmtId="0" fontId="12" fillId="0" borderId="211" xfId="0" applyFont="1" applyFill="1" applyBorder="1" applyAlignment="1">
      <alignment horizontal="right" vertical="center" wrapText="1" indent="1"/>
    </xf>
    <xf numFmtId="0" fontId="9" fillId="2" borderId="0" xfId="0" applyFont="1" applyFill="1" applyBorder="1"/>
    <xf numFmtId="0" fontId="45" fillId="2" borderId="0" xfId="0" applyFont="1" applyFill="1" applyBorder="1"/>
    <xf numFmtId="0" fontId="45" fillId="2" borderId="0" xfId="0" applyFont="1" applyFill="1" applyBorder="1" applyAlignment="1">
      <alignment horizontal="right" indent="1"/>
    </xf>
    <xf numFmtId="0" fontId="1" fillId="2" borderId="0" xfId="0" applyFont="1" applyFill="1" applyBorder="1"/>
    <xf numFmtId="0" fontId="9" fillId="0" borderId="0" xfId="0" applyFont="1" applyFill="1" applyBorder="1" applyAlignment="1">
      <alignment horizontal="left"/>
    </xf>
    <xf numFmtId="0" fontId="45" fillId="0" borderId="0" xfId="0" applyFont="1" applyFill="1" applyBorder="1"/>
    <xf numFmtId="0" fontId="9" fillId="0" borderId="0" xfId="58924" applyFont="1" applyFill="1" applyBorder="1" applyAlignment="1"/>
    <xf numFmtId="0" fontId="9" fillId="0" borderId="0" xfId="58924" applyFont="1" applyFill="1" applyAlignment="1">
      <alignment vertical="top"/>
    </xf>
    <xf numFmtId="0" fontId="287" fillId="2" borderId="0" xfId="7621" applyFont="1" applyFill="1" applyBorder="1" applyAlignment="1"/>
    <xf numFmtId="0" fontId="288" fillId="2" borderId="0" xfId="7621" applyFont="1" applyFill="1" applyBorder="1" applyAlignment="1"/>
    <xf numFmtId="0" fontId="9" fillId="2" borderId="0" xfId="7621" applyFont="1" applyFill="1"/>
    <xf numFmtId="0" fontId="241" fillId="0" borderId="0" xfId="7621" applyFont="1" applyFill="1" applyBorder="1" applyAlignment="1"/>
    <xf numFmtId="0" fontId="45" fillId="2" borderId="0" xfId="7621" applyFont="1" applyFill="1" applyAlignment="1"/>
    <xf numFmtId="0" fontId="45" fillId="2" borderId="0" xfId="7621" applyFont="1" applyFill="1" applyBorder="1" applyAlignment="1"/>
    <xf numFmtId="254" fontId="12" fillId="2" borderId="0" xfId="7621" applyNumberFormat="1" applyFont="1" applyFill="1" applyBorder="1" applyAlignment="1">
      <alignment wrapText="1"/>
    </xf>
    <xf numFmtId="0" fontId="8" fillId="2" borderId="1" xfId="7621" applyFont="1" applyFill="1" applyBorder="1" applyAlignment="1">
      <alignment wrapText="1"/>
    </xf>
    <xf numFmtId="0" fontId="12" fillId="2" borderId="3" xfId="7621" applyFont="1" applyFill="1" applyBorder="1" applyAlignment="1">
      <alignment horizontal="right"/>
    </xf>
    <xf numFmtId="0" fontId="8" fillId="0" borderId="277" xfId="7621" applyFont="1" applyBorder="1" applyAlignment="1">
      <alignment horizontal="right" wrapText="1" indent="1"/>
    </xf>
    <xf numFmtId="0" fontId="10" fillId="0" borderId="0" xfId="7621" applyFont="1" applyBorder="1" applyAlignment="1">
      <alignment horizontal="right" wrapText="1" indent="1"/>
    </xf>
    <xf numFmtId="318" fontId="8" fillId="0" borderId="253" xfId="7621" applyNumberFormat="1" applyFont="1" applyBorder="1" applyAlignment="1">
      <alignment horizontal="right" indent="1"/>
    </xf>
    <xf numFmtId="0" fontId="45" fillId="2" borderId="0" xfId="7621" applyFont="1" applyFill="1" applyBorder="1"/>
    <xf numFmtId="0" fontId="45" fillId="2" borderId="3" xfId="7621" applyFont="1" applyFill="1" applyBorder="1"/>
    <xf numFmtId="0" fontId="45" fillId="2" borderId="2" xfId="7621" applyFont="1" applyFill="1" applyBorder="1"/>
    <xf numFmtId="0" fontId="9" fillId="2" borderId="2" xfId="7621" applyFont="1" applyFill="1" applyBorder="1"/>
    <xf numFmtId="0" fontId="45" fillId="2" borderId="3" xfId="7621" applyFont="1" applyFill="1" applyBorder="1" applyAlignment="1"/>
    <xf numFmtId="0" fontId="45" fillId="2" borderId="2" xfId="7621" applyFont="1" applyFill="1" applyBorder="1" applyAlignment="1"/>
    <xf numFmtId="254" fontId="12" fillId="2" borderId="2" xfId="7621" applyNumberFormat="1" applyFont="1" applyFill="1" applyBorder="1" applyAlignment="1">
      <alignment wrapText="1"/>
    </xf>
    <xf numFmtId="0" fontId="12" fillId="2" borderId="2" xfId="7621" applyFont="1" applyFill="1" applyBorder="1" applyAlignment="1">
      <alignment horizontal="right"/>
    </xf>
    <xf numFmtId="0" fontId="8" fillId="2" borderId="1" xfId="7621" applyFont="1" applyFill="1" applyBorder="1" applyAlignment="1">
      <alignment horizontal="right" vertical="center" wrapText="1" indent="1"/>
    </xf>
    <xf numFmtId="0" fontId="10" fillId="2" borderId="2" xfId="7621" applyFont="1" applyFill="1" applyBorder="1" applyAlignment="1">
      <alignment horizontal="right" vertical="center" wrapText="1" indent="1"/>
    </xf>
    <xf numFmtId="0" fontId="8" fillId="2" borderId="0" xfId="7621" applyFont="1" applyFill="1" applyBorder="1" applyAlignment="1">
      <alignment wrapText="1"/>
    </xf>
    <xf numFmtId="0" fontId="8" fillId="2" borderId="3" xfId="7621" applyFont="1" applyFill="1" applyBorder="1" applyAlignment="1">
      <alignment wrapText="1"/>
    </xf>
    <xf numFmtId="317" fontId="8" fillId="2" borderId="2" xfId="7621" applyNumberFormat="1" applyFont="1" applyFill="1" applyBorder="1" applyAlignment="1">
      <alignment horizontal="right" vertical="center" wrapText="1"/>
    </xf>
    <xf numFmtId="317" fontId="8" fillId="2" borderId="2" xfId="7621" applyNumberFormat="1" applyFont="1" applyFill="1" applyBorder="1" applyAlignment="1">
      <alignment horizontal="right" vertical="center" wrapText="1" indent="1"/>
    </xf>
    <xf numFmtId="0" fontId="9" fillId="2" borderId="0" xfId="7621" applyFont="1" applyFill="1" applyAlignment="1">
      <alignment horizontal="right"/>
    </xf>
    <xf numFmtId="0" fontId="2" fillId="2" borderId="0" xfId="20062" applyFont="1" applyFill="1" applyBorder="1" applyAlignment="1" applyProtection="1"/>
    <xf numFmtId="0" fontId="5" fillId="2" borderId="0" xfId="20062" applyFont="1" applyFill="1" applyBorder="1" applyAlignment="1" applyProtection="1"/>
    <xf numFmtId="0" fontId="11" fillId="0" borderId="216" xfId="0" applyFont="1" applyFill="1" applyBorder="1" applyAlignment="1" applyProtection="1">
      <alignment vertical="center"/>
    </xf>
    <xf numFmtId="0" fontId="12" fillId="0" borderId="211" xfId="0" applyFont="1" applyFill="1" applyBorder="1" applyAlignment="1" applyProtection="1">
      <alignment horizontal="right" vertical="center" indent="1"/>
    </xf>
    <xf numFmtId="0" fontId="12" fillId="0" borderId="212" xfId="0" applyFont="1" applyFill="1" applyBorder="1" applyAlignment="1" applyProtection="1">
      <alignment vertical="center"/>
    </xf>
    <xf numFmtId="167" fontId="12" fillId="0" borderId="211" xfId="0" applyNumberFormat="1" applyFont="1" applyFill="1" applyBorder="1" applyAlignment="1" applyProtection="1">
      <alignment horizontal="right" vertical="center" indent="1"/>
    </xf>
    <xf numFmtId="167" fontId="12" fillId="3" borderId="211" xfId="0" applyNumberFormat="1" applyFont="1" applyFill="1" applyBorder="1" applyAlignment="1" applyProtection="1">
      <alignment horizontal="right" vertical="center" indent="1"/>
    </xf>
    <xf numFmtId="168" fontId="12" fillId="0" borderId="211" xfId="3" applyNumberFormat="1" applyFont="1" applyFill="1" applyBorder="1" applyAlignment="1" applyProtection="1">
      <alignment horizontal="right" vertical="center" indent="1"/>
    </xf>
    <xf numFmtId="0" fontId="8" fillId="2" borderId="1" xfId="20062" applyFont="1" applyFill="1" applyBorder="1" applyAlignment="1" applyProtection="1">
      <alignment vertical="center" wrapText="1"/>
    </xf>
    <xf numFmtId="167" fontId="8" fillId="0" borderId="258" xfId="0" applyNumberFormat="1" applyFont="1" applyFill="1" applyBorder="1" applyAlignment="1" applyProtection="1">
      <alignment horizontal="right" vertical="center" indent="1"/>
    </xf>
    <xf numFmtId="167" fontId="8" fillId="3" borderId="257" xfId="0" applyNumberFormat="1" applyFont="1" applyFill="1" applyBorder="1" applyAlignment="1" applyProtection="1">
      <alignment horizontal="right" vertical="center" indent="1"/>
    </xf>
    <xf numFmtId="168" fontId="8" fillId="0" borderId="258" xfId="3" applyNumberFormat="1" applyFont="1" applyFill="1" applyBorder="1" applyAlignment="1" applyProtection="1">
      <alignment horizontal="right" vertical="center" indent="1"/>
    </xf>
    <xf numFmtId="0" fontId="8" fillId="2" borderId="5" xfId="20062" applyFont="1" applyFill="1" applyBorder="1" applyAlignment="1" applyProtection="1">
      <alignment vertical="center" wrapText="1"/>
    </xf>
    <xf numFmtId="0" fontId="8" fillId="2" borderId="0" xfId="20062" applyFont="1" applyFill="1" applyBorder="1" applyAlignment="1" applyProtection="1">
      <alignment vertical="center" wrapText="1"/>
    </xf>
    <xf numFmtId="167" fontId="8" fillId="3" borderId="144" xfId="0" applyNumberFormat="1" applyFont="1" applyFill="1" applyBorder="1" applyAlignment="1" applyProtection="1">
      <alignment horizontal="right" vertical="center" indent="1"/>
    </xf>
    <xf numFmtId="0" fontId="8" fillId="0" borderId="211" xfId="0" applyFont="1" applyFill="1" applyBorder="1" applyAlignment="1" applyProtection="1">
      <alignment horizontal="right" vertical="center" indent="1"/>
    </xf>
    <xf numFmtId="0" fontId="8" fillId="0" borderId="212" xfId="0" applyFont="1" applyFill="1" applyBorder="1" applyAlignment="1" applyProtection="1">
      <alignment vertical="center"/>
    </xf>
    <xf numFmtId="167" fontId="8" fillId="0" borderId="211" xfId="0" applyNumberFormat="1" applyFont="1" applyFill="1" applyBorder="1" applyAlignment="1" applyProtection="1">
      <alignment horizontal="right" vertical="center" indent="1"/>
    </xf>
    <xf numFmtId="167" fontId="8" fillId="3" borderId="212" xfId="0" applyNumberFormat="1" applyFont="1" applyFill="1" applyBorder="1" applyAlignment="1" applyProtection="1">
      <alignment horizontal="right" vertical="center" indent="1"/>
    </xf>
    <xf numFmtId="168" fontId="8" fillId="0" borderId="211" xfId="3" applyNumberFormat="1" applyFont="1" applyFill="1" applyBorder="1" applyAlignment="1" applyProtection="1">
      <alignment horizontal="right" vertical="center" indent="1"/>
    </xf>
    <xf numFmtId="167" fontId="12" fillId="3" borderId="212" xfId="0" applyNumberFormat="1" applyFont="1" applyFill="1" applyBorder="1" applyAlignment="1" applyProtection="1">
      <alignment horizontal="right" vertical="center" indent="1"/>
    </xf>
    <xf numFmtId="0" fontId="9" fillId="2" borderId="0" xfId="20062" applyFont="1" applyFill="1" applyProtection="1"/>
    <xf numFmtId="0" fontId="8" fillId="0" borderId="144" xfId="0" applyFont="1" applyFill="1" applyBorder="1" applyAlignment="1" applyProtection="1">
      <alignment vertical="center"/>
    </xf>
    <xf numFmtId="0" fontId="8" fillId="2" borderId="11" xfId="20062" applyFont="1" applyFill="1" applyBorder="1" applyAlignment="1" applyProtection="1">
      <alignment vertical="center" wrapText="1"/>
    </xf>
    <xf numFmtId="0" fontId="4" fillId="2" borderId="0" xfId="20062" applyFont="1" applyFill="1" applyBorder="1" applyAlignment="1" applyProtection="1"/>
    <xf numFmtId="0" fontId="11" fillId="2" borderId="216" xfId="20062" applyFont="1" applyFill="1" applyBorder="1" applyAlignment="1" applyProtection="1">
      <alignment wrapText="1"/>
    </xf>
    <xf numFmtId="169" fontId="12" fillId="0" borderId="211" xfId="0" applyNumberFormat="1" applyFont="1" applyFill="1" applyBorder="1" applyAlignment="1" applyProtection="1">
      <alignment horizontal="right" vertical="center" indent="1"/>
    </xf>
    <xf numFmtId="169" fontId="12" fillId="3" borderId="211" xfId="0" applyNumberFormat="1" applyFont="1" applyFill="1" applyBorder="1" applyAlignment="1" applyProtection="1">
      <alignment horizontal="right" vertical="center" indent="1"/>
    </xf>
    <xf numFmtId="0" fontId="8" fillId="2" borderId="224" xfId="20062" applyFont="1" applyFill="1" applyBorder="1" applyAlignment="1" applyProtection="1">
      <alignment vertical="center" wrapText="1"/>
    </xf>
    <xf numFmtId="0" fontId="8" fillId="2" borderId="6" xfId="20062" applyFont="1" applyFill="1" applyBorder="1" applyAlignment="1" applyProtection="1">
      <alignment vertical="center" wrapText="1"/>
    </xf>
    <xf numFmtId="170" fontId="12" fillId="0" borderId="211" xfId="0" applyNumberFormat="1" applyFont="1" applyFill="1" applyBorder="1" applyAlignment="1" applyProtection="1">
      <alignment horizontal="right" vertical="center" indent="1"/>
    </xf>
    <xf numFmtId="170" fontId="12" fillId="3" borderId="212" xfId="0" applyNumberFormat="1" applyFont="1" applyFill="1" applyBorder="1" applyAlignment="1" applyProtection="1">
      <alignment horizontal="right" vertical="center" indent="1"/>
    </xf>
    <xf numFmtId="171" fontId="12" fillId="0" borderId="211" xfId="3" applyNumberFormat="1" applyFont="1" applyFill="1" applyBorder="1" applyAlignment="1" applyProtection="1">
      <alignment horizontal="right" vertical="center" indent="1"/>
    </xf>
    <xf numFmtId="169" fontId="8" fillId="0" borderId="211" xfId="0" applyNumberFormat="1" applyFont="1" applyFill="1" applyBorder="1" applyAlignment="1" applyProtection="1">
      <alignment horizontal="right" vertical="center" indent="1"/>
    </xf>
    <xf numFmtId="169" fontId="8" fillId="3" borderId="212" xfId="0" applyNumberFormat="1" applyFont="1" applyFill="1" applyBorder="1" applyAlignment="1" applyProtection="1">
      <alignment horizontal="right" vertical="center" indent="1"/>
    </xf>
    <xf numFmtId="0" fontId="8" fillId="0" borderId="18" xfId="20062" applyFont="1" applyFill="1" applyBorder="1" applyAlignment="1" applyProtection="1">
      <alignment vertical="center" wrapText="1"/>
    </xf>
    <xf numFmtId="0" fontId="8" fillId="0" borderId="5" xfId="20062" applyFont="1" applyFill="1" applyBorder="1" applyAlignment="1" applyProtection="1">
      <alignment vertical="center" wrapText="1"/>
    </xf>
    <xf numFmtId="0" fontId="14" fillId="0" borderId="216" xfId="20062" applyFont="1" applyFill="1" applyBorder="1" applyAlignment="1" applyProtection="1">
      <alignment vertical="center" wrapText="1"/>
    </xf>
    <xf numFmtId="172" fontId="12" fillId="0" borderId="211" xfId="3" applyNumberFormat="1" applyFont="1" applyFill="1" applyBorder="1" applyAlignment="1" applyProtection="1">
      <alignment horizontal="right" vertical="center" indent="1"/>
    </xf>
    <xf numFmtId="0" fontId="8" fillId="0" borderId="11" xfId="20062" applyFont="1" applyFill="1" applyBorder="1" applyAlignment="1" applyProtection="1">
      <alignment vertical="center" wrapText="1"/>
    </xf>
    <xf numFmtId="0" fontId="8" fillId="0" borderId="14" xfId="20062" applyFont="1" applyFill="1" applyBorder="1" applyAlignment="1" applyProtection="1">
      <alignment vertical="center" wrapText="1"/>
    </xf>
    <xf numFmtId="0" fontId="12" fillId="0" borderId="144" xfId="0" applyFont="1" applyFill="1" applyBorder="1" applyAlignment="1" applyProtection="1">
      <alignment vertical="center"/>
    </xf>
    <xf numFmtId="0" fontId="11" fillId="0" borderId="216" xfId="0" applyFont="1" applyFill="1" applyBorder="1" applyAlignment="1" applyProtection="1">
      <alignment vertical="center" wrapText="1"/>
    </xf>
    <xf numFmtId="167" fontId="12" fillId="0" borderId="211" xfId="0" applyNumberFormat="1" applyFont="1" applyFill="1" applyBorder="1" applyAlignment="1" applyProtection="1">
      <alignment horizontal="right" indent="1"/>
    </xf>
    <xf numFmtId="167" fontId="12" fillId="3" borderId="212" xfId="0" applyNumberFormat="1" applyFont="1" applyFill="1" applyBorder="1" applyAlignment="1" applyProtection="1">
      <alignment horizontal="right" indent="1"/>
    </xf>
    <xf numFmtId="168" fontId="12" fillId="0" borderId="211" xfId="3" applyNumberFormat="1" applyFont="1" applyFill="1" applyBorder="1" applyAlignment="1" applyProtection="1">
      <alignment horizontal="right" indent="1"/>
    </xf>
    <xf numFmtId="0" fontId="9" fillId="2" borderId="14" xfId="20062" applyFont="1" applyFill="1" applyBorder="1" applyAlignment="1" applyProtection="1">
      <alignment horizontal="right"/>
    </xf>
    <xf numFmtId="169" fontId="12" fillId="3" borderId="144" xfId="0" applyNumberFormat="1" applyFont="1" applyFill="1" applyBorder="1" applyAlignment="1" applyProtection="1">
      <alignment horizontal="right" vertical="center" indent="1"/>
    </xf>
    <xf numFmtId="0" fontId="8" fillId="2" borderId="224" xfId="20062" applyFont="1" applyFill="1" applyBorder="1" applyAlignment="1">
      <alignment horizontal="center" wrapText="1"/>
    </xf>
    <xf numFmtId="0" fontId="8" fillId="2" borderId="52" xfId="20062" applyFont="1" applyFill="1" applyBorder="1" applyAlignment="1">
      <alignment horizontal="center" wrapText="1"/>
    </xf>
    <xf numFmtId="167" fontId="12" fillId="3" borderId="212" xfId="0" applyNumberFormat="1" applyFont="1" applyFill="1" applyBorder="1" applyAlignment="1">
      <alignment horizontal="right" vertical="center" indent="1"/>
    </xf>
    <xf numFmtId="167" fontId="12" fillId="0" borderId="211" xfId="3" applyNumberFormat="1" applyFont="1" applyFill="1" applyBorder="1" applyAlignment="1">
      <alignment horizontal="right" vertical="center" indent="1"/>
    </xf>
    <xf numFmtId="168" fontId="12" fillId="0" borderId="211" xfId="3" applyNumberFormat="1" applyFont="1" applyFill="1" applyBorder="1" applyAlignment="1">
      <alignment horizontal="right" vertical="center" indent="1"/>
    </xf>
    <xf numFmtId="0" fontId="8" fillId="2" borderId="11" xfId="20062" applyFont="1" applyFill="1" applyBorder="1" applyAlignment="1">
      <alignment horizontal="left" vertical="center" wrapText="1" indent="1"/>
    </xf>
    <xf numFmtId="0" fontId="8" fillId="0" borderId="5" xfId="20062" applyFont="1" applyFill="1" applyBorder="1" applyAlignment="1">
      <alignment horizontal="left" vertical="center" wrapText="1" indent="1"/>
    </xf>
    <xf numFmtId="0" fontId="8" fillId="2" borderId="5" xfId="20062" applyFont="1" applyFill="1" applyBorder="1" applyAlignment="1">
      <alignment horizontal="left" vertical="center" wrapText="1" indent="2"/>
    </xf>
    <xf numFmtId="0" fontId="8" fillId="2" borderId="18" xfId="20062" applyFont="1" applyFill="1" applyBorder="1" applyAlignment="1">
      <alignment horizontal="left" vertical="center" wrapText="1" indent="1"/>
    </xf>
    <xf numFmtId="0" fontId="8" fillId="0" borderId="5" xfId="20062" applyFont="1" applyFill="1" applyBorder="1" applyAlignment="1">
      <alignment horizontal="left" vertical="center" wrapText="1" indent="2"/>
    </xf>
    <xf numFmtId="0" fontId="8" fillId="2" borderId="5" xfId="20062" applyFont="1" applyFill="1" applyBorder="1" applyAlignment="1">
      <alignment horizontal="left" vertical="center" wrapText="1" indent="1"/>
    </xf>
    <xf numFmtId="0" fontId="8" fillId="2" borderId="5" xfId="20062" applyFont="1" applyFill="1" applyBorder="1" applyAlignment="1">
      <alignment vertical="center" wrapText="1"/>
    </xf>
    <xf numFmtId="0" fontId="11" fillId="2" borderId="216" xfId="20062" applyNumberFormat="1" applyFont="1" applyFill="1" applyBorder="1" applyAlignment="1">
      <alignment vertical="center" wrapText="1"/>
    </xf>
    <xf numFmtId="0" fontId="12" fillId="0" borderId="230" xfId="0" applyFont="1" applyFill="1" applyBorder="1" applyAlignment="1">
      <alignment horizontal="right" vertical="center" indent="1"/>
    </xf>
    <xf numFmtId="0" fontId="12" fillId="0" borderId="281" xfId="0" applyFont="1" applyFill="1" applyBorder="1" applyAlignment="1">
      <alignment vertical="center"/>
    </xf>
    <xf numFmtId="0" fontId="8" fillId="2" borderId="18" xfId="20062" applyFont="1" applyFill="1" applyBorder="1" applyAlignment="1">
      <alignment horizontal="left" wrapText="1" indent="1"/>
    </xf>
    <xf numFmtId="169" fontId="11" fillId="0" borderId="0" xfId="0" applyNumberFormat="1" applyFont="1" applyFill="1" applyBorder="1" applyAlignment="1">
      <alignment horizontal="right" wrapText="1" indent="1"/>
    </xf>
    <xf numFmtId="0" fontId="8" fillId="2" borderId="145" xfId="20062" applyFont="1" applyFill="1" applyBorder="1" applyAlignment="1">
      <alignment vertical="center" wrapText="1"/>
    </xf>
    <xf numFmtId="0" fontId="8" fillId="2" borderId="18" xfId="20062" applyFont="1" applyFill="1" applyBorder="1" applyAlignment="1">
      <alignment vertical="center" wrapText="1"/>
    </xf>
    <xf numFmtId="0" fontId="11" fillId="2" borderId="216" xfId="20062" applyFont="1" applyFill="1" applyBorder="1" applyAlignment="1">
      <alignment wrapText="1"/>
    </xf>
    <xf numFmtId="0" fontId="8" fillId="2" borderId="18" xfId="20062" applyFont="1" applyFill="1" applyBorder="1" applyAlignment="1">
      <alignment wrapText="1"/>
    </xf>
    <xf numFmtId="0" fontId="8" fillId="2" borderId="5" xfId="20062" applyFont="1" applyFill="1" applyBorder="1" applyAlignment="1">
      <alignment wrapText="1"/>
    </xf>
    <xf numFmtId="0" fontId="8" fillId="2" borderId="14" xfId="20062" applyFont="1" applyFill="1" applyBorder="1" applyAlignment="1">
      <alignment wrapText="1"/>
    </xf>
    <xf numFmtId="0" fontId="8" fillId="0" borderId="18" xfId="20062" applyFont="1" applyFill="1" applyBorder="1" applyAlignment="1">
      <alignment wrapText="1"/>
    </xf>
    <xf numFmtId="0" fontId="8" fillId="2" borderId="5" xfId="20062" applyFont="1" applyFill="1" applyBorder="1" applyAlignment="1">
      <alignment vertical="top" wrapText="1"/>
    </xf>
    <xf numFmtId="168" fontId="12" fillId="0" borderId="211" xfId="0" applyNumberFormat="1" applyFont="1" applyFill="1" applyBorder="1" applyAlignment="1">
      <alignment horizontal="right" vertical="center" indent="1"/>
    </xf>
    <xf numFmtId="0" fontId="8" fillId="2" borderId="1" xfId="20062" applyFont="1" applyFill="1" applyBorder="1" applyAlignment="1">
      <alignment wrapText="1"/>
    </xf>
    <xf numFmtId="0" fontId="8" fillId="2" borderId="224" xfId="20062" quotePrefix="1" applyFont="1" applyFill="1" applyBorder="1" applyAlignment="1">
      <alignment wrapText="1"/>
    </xf>
    <xf numFmtId="0" fontId="8" fillId="0" borderId="258" xfId="0" applyFont="1" applyFill="1" applyBorder="1" applyAlignment="1">
      <alignment horizontal="right" vertical="center" indent="1"/>
    </xf>
    <xf numFmtId="0" fontId="8" fillId="0" borderId="257" xfId="0" applyFont="1" applyFill="1" applyBorder="1" applyAlignment="1">
      <alignment horizontal="center" vertical="center"/>
    </xf>
    <xf numFmtId="167" fontId="8" fillId="0" borderId="257" xfId="0" applyNumberFormat="1" applyFont="1" applyFill="1" applyBorder="1" applyAlignment="1">
      <alignment horizontal="right" vertical="center" indent="1"/>
    </xf>
    <xf numFmtId="167" fontId="8" fillId="3" borderId="257" xfId="0" applyNumberFormat="1" applyFont="1" applyFill="1" applyBorder="1" applyAlignment="1">
      <alignment horizontal="right" vertical="center" indent="1"/>
    </xf>
    <xf numFmtId="274" fontId="8" fillId="0" borderId="258" xfId="3" applyNumberFormat="1" applyFont="1" applyFill="1" applyBorder="1" applyAlignment="1">
      <alignment horizontal="right" vertical="center" indent="1"/>
    </xf>
    <xf numFmtId="0" fontId="8" fillId="2" borderId="5" xfId="20062" quotePrefix="1" applyFont="1" applyFill="1" applyBorder="1" applyAlignment="1">
      <alignment wrapText="1"/>
    </xf>
    <xf numFmtId="0" fontId="8" fillId="2" borderId="5" xfId="20062" quotePrefix="1" applyFont="1" applyFill="1" applyBorder="1" applyAlignment="1">
      <alignment vertical="center" wrapText="1"/>
    </xf>
    <xf numFmtId="0" fontId="11" fillId="2" borderId="279" xfId="20062" applyFont="1" applyFill="1" applyBorder="1" applyAlignment="1">
      <alignment wrapText="1"/>
    </xf>
    <xf numFmtId="0" fontId="8" fillId="0" borderId="280" xfId="0" applyFont="1" applyFill="1" applyBorder="1" applyAlignment="1">
      <alignment horizontal="right" vertical="center" indent="1"/>
    </xf>
    <xf numFmtId="0" fontId="8" fillId="0" borderId="144" xfId="0" applyFont="1" applyFill="1" applyBorder="1" applyAlignment="1">
      <alignment horizontal="center" vertical="center"/>
    </xf>
    <xf numFmtId="167" fontId="12" fillId="0" borderId="280" xfId="0" applyNumberFormat="1" applyFont="1" applyFill="1" applyBorder="1" applyAlignment="1">
      <alignment horizontal="right" vertical="center" indent="1"/>
    </xf>
    <xf numFmtId="167" fontId="12" fillId="3" borderId="144" xfId="0" applyNumberFormat="1" applyFont="1" applyFill="1" applyBorder="1" applyAlignment="1">
      <alignment horizontal="right" vertical="center" indent="1"/>
    </xf>
    <xf numFmtId="168" fontId="12" fillId="0" borderId="280" xfId="3" applyNumberFormat="1" applyFont="1" applyFill="1" applyBorder="1" applyAlignment="1">
      <alignment horizontal="right" vertical="center" indent="1"/>
    </xf>
    <xf numFmtId="0" fontId="8" fillId="2" borderId="216" xfId="20062" quotePrefix="1" applyFont="1" applyFill="1" applyBorder="1" applyAlignment="1">
      <alignment wrapText="1"/>
    </xf>
    <xf numFmtId="167" fontId="8" fillId="0" borderId="211" xfId="0" applyNumberFormat="1" applyFont="1" applyFill="1" applyBorder="1" applyAlignment="1">
      <alignment horizontal="right" vertical="center" indent="1"/>
    </xf>
    <xf numFmtId="167" fontId="8" fillId="3" borderId="211" xfId="0" applyNumberFormat="1" applyFont="1" applyFill="1" applyBorder="1" applyAlignment="1">
      <alignment horizontal="right" vertical="center" indent="1"/>
    </xf>
    <xf numFmtId="168" fontId="8" fillId="0" borderId="211" xfId="3" applyNumberFormat="1" applyFont="1" applyFill="1" applyBorder="1" applyAlignment="1">
      <alignment horizontal="right" vertical="center" indent="1"/>
    </xf>
    <xf numFmtId="0" fontId="8" fillId="2" borderId="108" xfId="20062" applyFont="1" applyFill="1" applyBorder="1" applyAlignment="1">
      <alignment wrapText="1"/>
    </xf>
    <xf numFmtId="0" fontId="8" fillId="2" borderId="109" xfId="20062" quotePrefix="1" applyFont="1" applyFill="1" applyBorder="1" applyAlignment="1">
      <alignment wrapText="1"/>
    </xf>
    <xf numFmtId="0" fontId="8" fillId="0" borderId="211" xfId="0" applyFont="1" applyFill="1" applyBorder="1" applyAlignment="1">
      <alignment horizontal="center" vertical="center"/>
    </xf>
    <xf numFmtId="0" fontId="8" fillId="2" borderId="11" xfId="20062" applyFont="1" applyFill="1" applyBorder="1" applyAlignment="1">
      <alignment vertical="center" wrapText="1"/>
    </xf>
    <xf numFmtId="0" fontId="14" fillId="2" borderId="1" xfId="20062" applyFont="1" applyFill="1" applyBorder="1" applyAlignment="1">
      <alignment wrapText="1"/>
    </xf>
    <xf numFmtId="167" fontId="12" fillId="0" borderId="211" xfId="0" applyNumberFormat="1" applyFont="1" applyFill="1" applyBorder="1" applyAlignment="1">
      <alignment horizontal="right" vertical="center"/>
    </xf>
    <xf numFmtId="167" fontId="12" fillId="3" borderId="211" xfId="0" applyNumberFormat="1" applyFont="1" applyFill="1" applyBorder="1" applyAlignment="1">
      <alignment horizontal="right" vertical="center"/>
    </xf>
    <xf numFmtId="0" fontId="8" fillId="2" borderId="1" xfId="20062" quotePrefix="1" applyFont="1" applyFill="1" applyBorder="1" applyAlignment="1">
      <alignment horizontal="left" indent="1"/>
    </xf>
    <xf numFmtId="0" fontId="12" fillId="0" borderId="258" xfId="0" applyFont="1" applyFill="1" applyBorder="1" applyAlignment="1">
      <alignment horizontal="right" vertical="center" indent="1"/>
    </xf>
    <xf numFmtId="0" fontId="12" fillId="0" borderId="257" xfId="0" applyFont="1" applyFill="1" applyBorder="1" applyAlignment="1">
      <alignment horizontal="center" vertical="center"/>
    </xf>
    <xf numFmtId="0" fontId="8" fillId="0" borderId="112" xfId="20062" quotePrefix="1" applyFont="1" applyFill="1" applyBorder="1" applyAlignment="1">
      <alignment horizontal="left" wrapText="1" indent="1"/>
    </xf>
    <xf numFmtId="0" fontId="8" fillId="0" borderId="112" xfId="20062" quotePrefix="1" applyFont="1" applyFill="1" applyBorder="1" applyAlignment="1">
      <alignment horizontal="left" indent="1"/>
    </xf>
    <xf numFmtId="167" fontId="209" fillId="0" borderId="283" xfId="0" applyNumberFormat="1" applyFont="1" applyBorder="1" applyAlignment="1">
      <alignment horizontal="right"/>
    </xf>
    <xf numFmtId="172" fontId="209" fillId="0" borderId="283" xfId="0" applyNumberFormat="1" applyFont="1" applyFill="1" applyBorder="1" applyAlignment="1">
      <alignment horizontal="right"/>
    </xf>
    <xf numFmtId="172" fontId="12" fillId="0" borderId="211" xfId="0" applyNumberFormat="1" applyFont="1" applyFill="1" applyBorder="1" applyAlignment="1">
      <alignment horizontal="right" vertical="center"/>
    </xf>
    <xf numFmtId="0" fontId="12" fillId="0" borderId="4" xfId="0" applyFont="1" applyFill="1" applyBorder="1" applyAlignment="1">
      <alignment horizontal="right" vertical="center"/>
    </xf>
    <xf numFmtId="0" fontId="8" fillId="0" borderId="113" xfId="20062" quotePrefix="1" applyFont="1" applyFill="1" applyBorder="1" applyAlignment="1">
      <alignment horizontal="left" wrapText="1" indent="1"/>
    </xf>
    <xf numFmtId="0" fontId="9" fillId="2" borderId="0" xfId="20062" applyFont="1" applyFill="1"/>
    <xf numFmtId="0" fontId="5" fillId="0" borderId="0" xfId="20062" applyFont="1" applyFill="1" applyBorder="1" applyAlignment="1"/>
    <xf numFmtId="0" fontId="1" fillId="2" borderId="0" xfId="20062" applyFill="1" applyBorder="1" applyAlignment="1"/>
    <xf numFmtId="0" fontId="210" fillId="2" borderId="114" xfId="20062" applyFont="1" applyFill="1" applyBorder="1" applyAlignment="1">
      <alignment wrapText="1"/>
    </xf>
    <xf numFmtId="0" fontId="11" fillId="2" borderId="216" xfId="20062" applyFont="1" applyFill="1" applyBorder="1" applyAlignment="1"/>
    <xf numFmtId="169" fontId="8" fillId="0" borderId="211" xfId="0" applyNumberFormat="1" applyFont="1" applyFill="1" applyBorder="1" applyAlignment="1">
      <alignment horizontal="right" vertical="center" indent="1"/>
    </xf>
    <xf numFmtId="0" fontId="8" fillId="2" borderId="5" xfId="20062" quotePrefix="1" applyFont="1" applyFill="1" applyBorder="1" applyAlignment="1">
      <alignment horizontal="left" vertical="center"/>
    </xf>
    <xf numFmtId="0" fontId="8" fillId="2" borderId="5" xfId="20062" applyFont="1" applyFill="1" applyBorder="1" applyAlignment="1">
      <alignment horizontal="left" vertical="center" wrapText="1"/>
    </xf>
    <xf numFmtId="0" fontId="11" fillId="2" borderId="284" xfId="0" applyFont="1" applyFill="1" applyBorder="1" applyAlignment="1">
      <alignment horizontal="center"/>
    </xf>
    <xf numFmtId="0" fontId="11" fillId="0" borderId="285" xfId="0" applyFont="1" applyBorder="1" applyAlignment="1">
      <alignment horizontal="center"/>
    </xf>
    <xf numFmtId="0" fontId="11" fillId="0" borderId="284" xfId="0" applyFont="1" applyBorder="1" applyAlignment="1">
      <alignment horizontal="center"/>
    </xf>
    <xf numFmtId="0" fontId="11" fillId="2" borderId="121" xfId="0" applyFont="1" applyFill="1" applyBorder="1" applyAlignment="1">
      <alignment horizontal="center"/>
    </xf>
    <xf numFmtId="0" fontId="11" fillId="0" borderId="122" xfId="0" applyFont="1" applyBorder="1" applyAlignment="1">
      <alignment horizontal="center"/>
    </xf>
    <xf numFmtId="0" fontId="11" fillId="0" borderId="121" xfId="0" applyFont="1" applyBorder="1" applyAlignment="1">
      <alignment horizontal="center"/>
    </xf>
    <xf numFmtId="0" fontId="301" fillId="2" borderId="119" xfId="0" applyFont="1" applyFill="1" applyBorder="1" applyAlignment="1">
      <alignment horizontal="right" wrapText="1" indent="1"/>
    </xf>
    <xf numFmtId="0" fontId="11" fillId="2" borderId="216" xfId="20062" applyFont="1" applyFill="1" applyBorder="1" applyAlignment="1">
      <alignment vertical="center" wrapText="1"/>
    </xf>
    <xf numFmtId="0" fontId="8" fillId="2" borderId="14" xfId="20062" applyFont="1" applyFill="1" applyBorder="1" applyAlignment="1">
      <alignment horizontal="left" vertical="center" wrapText="1" indent="1"/>
    </xf>
    <xf numFmtId="0" fontId="11" fillId="2" borderId="283" xfId="20062" applyFont="1" applyFill="1" applyBorder="1" applyAlignment="1">
      <alignment vertical="center" wrapText="1"/>
    </xf>
    <xf numFmtId="0" fontId="8" fillId="2" borderId="1" xfId="20062" applyFont="1" applyFill="1" applyBorder="1" applyAlignment="1">
      <alignment vertical="center" wrapText="1"/>
    </xf>
    <xf numFmtId="0" fontId="11" fillId="2" borderId="216" xfId="20062" applyFont="1" applyFill="1" applyBorder="1" applyAlignment="1">
      <alignment vertical="center"/>
    </xf>
    <xf numFmtId="0" fontId="8" fillId="2" borderId="14" xfId="20062" applyFont="1" applyFill="1" applyBorder="1" applyAlignment="1">
      <alignment horizontal="left" vertical="center" wrapText="1" indent="2"/>
    </xf>
    <xf numFmtId="0" fontId="8" fillId="2" borderId="18" xfId="20062" applyFont="1" applyFill="1" applyBorder="1" applyAlignment="1">
      <alignment horizontal="left" vertical="center" wrapText="1" indent="2"/>
    </xf>
    <xf numFmtId="168" fontId="8" fillId="0" borderId="7" xfId="0" applyNumberFormat="1" applyFont="1" applyFill="1" applyBorder="1" applyAlignment="1">
      <alignment horizontal="right" indent="1"/>
    </xf>
    <xf numFmtId="0" fontId="8" fillId="0" borderId="9" xfId="20062" applyFont="1" applyFill="1" applyBorder="1" applyAlignment="1">
      <alignment horizontal="left" vertical="center" wrapText="1" indent="1"/>
    </xf>
    <xf numFmtId="0" fontId="12" fillId="2" borderId="279" xfId="0" applyFont="1" applyFill="1" applyBorder="1" applyAlignment="1" applyProtection="1">
      <alignment wrapText="1"/>
      <protection locked="0"/>
    </xf>
    <xf numFmtId="0" fontId="12" fillId="2" borderId="280" xfId="0" applyFont="1" applyFill="1" applyBorder="1" applyAlignment="1">
      <alignment horizontal="right"/>
    </xf>
    <xf numFmtId="0" fontId="8" fillId="2" borderId="280" xfId="0" applyFont="1" applyFill="1" applyBorder="1" applyAlignment="1">
      <alignment horizontal="right"/>
    </xf>
    <xf numFmtId="0" fontId="8" fillId="2" borderId="280" xfId="0" applyFont="1" applyFill="1" applyBorder="1" applyAlignment="1">
      <alignment horizontal="right" wrapText="1"/>
    </xf>
    <xf numFmtId="0" fontId="8" fillId="2" borderId="280" xfId="0" applyFont="1" applyFill="1" applyBorder="1" applyAlignment="1" applyProtection="1">
      <alignment horizontal="right" wrapText="1" indent="1"/>
      <protection locked="0"/>
    </xf>
    <xf numFmtId="0" fontId="8" fillId="2" borderId="9" xfId="0" applyFont="1" applyFill="1" applyBorder="1" applyAlignment="1">
      <alignment vertical="center" wrapText="1"/>
    </xf>
    <xf numFmtId="0" fontId="8" fillId="2" borderId="286" xfId="0" applyFont="1" applyFill="1" applyBorder="1" applyAlignment="1">
      <alignment horizontal="right" vertical="center" wrapText="1" indent="1"/>
    </xf>
    <xf numFmtId="0" fontId="12" fillId="2" borderId="286" xfId="0" applyFont="1" applyFill="1" applyBorder="1" applyAlignment="1">
      <alignment horizontal="right" vertical="center" wrapText="1"/>
    </xf>
    <xf numFmtId="169" fontId="8" fillId="0" borderId="287" xfId="0" applyNumberFormat="1" applyFont="1" applyFill="1" applyBorder="1" applyAlignment="1">
      <alignment horizontal="right" vertical="center" wrapText="1" indent="1"/>
    </xf>
    <xf numFmtId="169" fontId="8" fillId="2" borderId="287" xfId="0" applyNumberFormat="1" applyFont="1" applyFill="1" applyBorder="1" applyAlignment="1">
      <alignment horizontal="right" vertical="center" wrapText="1" indent="1"/>
    </xf>
    <xf numFmtId="0" fontId="8" fillId="2" borderId="288" xfId="0" applyFont="1" applyFill="1" applyBorder="1" applyAlignment="1">
      <alignment vertical="center" wrapText="1"/>
    </xf>
    <xf numFmtId="0" fontId="8" fillId="2" borderId="289" xfId="0" applyFont="1" applyFill="1" applyBorder="1" applyAlignment="1">
      <alignment horizontal="right" vertical="center" wrapText="1" indent="1"/>
    </xf>
    <xf numFmtId="0" fontId="8" fillId="2" borderId="289" xfId="0" applyFont="1" applyFill="1" applyBorder="1" applyAlignment="1">
      <alignment horizontal="right" vertical="center" wrapText="1"/>
    </xf>
    <xf numFmtId="169" fontId="8" fillId="0" borderId="290" xfId="0" applyNumberFormat="1" applyFont="1" applyFill="1" applyBorder="1" applyAlignment="1">
      <alignment horizontal="right" vertical="center" wrapText="1" indent="1"/>
    </xf>
    <xf numFmtId="169" fontId="8" fillId="2" borderId="290" xfId="0" applyNumberFormat="1" applyFont="1" applyFill="1" applyBorder="1" applyAlignment="1">
      <alignment horizontal="right" vertical="center" wrapText="1" indent="1"/>
    </xf>
    <xf numFmtId="0" fontId="8" fillId="2" borderId="9" xfId="0" quotePrefix="1" applyFont="1" applyFill="1" applyBorder="1" applyAlignment="1">
      <alignment wrapText="1"/>
    </xf>
    <xf numFmtId="0" fontId="8" fillId="2" borderId="286" xfId="0" applyFont="1" applyFill="1" applyBorder="1" applyAlignment="1">
      <alignment wrapText="1"/>
    </xf>
    <xf numFmtId="0" fontId="8" fillId="0" borderId="286" xfId="0" applyFont="1" applyFill="1" applyBorder="1" applyAlignment="1">
      <alignment horizontal="right" wrapText="1" indent="1"/>
    </xf>
    <xf numFmtId="0" fontId="8" fillId="2" borderId="286" xfId="0" applyFont="1" applyFill="1" applyBorder="1" applyAlignment="1">
      <alignment horizontal="right" wrapText="1" indent="1"/>
    </xf>
    <xf numFmtId="169" fontId="8" fillId="0" borderId="287" xfId="0" applyNumberFormat="1" applyFont="1" applyFill="1" applyBorder="1" applyAlignment="1">
      <alignment horizontal="right" wrapText="1" indent="1"/>
    </xf>
    <xf numFmtId="0" fontId="8" fillId="0" borderId="289" xfId="0" applyFont="1" applyFill="1" applyBorder="1" applyAlignment="1">
      <alignment horizontal="right" vertical="center" wrapText="1" indent="1"/>
    </xf>
    <xf numFmtId="0" fontId="12" fillId="2" borderId="289" xfId="0" applyFont="1" applyFill="1" applyBorder="1" applyAlignment="1">
      <alignment horizontal="right" vertical="center" wrapText="1"/>
    </xf>
    <xf numFmtId="0" fontId="8" fillId="2" borderId="288" xfId="0" applyFont="1" applyFill="1" applyBorder="1" applyAlignment="1">
      <alignment vertical="center"/>
    </xf>
    <xf numFmtId="3" fontId="8" fillId="0" borderId="289" xfId="0" applyNumberFormat="1" applyFont="1" applyFill="1" applyBorder="1" applyAlignment="1">
      <alignment horizontal="right" vertical="center" wrapText="1" indent="1"/>
    </xf>
    <xf numFmtId="3" fontId="8" fillId="2" borderId="289" xfId="0" applyNumberFormat="1" applyFont="1" applyFill="1" applyBorder="1" applyAlignment="1">
      <alignment horizontal="right" vertical="center" wrapText="1" indent="1"/>
    </xf>
    <xf numFmtId="0" fontId="8" fillId="2" borderId="11" xfId="20062" quotePrefix="1" applyFont="1" applyFill="1" applyBorder="1" applyAlignment="1">
      <alignment wrapText="1"/>
    </xf>
    <xf numFmtId="0" fontId="11" fillId="2" borderId="283" xfId="20062" applyFont="1" applyFill="1" applyBorder="1" applyAlignment="1">
      <alignment wrapText="1"/>
    </xf>
    <xf numFmtId="169" fontId="8" fillId="0" borderId="125" xfId="20062" applyNumberFormat="1" applyFont="1" applyFill="1" applyBorder="1" applyAlignment="1">
      <alignment horizontal="left" wrapText="1"/>
    </xf>
    <xf numFmtId="169" fontId="8" fillId="0" borderId="126" xfId="20062" applyNumberFormat="1" applyFont="1" applyFill="1" applyBorder="1" applyAlignment="1">
      <alignment horizontal="left" wrapText="1"/>
    </xf>
    <xf numFmtId="0" fontId="11" fillId="2" borderId="283" xfId="20062" applyFont="1" applyFill="1" applyBorder="1" applyAlignment="1">
      <alignment horizontal="left" wrapText="1"/>
    </xf>
    <xf numFmtId="0" fontId="11" fillId="2" borderId="292" xfId="20062" applyFont="1" applyFill="1" applyBorder="1" applyAlignment="1">
      <alignment vertical="center" wrapText="1"/>
    </xf>
    <xf numFmtId="275" fontId="12" fillId="0" borderId="4" xfId="3" applyNumberFormat="1" applyFont="1" applyFill="1" applyBorder="1" applyAlignment="1">
      <alignment horizontal="right" vertical="center" indent="1"/>
    </xf>
    <xf numFmtId="0" fontId="8" fillId="2" borderId="108" xfId="20062" applyFont="1" applyFill="1" applyBorder="1" applyAlignment="1">
      <alignment vertical="center" wrapText="1"/>
    </xf>
    <xf numFmtId="0" fontId="8" fillId="2" borderId="15" xfId="20062" applyFont="1" applyFill="1" applyBorder="1" applyAlignment="1">
      <alignment vertical="center" wrapText="1"/>
    </xf>
    <xf numFmtId="0" fontId="8" fillId="2" borderId="113" xfId="20062" applyFont="1" applyFill="1" applyBorder="1" applyAlignment="1">
      <alignment vertical="center" wrapText="1"/>
    </xf>
    <xf numFmtId="0" fontId="8" fillId="2" borderId="112" xfId="20062" applyFont="1" applyFill="1" applyBorder="1" applyAlignment="1">
      <alignment vertical="center" wrapText="1"/>
    </xf>
    <xf numFmtId="0" fontId="8" fillId="0" borderId="112" xfId="20062" applyFont="1" applyFill="1" applyBorder="1" applyAlignment="1">
      <alignment vertical="center" wrapText="1"/>
    </xf>
    <xf numFmtId="0" fontId="11" fillId="0" borderId="216" xfId="20062" applyFont="1" applyFill="1" applyBorder="1" applyAlignment="1">
      <alignment wrapText="1"/>
    </xf>
    <xf numFmtId="0" fontId="8" fillId="2" borderId="112" xfId="20062" applyFont="1" applyFill="1" applyBorder="1" applyAlignment="1">
      <alignment horizontal="left" vertical="center" wrapText="1" indent="1"/>
    </xf>
    <xf numFmtId="0" fontId="12" fillId="0" borderId="4" xfId="0" applyFont="1" applyFill="1" applyBorder="1" applyAlignment="1"/>
    <xf numFmtId="167" fontId="12" fillId="0" borderId="211" xfId="0" applyNumberFormat="1" applyFont="1" applyFill="1" applyBorder="1" applyAlignment="1">
      <alignment horizontal="right" indent="1"/>
    </xf>
    <xf numFmtId="167" fontId="12" fillId="3" borderId="4" xfId="0" applyNumberFormat="1" applyFont="1" applyFill="1" applyBorder="1" applyAlignment="1">
      <alignment horizontal="right" indent="1"/>
    </xf>
    <xf numFmtId="168" fontId="12" fillId="0" borderId="211" xfId="3" applyNumberFormat="1" applyFont="1" applyFill="1" applyBorder="1" applyAlignment="1">
      <alignment horizontal="right" indent="1"/>
    </xf>
    <xf numFmtId="0" fontId="8" fillId="2" borderId="21" xfId="20062" applyFont="1" applyFill="1" applyBorder="1" applyAlignment="1">
      <alignment horizontal="left" vertical="center" wrapText="1" indent="1"/>
    </xf>
    <xf numFmtId="0" fontId="8" fillId="0" borderId="293" xfId="0" applyFont="1" applyFill="1" applyBorder="1" applyAlignment="1">
      <alignment horizontal="right" vertical="center" indent="1"/>
    </xf>
    <xf numFmtId="0" fontId="8" fillId="0" borderId="294" xfId="0" applyFont="1" applyFill="1" applyBorder="1" applyAlignment="1">
      <alignment vertical="center"/>
    </xf>
    <xf numFmtId="167" fontId="8" fillId="0" borderId="10" xfId="0" applyNumberFormat="1" applyFont="1" applyFill="1" applyBorder="1" applyAlignment="1">
      <alignment horizontal="right" vertical="center" indent="1"/>
    </xf>
    <xf numFmtId="167" fontId="8" fillId="3" borderId="8" xfId="0" applyNumberFormat="1" applyFont="1" applyFill="1" applyBorder="1" applyAlignment="1">
      <alignment horizontal="right" vertical="center" indent="1"/>
    </xf>
    <xf numFmtId="169" fontId="8" fillId="0" borderId="10" xfId="0" applyNumberFormat="1" applyFont="1" applyFill="1" applyBorder="1" applyAlignment="1">
      <alignment horizontal="right" vertical="center" indent="1"/>
    </xf>
    <xf numFmtId="168" fontId="8" fillId="0" borderId="10" xfId="0" applyNumberFormat="1" applyFont="1" applyFill="1" applyBorder="1" applyAlignment="1">
      <alignment horizontal="right" vertical="center" indent="1"/>
    </xf>
    <xf numFmtId="0" fontId="8" fillId="2" borderId="21" xfId="7621" applyFont="1" applyFill="1" applyBorder="1" applyAlignment="1">
      <alignment wrapText="1"/>
    </xf>
    <xf numFmtId="0" fontId="8" fillId="2" borderId="291" xfId="7621" applyFont="1" applyFill="1" applyBorder="1" applyAlignment="1">
      <alignment wrapText="1"/>
    </xf>
    <xf numFmtId="317" fontId="8" fillId="2" borderId="291" xfId="7621" applyNumberFormat="1" applyFont="1" applyFill="1" applyBorder="1" applyAlignment="1">
      <alignment horizontal="right" vertical="center" wrapText="1" indent="1"/>
    </xf>
    <xf numFmtId="0" fontId="8" fillId="2" borderId="295" xfId="7621" applyFont="1" applyFill="1" applyBorder="1" applyAlignment="1">
      <alignment wrapText="1"/>
    </xf>
    <xf numFmtId="0" fontId="8" fillId="2" borderId="296" xfId="7621" applyFont="1" applyFill="1" applyBorder="1" applyAlignment="1">
      <alignment wrapText="1"/>
    </xf>
    <xf numFmtId="0" fontId="8" fillId="2" borderId="297" xfId="7621" applyFont="1" applyFill="1" applyBorder="1" applyAlignment="1">
      <alignment wrapText="1"/>
    </xf>
    <xf numFmtId="317" fontId="8" fillId="93" borderId="297" xfId="7621" applyNumberFormat="1" applyFont="1" applyFill="1" applyBorder="1" applyAlignment="1">
      <alignment horizontal="right" vertical="center" wrapText="1" indent="1"/>
    </xf>
    <xf numFmtId="0" fontId="8" fillId="2" borderId="295" xfId="7621" applyFont="1" applyFill="1" applyBorder="1" applyAlignment="1">
      <alignment vertical="center" wrapText="1"/>
    </xf>
    <xf numFmtId="0" fontId="8" fillId="2" borderId="97" xfId="7621" applyFont="1" applyFill="1" applyBorder="1" applyAlignment="1">
      <alignment wrapText="1"/>
    </xf>
    <xf numFmtId="317" fontId="8" fillId="2" borderId="97" xfId="7621" applyNumberFormat="1" applyFont="1" applyFill="1" applyBorder="1" applyAlignment="1">
      <alignment horizontal="right" vertical="center" wrapText="1" indent="1"/>
    </xf>
    <xf numFmtId="0" fontId="8" fillId="2" borderId="298" xfId="7621" applyFont="1" applyFill="1" applyBorder="1" applyAlignment="1">
      <alignment wrapText="1"/>
    </xf>
    <xf numFmtId="0" fontId="8" fillId="2" borderId="299" xfId="7621" applyFont="1" applyFill="1" applyBorder="1" applyAlignment="1">
      <alignment wrapText="1"/>
    </xf>
    <xf numFmtId="317" fontId="8" fillId="2" borderId="300" xfId="7621" applyNumberFormat="1" applyFont="1" applyFill="1" applyBorder="1" applyAlignment="1">
      <alignment horizontal="right" vertical="center" wrapText="1"/>
    </xf>
    <xf numFmtId="317" fontId="8" fillId="2" borderId="300" xfId="7621" applyNumberFormat="1" applyFont="1" applyFill="1" applyBorder="1" applyAlignment="1">
      <alignment horizontal="right" vertical="center" wrapText="1" indent="1"/>
    </xf>
    <xf numFmtId="317" fontId="8" fillId="93" borderId="300" xfId="7621" applyNumberFormat="1" applyFont="1" applyFill="1" applyBorder="1" applyAlignment="1">
      <alignment horizontal="right" vertical="center" wrapText="1" indent="1"/>
    </xf>
    <xf numFmtId="0" fontId="8" fillId="2" borderId="298" xfId="7621" applyFont="1" applyFill="1" applyBorder="1" applyAlignment="1">
      <alignment vertical="center" wrapText="1"/>
    </xf>
    <xf numFmtId="311" fontId="9" fillId="0" borderId="0" xfId="58988" applyNumberFormat="1" applyFont="1" applyFill="1" applyBorder="1" applyAlignment="1">
      <alignment horizontal="left" vertical="center" wrapText="1"/>
    </xf>
    <xf numFmtId="0" fontId="9" fillId="2" borderId="0" xfId="58988" applyFont="1" applyFill="1" applyBorder="1" applyAlignment="1">
      <alignment horizontal="left" vertical="top"/>
    </xf>
    <xf numFmtId="0" fontId="8" fillId="2" borderId="298" xfId="20062" applyFont="1" applyFill="1" applyBorder="1" applyAlignment="1" applyProtection="1">
      <alignment vertical="center" wrapText="1"/>
    </xf>
    <xf numFmtId="0" fontId="8" fillId="0" borderId="301" xfId="0" applyFont="1" applyFill="1" applyBorder="1" applyAlignment="1" applyProtection="1">
      <alignment horizontal="right" vertical="center" indent="1"/>
    </xf>
    <xf numFmtId="167" fontId="8" fillId="0" borderId="301" xfId="0" applyNumberFormat="1" applyFont="1" applyFill="1" applyBorder="1" applyAlignment="1" applyProtection="1">
      <alignment horizontal="right" vertical="center" indent="1"/>
    </xf>
    <xf numFmtId="167" fontId="8" fillId="3" borderId="301" xfId="0" applyNumberFormat="1" applyFont="1" applyFill="1" applyBorder="1" applyAlignment="1" applyProtection="1">
      <alignment horizontal="right" vertical="center" indent="1"/>
    </xf>
    <xf numFmtId="168" fontId="8" fillId="0" borderId="301" xfId="3" applyNumberFormat="1" applyFont="1" applyFill="1" applyBorder="1" applyAlignment="1" applyProtection="1">
      <alignment horizontal="right" vertical="center" indent="1"/>
    </xf>
    <xf numFmtId="0" fontId="11" fillId="0" borderId="140" xfId="0" applyFont="1" applyFill="1" applyBorder="1" applyAlignment="1" applyProtection="1">
      <alignment vertical="center"/>
    </xf>
    <xf numFmtId="0" fontId="12" fillId="0" borderId="301" xfId="0" applyFont="1" applyFill="1" applyBorder="1" applyAlignment="1" applyProtection="1">
      <alignment horizontal="right" vertical="center" indent="1"/>
    </xf>
    <xf numFmtId="169" fontId="12" fillId="0" borderId="301" xfId="0" applyNumberFormat="1" applyFont="1" applyFill="1" applyBorder="1" applyAlignment="1" applyProtection="1">
      <alignment horizontal="right" vertical="center" indent="1"/>
    </xf>
    <xf numFmtId="169" fontId="12" fillId="3" borderId="301" xfId="0" applyNumberFormat="1" applyFont="1" applyFill="1" applyBorder="1" applyAlignment="1" applyProtection="1">
      <alignment horizontal="right" vertical="center" indent="1"/>
    </xf>
    <xf numFmtId="168" fontId="12" fillId="0" borderId="301" xfId="3" applyNumberFormat="1" applyFont="1" applyFill="1" applyBorder="1" applyAlignment="1" applyProtection="1">
      <alignment horizontal="right" vertical="center" indent="1"/>
    </xf>
    <xf numFmtId="0" fontId="8" fillId="2" borderId="259" xfId="20062" applyFont="1" applyFill="1" applyBorder="1" applyAlignment="1">
      <alignment horizontal="center" wrapText="1"/>
    </xf>
    <xf numFmtId="167" fontId="8" fillId="0" borderId="301" xfId="3" applyNumberFormat="1" applyFont="1" applyFill="1" applyBorder="1" applyAlignment="1">
      <alignment horizontal="right" vertical="center" indent="1"/>
    </xf>
    <xf numFmtId="168" fontId="8" fillId="0" borderId="301" xfId="3" applyNumberFormat="1" applyFont="1" applyFill="1" applyBorder="1" applyAlignment="1">
      <alignment horizontal="right" vertical="center" indent="1"/>
    </xf>
    <xf numFmtId="0" fontId="0" fillId="110" borderId="0" xfId="0" applyFill="1"/>
    <xf numFmtId="0" fontId="0" fillId="2" borderId="0" xfId="0" applyFill="1"/>
    <xf numFmtId="17" fontId="243" fillId="0" borderId="0" xfId="7621" applyNumberFormat="1" applyFont="1" applyAlignment="1">
      <alignment horizontal="right"/>
    </xf>
    <xf numFmtId="167" fontId="12" fillId="0" borderId="212" xfId="0" applyNumberFormat="1" applyFont="1" applyFill="1" applyBorder="1" applyAlignment="1">
      <alignment horizontal="right" vertical="center" indent="1"/>
    </xf>
    <xf numFmtId="0" fontId="55" fillId="2" borderId="1" xfId="0" applyFont="1" applyFill="1" applyBorder="1" applyAlignment="1" applyProtection="1"/>
    <xf numFmtId="0" fontId="5" fillId="2" borderId="1" xfId="0" applyFont="1" applyFill="1" applyBorder="1" applyAlignment="1" applyProtection="1"/>
    <xf numFmtId="0" fontId="12" fillId="0" borderId="212" xfId="0" applyFont="1" applyFill="1" applyBorder="1" applyAlignment="1" applyProtection="1">
      <alignment horizontal="center" vertical="center"/>
    </xf>
    <xf numFmtId="0" fontId="12" fillId="0" borderId="20" xfId="0" applyFont="1" applyFill="1" applyBorder="1" applyAlignment="1" applyProtection="1">
      <alignment horizontal="right" vertical="center"/>
    </xf>
    <xf numFmtId="167" fontId="8" fillId="0" borderId="20" xfId="0" applyNumberFormat="1" applyFont="1" applyFill="1" applyBorder="1" applyAlignment="1" applyProtection="1">
      <alignment horizontal="right" vertical="center" indent="1"/>
    </xf>
    <xf numFmtId="0" fontId="8" fillId="0" borderId="7" xfId="0" applyFont="1" applyFill="1" applyBorder="1" applyAlignment="1" applyProtection="1">
      <alignment horizontal="center" vertical="center"/>
    </xf>
    <xf numFmtId="167" fontId="8" fillId="0" borderId="7" xfId="0" applyNumberFormat="1" applyFont="1" applyFill="1" applyBorder="1" applyAlignment="1" applyProtection="1">
      <alignment horizontal="right" vertical="center" indent="1"/>
    </xf>
    <xf numFmtId="0" fontId="8" fillId="0" borderId="20" xfId="0" applyFont="1" applyFill="1" applyBorder="1" applyAlignment="1" applyProtection="1">
      <alignment horizontal="center" vertical="center"/>
    </xf>
    <xf numFmtId="0" fontId="12" fillId="0" borderId="212" xfId="0" applyFont="1" applyFill="1" applyBorder="1" applyAlignment="1" applyProtection="1">
      <alignment horizontal="right" vertical="center"/>
    </xf>
    <xf numFmtId="0" fontId="8" fillId="2" borderId="5" xfId="20062" applyFont="1" applyFill="1" applyBorder="1" applyAlignment="1" applyProtection="1">
      <alignment vertical="top" wrapText="1"/>
    </xf>
    <xf numFmtId="167" fontId="8" fillId="3" borderId="6" xfId="0" applyNumberFormat="1" applyFont="1" applyFill="1" applyBorder="1" applyAlignment="1" applyProtection="1">
      <alignment horizontal="right" vertical="center" indent="1"/>
    </xf>
    <xf numFmtId="167" fontId="12" fillId="0" borderId="212" xfId="0" applyNumberFormat="1" applyFont="1" applyFill="1" applyBorder="1" applyAlignment="1" applyProtection="1">
      <alignment horizontal="right" vertical="center" indent="1"/>
    </xf>
    <xf numFmtId="0" fontId="8" fillId="2" borderId="1" xfId="20062" applyFont="1" applyFill="1" applyBorder="1" applyAlignment="1" applyProtection="1">
      <alignment wrapText="1"/>
    </xf>
    <xf numFmtId="0" fontId="8" fillId="0" borderId="2" xfId="0" applyFont="1" applyFill="1" applyBorder="1" applyAlignment="1" applyProtection="1">
      <alignment horizontal="center" vertical="center"/>
    </xf>
    <xf numFmtId="167" fontId="8" fillId="3" borderId="3" xfId="0" applyNumberFormat="1" applyFont="1" applyFill="1" applyBorder="1" applyAlignment="1" applyProtection="1">
      <alignment horizontal="right" vertical="center" indent="1"/>
    </xf>
    <xf numFmtId="0" fontId="12" fillId="0" borderId="3" xfId="0" applyFont="1" applyFill="1" applyBorder="1" applyAlignment="1" applyProtection="1">
      <alignment horizontal="right" vertical="center" indent="1"/>
    </xf>
    <xf numFmtId="0" fontId="12" fillId="0" borderId="2" xfId="0" applyFont="1" applyFill="1" applyBorder="1" applyAlignment="1" applyProtection="1">
      <alignment vertical="center"/>
    </xf>
    <xf numFmtId="0" fontId="243" fillId="110" borderId="0" xfId="7621" applyNumberFormat="1" applyFont="1" applyFill="1" applyAlignment="1" applyProtection="1"/>
    <xf numFmtId="0" fontId="12" fillId="0" borderId="143" xfId="0" applyFont="1" applyFill="1" applyBorder="1" applyAlignment="1"/>
    <xf numFmtId="0" fontId="55" fillId="2" borderId="0" xfId="20062" applyFont="1" applyFill="1" applyBorder="1" applyAlignment="1"/>
    <xf numFmtId="311" fontId="8" fillId="0" borderId="3" xfId="0" applyNumberFormat="1" applyFont="1" applyFill="1" applyBorder="1" applyAlignment="1">
      <alignment horizontal="left" vertical="center"/>
    </xf>
    <xf numFmtId="0" fontId="8" fillId="2" borderId="2" xfId="0" applyFont="1" applyFill="1" applyBorder="1" applyAlignment="1">
      <alignment horizontal="center" vertical="center"/>
    </xf>
    <xf numFmtId="169" fontId="12" fillId="3" borderId="212" xfId="0" applyNumberFormat="1" applyFont="1" applyFill="1" applyBorder="1" applyAlignment="1">
      <alignment horizontal="right" vertical="center" indent="1"/>
    </xf>
    <xf numFmtId="169" fontId="12" fillId="0" borderId="212" xfId="0" applyNumberFormat="1" applyFont="1" applyFill="1" applyBorder="1" applyAlignment="1">
      <alignment horizontal="right" vertical="center" indent="1"/>
    </xf>
    <xf numFmtId="0" fontId="14" fillId="2" borderId="283" xfId="1" applyFont="1" applyFill="1" applyBorder="1" applyAlignment="1">
      <alignment vertical="center" wrapText="1"/>
    </xf>
    <xf numFmtId="0" fontId="8" fillId="2" borderId="1" xfId="1" applyFont="1" applyFill="1" applyBorder="1" applyAlignment="1">
      <alignment vertical="center" wrapText="1"/>
    </xf>
    <xf numFmtId="0" fontId="8" fillId="2" borderId="14" xfId="1" applyFont="1" applyFill="1" applyBorder="1" applyAlignment="1">
      <alignment horizontal="left" vertical="center" wrapText="1" indent="1"/>
    </xf>
    <xf numFmtId="0" fontId="8" fillId="2" borderId="11" xfId="1" applyFont="1" applyFill="1" applyBorder="1" applyAlignment="1">
      <alignment vertical="center" wrapText="1"/>
    </xf>
    <xf numFmtId="0" fontId="14" fillId="2" borderId="216" xfId="1" applyFont="1" applyFill="1" applyBorder="1" applyAlignment="1">
      <alignment vertical="center" wrapText="1"/>
    </xf>
    <xf numFmtId="0" fontId="211" fillId="2" borderId="119" xfId="0" applyFont="1" applyFill="1" applyBorder="1" applyAlignment="1">
      <alignment horizontal="right" wrapText="1" indent="1"/>
    </xf>
    <xf numFmtId="0" fontId="14" fillId="2" borderId="302" xfId="0" applyFont="1" applyFill="1" applyBorder="1" applyAlignment="1">
      <alignment horizontal="center"/>
    </xf>
    <xf numFmtId="0" fontId="14" fillId="0" borderId="302" xfId="0" applyFont="1" applyBorder="1" applyAlignment="1">
      <alignment horizontal="center"/>
    </xf>
    <xf numFmtId="0" fontId="14" fillId="0" borderId="303" xfId="0" applyFont="1" applyBorder="1" applyAlignment="1">
      <alignment horizontal="center"/>
    </xf>
    <xf numFmtId="0" fontId="14" fillId="2" borderId="284" xfId="0" applyFont="1" applyFill="1" applyBorder="1" applyAlignment="1">
      <alignment horizontal="center"/>
    </xf>
    <xf numFmtId="0" fontId="14" fillId="0" borderId="284" xfId="0" applyFont="1" applyBorder="1" applyAlignment="1">
      <alignment horizontal="center"/>
    </xf>
    <xf numFmtId="0" fontId="14" fillId="0" borderId="285" xfId="0" applyFont="1" applyBorder="1" applyAlignment="1">
      <alignment horizontal="center"/>
    </xf>
    <xf numFmtId="0" fontId="324" fillId="0" borderId="0" xfId="7621" applyNumberFormat="1" applyFont="1" applyAlignment="1" applyProtection="1"/>
    <xf numFmtId="0" fontId="324" fillId="0" borderId="0" xfId="7621" applyNumberFormat="1" applyFont="1" applyAlignment="1" applyProtection="1">
      <protection locked="0"/>
    </xf>
    <xf numFmtId="0" fontId="305" fillId="0" borderId="1" xfId="58988" applyFont="1" applyFill="1" applyBorder="1"/>
    <xf numFmtId="0" fontId="307" fillId="0" borderId="1" xfId="58988" applyFont="1" applyFill="1" applyBorder="1"/>
    <xf numFmtId="0" fontId="234" fillId="0" borderId="0" xfId="0" applyFont="1" applyAlignment="1" applyProtection="1">
      <alignment vertical="top" wrapText="1"/>
    </xf>
    <xf numFmtId="0" fontId="212" fillId="0" borderId="0" xfId="0" applyFont="1" applyAlignment="1" applyProtection="1">
      <alignment vertical="top" wrapText="1"/>
    </xf>
    <xf numFmtId="0" fontId="8" fillId="2" borderId="140" xfId="20062" applyFont="1" applyFill="1" applyBorder="1" applyAlignment="1">
      <alignment horizontal="center" wrapText="1"/>
    </xf>
    <xf numFmtId="0" fontId="8" fillId="2" borderId="301" xfId="20062" applyFont="1" applyFill="1" applyBorder="1" applyAlignment="1">
      <alignment horizontal="center" wrapText="1"/>
    </xf>
    <xf numFmtId="0" fontId="234" fillId="0" borderId="0" xfId="0" applyFont="1" applyAlignment="1">
      <alignment vertical="top" wrapText="1"/>
    </xf>
    <xf numFmtId="0" fontId="8" fillId="2" borderId="0" xfId="0" applyFont="1" applyFill="1" applyBorder="1" applyAlignment="1">
      <alignment horizontal="right" wrapText="1"/>
    </xf>
    <xf numFmtId="0" fontId="11" fillId="2" borderId="3" xfId="0" applyFont="1" applyFill="1" applyBorder="1" applyAlignment="1">
      <alignment horizontal="right" wrapText="1"/>
    </xf>
    <xf numFmtId="0" fontId="8" fillId="2" borderId="144" xfId="20062" applyFont="1" applyFill="1" applyBorder="1" applyAlignment="1">
      <alignment horizontal="center" wrapText="1"/>
    </xf>
    <xf numFmtId="0" fontId="212" fillId="0" borderId="0" xfId="0" applyFont="1" applyAlignment="1">
      <alignment vertical="top" wrapText="1"/>
    </xf>
    <xf numFmtId="0" fontId="211" fillId="2" borderId="1" xfId="20062" applyFont="1" applyFill="1" applyBorder="1" applyAlignment="1">
      <alignment vertical="top" wrapText="1"/>
    </xf>
    <xf numFmtId="0" fontId="0" fillId="0" borderId="0" xfId="0" applyAlignment="1">
      <alignment vertical="top" wrapText="1"/>
    </xf>
    <xf numFmtId="0" fontId="0" fillId="0" borderId="3" xfId="0" applyBorder="1" applyAlignment="1">
      <alignment vertical="top" wrapText="1"/>
    </xf>
    <xf numFmtId="0" fontId="9" fillId="2" borderId="0" xfId="20062" applyFont="1" applyFill="1" applyAlignment="1">
      <alignment vertical="top" wrapText="1"/>
    </xf>
    <xf numFmtId="0" fontId="14" fillId="2" borderId="284" xfId="0" applyFont="1" applyFill="1" applyBorder="1" applyAlignment="1">
      <alignment horizontal="center" wrapText="1"/>
    </xf>
    <xf numFmtId="0" fontId="14" fillId="2" borderId="52" xfId="0" applyFont="1" applyFill="1" applyBorder="1" applyAlignment="1">
      <alignment horizontal="center" wrapText="1"/>
    </xf>
    <xf numFmtId="0" fontId="14" fillId="2" borderId="302" xfId="0" applyFont="1" applyFill="1" applyBorder="1" applyAlignment="1">
      <alignment horizontal="center"/>
    </xf>
    <xf numFmtId="0" fontId="14" fillId="2" borderId="97" xfId="0" applyFont="1" applyFill="1" applyBorder="1" applyAlignment="1">
      <alignment horizontal="center"/>
    </xf>
    <xf numFmtId="0" fontId="14" fillId="2" borderId="304" xfId="0" applyFont="1" applyFill="1" applyBorder="1" applyAlignment="1">
      <alignment horizontal="center"/>
    </xf>
    <xf numFmtId="0" fontId="14" fillId="2" borderId="302" xfId="0" applyFont="1" applyFill="1" applyBorder="1" applyAlignment="1">
      <alignment horizontal="center" wrapText="1"/>
    </xf>
    <xf numFmtId="0" fontId="14" fillId="2" borderId="97" xfId="0" applyFont="1" applyFill="1" applyBorder="1" applyAlignment="1">
      <alignment horizontal="center" wrapText="1"/>
    </xf>
    <xf numFmtId="0" fontId="11" fillId="2" borderId="284" xfId="0" applyFont="1" applyFill="1" applyBorder="1" applyAlignment="1">
      <alignment horizontal="center" wrapText="1"/>
    </xf>
    <xf numFmtId="0" fontId="11" fillId="2" borderId="52" xfId="0" applyFont="1" applyFill="1" applyBorder="1" applyAlignment="1">
      <alignment horizontal="center" wrapText="1"/>
    </xf>
    <xf numFmtId="0" fontId="11" fillId="2" borderId="121" xfId="0" applyFont="1" applyFill="1" applyBorder="1" applyAlignment="1">
      <alignment horizontal="center"/>
    </xf>
    <xf numFmtId="0" fontId="11" fillId="2" borderId="97" xfId="0" applyFont="1" applyFill="1" applyBorder="1" applyAlignment="1">
      <alignment horizontal="center"/>
    </xf>
    <xf numFmtId="0" fontId="11" fillId="2" borderId="282" xfId="0" applyFont="1" applyFill="1" applyBorder="1" applyAlignment="1">
      <alignment horizontal="center"/>
    </xf>
    <xf numFmtId="0" fontId="11" fillId="2" borderId="121" xfId="0" applyFont="1" applyFill="1" applyBorder="1" applyAlignment="1">
      <alignment horizontal="center" wrapText="1"/>
    </xf>
    <xf numFmtId="0" fontId="11" fillId="2" borderId="97" xfId="0" applyFont="1" applyFill="1" applyBorder="1" applyAlignment="1">
      <alignment horizontal="center" wrapText="1"/>
    </xf>
    <xf numFmtId="0" fontId="212" fillId="0" borderId="113" xfId="0" applyFont="1" applyBorder="1" applyAlignment="1">
      <alignment vertical="top" wrapText="1"/>
    </xf>
    <xf numFmtId="0" fontId="8" fillId="0" borderId="112" xfId="20062" applyFont="1" applyFill="1" applyBorder="1" applyAlignment="1">
      <alignment vertical="center" wrapText="1"/>
    </xf>
    <xf numFmtId="0" fontId="0" fillId="0" borderId="6" xfId="0" applyBorder="1" applyAlignment="1">
      <alignment vertical="center"/>
    </xf>
    <xf numFmtId="0" fontId="8" fillId="2" borderId="21" xfId="20062" applyFont="1" applyFill="1" applyBorder="1" applyAlignment="1">
      <alignment horizontal="center" wrapText="1"/>
    </xf>
    <xf numFmtId="0" fontId="8" fillId="2" borderId="10" xfId="20062" applyFont="1" applyFill="1" applyBorder="1" applyAlignment="1">
      <alignment horizontal="center" wrapText="1"/>
    </xf>
    <xf numFmtId="0" fontId="8" fillId="0" borderId="278" xfId="7621" applyFont="1" applyFill="1" applyBorder="1" applyAlignment="1">
      <alignment horizontal="left" vertical="top" wrapText="1"/>
    </xf>
    <xf numFmtId="0" fontId="9" fillId="0" borderId="0" xfId="7621" applyFont="1" applyFill="1" applyBorder="1" applyAlignment="1">
      <alignment horizontal="left" vertical="top" wrapText="1"/>
    </xf>
    <xf numFmtId="312" fontId="252" fillId="0" borderId="204" xfId="0" applyNumberFormat="1" applyFont="1" applyFill="1" applyBorder="1" applyAlignment="1">
      <alignment horizontal="center" vertical="center" wrapText="1"/>
    </xf>
    <xf numFmtId="169" fontId="11" fillId="0" borderId="182" xfId="0" applyNumberFormat="1" applyFont="1" applyFill="1" applyBorder="1" applyAlignment="1">
      <alignment horizontal="center" vertical="center" wrapText="1"/>
    </xf>
    <xf numFmtId="17" fontId="8" fillId="2" borderId="207" xfId="0" quotePrefix="1" applyNumberFormat="1" applyFont="1" applyFill="1" applyBorder="1" applyAlignment="1">
      <alignment horizontal="center" vertical="center" wrapText="1"/>
    </xf>
    <xf numFmtId="311" fontId="8" fillId="0" borderId="208" xfId="0" applyNumberFormat="1" applyFont="1" applyFill="1" applyBorder="1" applyAlignment="1">
      <alignment horizontal="center" vertical="center" wrapText="1"/>
    </xf>
    <xf numFmtId="0" fontId="295" fillId="0" borderId="209" xfId="0" applyFont="1" applyFill="1" applyBorder="1" applyAlignment="1">
      <alignment horizontal="center" vertical="center"/>
    </xf>
    <xf numFmtId="0" fontId="295" fillId="0" borderId="210" xfId="0" applyFont="1" applyFill="1" applyBorder="1" applyAlignment="1">
      <alignment horizontal="center" vertical="center"/>
    </xf>
    <xf numFmtId="0" fontId="9" fillId="111" borderId="0" xfId="58989" applyFont="1" applyFill="1" applyBorder="1" applyAlignment="1">
      <alignment horizontal="left" vertical="top"/>
    </xf>
    <xf numFmtId="0" fontId="9" fillId="0" borderId="0" xfId="58989" applyFont="1" applyFill="1" applyBorder="1" applyAlignment="1">
      <alignment horizontal="left" vertical="top"/>
    </xf>
    <xf numFmtId="169" fontId="11" fillId="0" borderId="216" xfId="58988" applyNumberFormat="1" applyFont="1" applyFill="1" applyBorder="1" applyAlignment="1">
      <alignment horizontal="center" vertical="center" wrapText="1"/>
    </xf>
    <xf numFmtId="169" fontId="11" fillId="0" borderId="217" xfId="58988" applyNumberFormat="1" applyFont="1" applyFill="1" applyBorder="1" applyAlignment="1">
      <alignment horizontal="center" vertical="center" wrapText="1"/>
    </xf>
    <xf numFmtId="169" fontId="8" fillId="0" borderId="198" xfId="58988" applyNumberFormat="1" applyFont="1" applyFill="1" applyBorder="1" applyAlignment="1">
      <alignment horizontal="center" vertical="center" wrapText="1"/>
    </xf>
    <xf numFmtId="169" fontId="8" fillId="0" borderId="218" xfId="58988" applyNumberFormat="1" applyFont="1" applyFill="1" applyBorder="1" applyAlignment="1">
      <alignment horizontal="center" vertical="center" wrapText="1"/>
    </xf>
    <xf numFmtId="311" fontId="8" fillId="0" borderId="198" xfId="58988" quotePrefix="1" applyNumberFormat="1" applyFont="1" applyFill="1" applyBorder="1" applyAlignment="1">
      <alignment horizontal="center" vertical="center" wrapText="1"/>
    </xf>
    <xf numFmtId="311" fontId="8" fillId="0" borderId="218" xfId="58988" quotePrefix="1" applyNumberFormat="1" applyFont="1" applyFill="1" applyBorder="1" applyAlignment="1">
      <alignment horizontal="center" vertical="center" wrapText="1"/>
    </xf>
    <xf numFmtId="311" fontId="8" fillId="0" borderId="220" xfId="58988" quotePrefix="1" applyNumberFormat="1" applyFont="1" applyFill="1" applyBorder="1" applyAlignment="1">
      <alignment horizontal="center" vertical="center" wrapText="1"/>
    </xf>
    <xf numFmtId="311" fontId="8" fillId="0" borderId="221" xfId="58988" quotePrefix="1" applyNumberFormat="1" applyFont="1" applyFill="1" applyBorder="1" applyAlignment="1">
      <alignment horizontal="center" vertical="center" wrapText="1"/>
    </xf>
    <xf numFmtId="169" fontId="10" fillId="0" borderId="216" xfId="58988" applyNumberFormat="1" applyFont="1" applyFill="1" applyBorder="1" applyAlignment="1">
      <alignment horizontal="center" vertical="center" wrapText="1"/>
    </xf>
    <xf numFmtId="169" fontId="10" fillId="0" borderId="217" xfId="58988" applyNumberFormat="1" applyFont="1" applyFill="1" applyBorder="1" applyAlignment="1">
      <alignment horizontal="center" vertical="center" wrapText="1"/>
    </xf>
    <xf numFmtId="311" fontId="8" fillId="0" borderId="198" xfId="58988" applyNumberFormat="1" applyFont="1" applyFill="1" applyBorder="1" applyAlignment="1">
      <alignment horizontal="center" vertical="center" wrapText="1"/>
    </xf>
    <xf numFmtId="311" fontId="8" fillId="0" borderId="218" xfId="58988" applyNumberFormat="1" applyFont="1" applyFill="1" applyBorder="1" applyAlignment="1">
      <alignment horizontal="center" vertical="center" wrapText="1"/>
    </xf>
    <xf numFmtId="311" fontId="8" fillId="0" borderId="227" xfId="58988" quotePrefix="1" applyNumberFormat="1" applyFont="1" applyFill="1" applyBorder="1" applyAlignment="1">
      <alignment horizontal="center" vertical="center" wrapText="1"/>
    </xf>
    <xf numFmtId="311" fontId="8" fillId="0" borderId="226" xfId="58988" quotePrefix="1" applyNumberFormat="1" applyFont="1" applyFill="1" applyBorder="1" applyAlignment="1">
      <alignment horizontal="center" vertical="center" wrapText="1"/>
    </xf>
    <xf numFmtId="311" fontId="8" fillId="0" borderId="222" xfId="58988" applyNumberFormat="1" applyFont="1" applyFill="1" applyBorder="1" applyAlignment="1">
      <alignment horizontal="center" vertical="center" wrapText="1"/>
    </xf>
    <xf numFmtId="311" fontId="8" fillId="0" borderId="225" xfId="58988" applyNumberFormat="1" applyFont="1" applyFill="1" applyBorder="1" applyAlignment="1">
      <alignment horizontal="center" vertical="center" wrapText="1"/>
    </xf>
    <xf numFmtId="0" fontId="1" fillId="0" borderId="225" xfId="7621" applyBorder="1" applyAlignment="1">
      <alignment horizontal="center"/>
    </xf>
    <xf numFmtId="311" fontId="11" fillId="2" borderId="224" xfId="58988" applyNumberFormat="1" applyFont="1" applyFill="1" applyBorder="1" applyAlignment="1">
      <alignment horizontal="center" vertical="center" wrapText="1"/>
    </xf>
    <xf numFmtId="311" fontId="11" fillId="2" borderId="217" xfId="58988" applyNumberFormat="1" applyFont="1" applyFill="1" applyBorder="1" applyAlignment="1">
      <alignment horizontal="center" vertical="center" wrapText="1"/>
    </xf>
    <xf numFmtId="311" fontId="8" fillId="0" borderId="222" xfId="58988" quotePrefix="1" applyNumberFormat="1" applyFont="1" applyFill="1" applyBorder="1" applyAlignment="1">
      <alignment horizontal="center" vertical="center" wrapText="1"/>
    </xf>
    <xf numFmtId="0" fontId="1" fillId="0" borderId="225" xfId="7621" applyBorder="1" applyAlignment="1">
      <alignment horizontal="center" vertical="center" wrapText="1"/>
    </xf>
    <xf numFmtId="0" fontId="1" fillId="0" borderId="218" xfId="7621" applyBorder="1" applyAlignment="1">
      <alignment horizontal="center" vertical="center" wrapText="1"/>
    </xf>
    <xf numFmtId="0" fontId="1" fillId="0" borderId="220" xfId="7621" applyBorder="1" applyAlignment="1">
      <alignment horizontal="center" vertical="center" wrapText="1"/>
    </xf>
    <xf numFmtId="0" fontId="1" fillId="0" borderId="225" xfId="7368" applyBorder="1" applyAlignment="1">
      <alignment horizontal="center" vertical="center" wrapText="1"/>
    </xf>
    <xf numFmtId="311" fontId="9" fillId="0" borderId="0" xfId="58988" applyNumberFormat="1" applyFont="1" applyFill="1" applyBorder="1" applyAlignment="1">
      <alignment horizontal="left" vertical="center" wrapText="1"/>
    </xf>
    <xf numFmtId="169" fontId="11" fillId="0" borderId="211" xfId="58988" applyNumberFormat="1" applyFont="1" applyFill="1" applyBorder="1" applyAlignment="1">
      <alignment horizontal="center" vertical="center" wrapText="1"/>
    </xf>
    <xf numFmtId="311" fontId="8" fillId="0" borderId="193" xfId="58988" applyNumberFormat="1" applyFont="1" applyFill="1" applyBorder="1" applyAlignment="1">
      <alignment horizontal="center" vertical="center" wrapText="1"/>
    </xf>
    <xf numFmtId="311" fontId="8" fillId="0" borderId="201" xfId="58988" applyNumberFormat="1" applyFont="1" applyFill="1" applyBorder="1" applyAlignment="1">
      <alignment horizontal="center" vertical="center" wrapText="1"/>
    </xf>
    <xf numFmtId="311" fontId="8" fillId="0" borderId="227" xfId="58988" applyNumberFormat="1" applyFont="1" applyFill="1" applyBorder="1" applyAlignment="1">
      <alignment horizontal="center" vertical="center" wrapText="1"/>
    </xf>
    <xf numFmtId="169" fontId="10" fillId="0" borderId="211" xfId="58988" applyNumberFormat="1" applyFont="1" applyFill="1" applyBorder="1" applyAlignment="1">
      <alignment horizontal="center" vertical="center" wrapText="1"/>
    </xf>
    <xf numFmtId="311" fontId="9" fillId="2" borderId="0" xfId="58988" applyNumberFormat="1" applyFont="1" applyFill="1" applyBorder="1" applyAlignment="1">
      <alignment horizontal="left" vertical="center"/>
    </xf>
    <xf numFmtId="311" fontId="304" fillId="0" borderId="218" xfId="58988" applyNumberFormat="1" applyFont="1" applyFill="1" applyBorder="1" applyAlignment="1">
      <alignment horizontal="center" vertical="center" wrapText="1"/>
    </xf>
    <xf numFmtId="311" fontId="108" fillId="0" borderId="218" xfId="58988" applyNumberFormat="1" applyFont="1" applyFill="1" applyBorder="1" applyAlignment="1">
      <alignment horizontal="center" vertical="center" wrapText="1"/>
    </xf>
    <xf numFmtId="311" fontId="108" fillId="0" borderId="218" xfId="58988" quotePrefix="1" applyNumberFormat="1" applyFont="1" applyFill="1" applyBorder="1" applyAlignment="1">
      <alignment horizontal="center" vertical="center" wrapText="1"/>
    </xf>
    <xf numFmtId="0" fontId="9" fillId="0" borderId="0" xfId="58988" applyFont="1" applyFill="1" applyBorder="1" applyAlignment="1">
      <alignment horizontal="left" vertical="top"/>
    </xf>
    <xf numFmtId="0" fontId="9" fillId="2" borderId="0" xfId="58988" applyFont="1" applyFill="1" applyBorder="1" applyAlignment="1">
      <alignment horizontal="left" vertical="top"/>
    </xf>
    <xf numFmtId="0" fontId="9" fillId="2" borderId="0" xfId="58988" applyFont="1" applyFill="1" applyBorder="1" applyAlignment="1">
      <alignment horizontal="left"/>
    </xf>
    <xf numFmtId="169" fontId="11" fillId="0" borderId="235" xfId="58988" applyNumberFormat="1" applyFont="1" applyFill="1" applyBorder="1" applyAlignment="1">
      <alignment horizontal="center" vertical="center" wrapText="1"/>
    </xf>
    <xf numFmtId="169" fontId="11" fillId="0" borderId="234" xfId="58988" applyNumberFormat="1" applyFont="1" applyFill="1" applyBorder="1" applyAlignment="1">
      <alignment horizontal="center" vertical="center" wrapText="1"/>
    </xf>
    <xf numFmtId="0" fontId="8" fillId="2" borderId="245" xfId="58988" applyFont="1" applyFill="1" applyBorder="1" applyAlignment="1">
      <alignment horizontal="center" vertical="center" wrapText="1"/>
    </xf>
    <xf numFmtId="0" fontId="8" fillId="2" borderId="237" xfId="58988" applyFont="1" applyFill="1" applyBorder="1" applyAlignment="1">
      <alignment horizontal="center" vertical="center" wrapText="1"/>
    </xf>
    <xf numFmtId="0" fontId="8" fillId="2" borderId="213" xfId="58988" applyFont="1" applyFill="1" applyBorder="1" applyAlignment="1">
      <alignment horizontal="center" vertical="center" wrapText="1"/>
    </xf>
    <xf numFmtId="0" fontId="8" fillId="2" borderId="195" xfId="58988" applyFont="1" applyFill="1" applyBorder="1" applyAlignment="1">
      <alignment horizontal="center" vertical="center" wrapText="1"/>
    </xf>
    <xf numFmtId="0" fontId="8" fillId="2" borderId="198" xfId="58988" applyFont="1" applyFill="1" applyBorder="1" applyAlignment="1">
      <alignment horizontal="center" vertical="center" wrapText="1"/>
    </xf>
    <xf numFmtId="0" fontId="8" fillId="2" borderId="214" xfId="58988" applyFont="1" applyFill="1" applyBorder="1" applyAlignment="1">
      <alignment horizontal="center" vertical="center" wrapText="1"/>
    </xf>
    <xf numFmtId="0" fontId="8" fillId="2" borderId="194" xfId="58988" applyFont="1" applyFill="1" applyBorder="1" applyAlignment="1">
      <alignment horizontal="center" vertical="center" wrapText="1"/>
    </xf>
    <xf numFmtId="0" fontId="12" fillId="0" borderId="3" xfId="58988" applyFont="1" applyFill="1" applyBorder="1" applyAlignment="1">
      <alignment horizontal="left"/>
    </xf>
    <xf numFmtId="0" fontId="12" fillId="0" borderId="2" xfId="58988" applyFont="1" applyFill="1" applyBorder="1" applyAlignment="1">
      <alignment horizontal="left"/>
    </xf>
    <xf numFmtId="169" fontId="11" fillId="0" borderId="244" xfId="58988" applyNumberFormat="1" applyFont="1" applyFill="1" applyBorder="1" applyAlignment="1">
      <alignment horizontal="center" vertical="center" wrapText="1"/>
    </xf>
    <xf numFmtId="0" fontId="8" fillId="2" borderId="240" xfId="58988" applyFont="1" applyFill="1" applyBorder="1" applyAlignment="1">
      <alignment horizontal="center" vertical="center" wrapText="1"/>
    </xf>
    <xf numFmtId="169" fontId="11" fillId="110" borderId="235" xfId="58988" applyNumberFormat="1" applyFont="1" applyFill="1" applyBorder="1" applyAlignment="1">
      <alignment horizontal="center" vertical="center" wrapText="1"/>
    </xf>
    <xf numFmtId="169" fontId="11" fillId="110" borderId="234" xfId="58988" applyNumberFormat="1" applyFont="1" applyFill="1" applyBorder="1" applyAlignment="1">
      <alignment horizontal="center" vertical="center" wrapText="1"/>
    </xf>
    <xf numFmtId="0" fontId="8" fillId="0" borderId="240" xfId="58988" applyFont="1" applyFill="1" applyBorder="1" applyAlignment="1">
      <alignment horizontal="center" vertical="center" wrapText="1"/>
    </xf>
    <xf numFmtId="0" fontId="8" fillId="0" borderId="213" xfId="58988" applyFont="1" applyFill="1" applyBorder="1" applyAlignment="1">
      <alignment horizontal="center" vertical="center" wrapText="1"/>
    </xf>
    <xf numFmtId="0" fontId="8" fillId="0" borderId="195" xfId="58988" applyFont="1" applyFill="1" applyBorder="1" applyAlignment="1">
      <alignment horizontal="center" vertical="center" wrapText="1"/>
    </xf>
    <xf numFmtId="0" fontId="8" fillId="0" borderId="198" xfId="58988" applyFont="1" applyFill="1" applyBorder="1" applyAlignment="1">
      <alignment horizontal="center" vertical="center" wrapText="1"/>
    </xf>
    <xf numFmtId="0" fontId="8" fillId="0" borderId="214" xfId="58988" applyFont="1" applyFill="1" applyBorder="1" applyAlignment="1">
      <alignment horizontal="center" vertical="center" wrapText="1"/>
    </xf>
    <xf numFmtId="0" fontId="8" fillId="0" borderId="194" xfId="58988" applyFont="1" applyFill="1" applyBorder="1" applyAlignment="1">
      <alignment horizontal="center" vertical="center" wrapText="1"/>
    </xf>
    <xf numFmtId="0" fontId="8" fillId="110" borderId="236" xfId="58988" applyFont="1" applyFill="1" applyBorder="1" applyAlignment="1">
      <alignment horizontal="center" vertical="center" wrapText="1"/>
    </xf>
    <xf numFmtId="0" fontId="8" fillId="110" borderId="237" xfId="58988" applyFont="1" applyFill="1" applyBorder="1" applyAlignment="1">
      <alignment horizontal="center" vertical="center" wrapText="1"/>
    </xf>
    <xf numFmtId="0" fontId="8" fillId="110" borderId="213" xfId="58988" applyFont="1" applyFill="1" applyBorder="1" applyAlignment="1">
      <alignment horizontal="center" vertical="center" wrapText="1"/>
    </xf>
    <xf numFmtId="0" fontId="8" fillId="110" borderId="195" xfId="58988" applyFont="1" applyFill="1" applyBorder="1" applyAlignment="1">
      <alignment horizontal="center" vertical="center" wrapText="1"/>
    </xf>
    <xf numFmtId="3" fontId="8" fillId="110" borderId="218" xfId="58988" applyNumberFormat="1" applyFont="1" applyFill="1" applyBorder="1" applyAlignment="1">
      <alignment horizontal="center" vertical="center" wrapText="1"/>
    </xf>
    <xf numFmtId="3" fontId="8" fillId="110" borderId="214" xfId="58988" applyNumberFormat="1" applyFont="1" applyFill="1" applyBorder="1" applyAlignment="1">
      <alignment horizontal="center" vertical="center" wrapText="1"/>
    </xf>
    <xf numFmtId="0" fontId="8" fillId="110" borderId="214" xfId="58988" applyFont="1" applyFill="1" applyBorder="1" applyAlignment="1">
      <alignment horizontal="center" vertical="center" wrapText="1"/>
    </xf>
    <xf numFmtId="0" fontId="8" fillId="110" borderId="194" xfId="58988" applyFont="1" applyFill="1" applyBorder="1" applyAlignment="1">
      <alignment horizontal="center" vertical="center" wrapText="1"/>
    </xf>
    <xf numFmtId="0" fontId="234" fillId="0" borderId="0" xfId="0" applyFont="1" applyAlignment="1">
      <alignment wrapText="1"/>
    </xf>
    <xf numFmtId="311" fontId="9" fillId="0" borderId="0" xfId="0" applyNumberFormat="1" applyFont="1" applyFill="1" applyBorder="1" applyAlignment="1">
      <alignment horizontal="left" vertical="center" wrapText="1"/>
    </xf>
    <xf numFmtId="0" fontId="0" fillId="0" borderId="0" xfId="0" applyAlignment="1">
      <alignment horizontal="left" vertical="center" wrapText="1"/>
    </xf>
    <xf numFmtId="0" fontId="9" fillId="0" borderId="0" xfId="0" applyFont="1" applyFill="1" applyBorder="1" applyAlignment="1">
      <alignment horizontal="left" vertical="center" wrapText="1"/>
    </xf>
    <xf numFmtId="0" fontId="0" fillId="0" borderId="0" xfId="0" applyAlignment="1">
      <alignment horizontal="left" wrapText="1"/>
    </xf>
    <xf numFmtId="0" fontId="0" fillId="0" borderId="0" xfId="0" applyAlignment="1">
      <alignment wrapText="1"/>
    </xf>
    <xf numFmtId="0" fontId="1" fillId="0" borderId="0" xfId="0" applyFont="1" applyFill="1" applyAlignment="1"/>
    <xf numFmtId="0" fontId="312" fillId="0" borderId="0" xfId="0" applyFont="1" applyAlignment="1"/>
    <xf numFmtId="311" fontId="9" fillId="2" borderId="0" xfId="0" applyNumberFormat="1" applyFont="1" applyFill="1" applyBorder="1" applyAlignment="1">
      <alignment horizontal="left" vertical="center" wrapText="1"/>
    </xf>
    <xf numFmtId="0" fontId="9" fillId="0" borderId="1" xfId="0" applyFont="1" applyFill="1" applyBorder="1" applyAlignment="1">
      <alignment horizontal="left" vertical="top" wrapText="1"/>
    </xf>
    <xf numFmtId="0" fontId="68" fillId="0" borderId="0" xfId="0" applyFont="1" applyFill="1" applyAlignment="1">
      <alignment horizontal="left" wrapText="1"/>
    </xf>
    <xf numFmtId="0" fontId="0" fillId="0" borderId="0" xfId="0" applyFill="1" applyAlignment="1">
      <alignment horizontal="left" vertical="center" wrapText="1"/>
    </xf>
    <xf numFmtId="0" fontId="9" fillId="0" borderId="0" xfId="0" applyFont="1" applyAlignment="1">
      <alignment horizontal="left" vertical="top" wrapText="1"/>
    </xf>
    <xf numFmtId="0" fontId="0" fillId="0" borderId="0" xfId="0" applyAlignment="1">
      <alignment horizontal="left" vertical="top" wrapText="1"/>
    </xf>
    <xf numFmtId="0" fontId="9" fillId="110" borderId="0" xfId="0" applyFont="1" applyFill="1" applyAlignment="1">
      <alignment horizontal="left" vertical="center" wrapText="1"/>
    </xf>
    <xf numFmtId="0" fontId="9" fillId="0" borderId="0" xfId="0" applyFont="1" applyFill="1" applyAlignment="1">
      <alignment horizontal="left" vertical="center" wrapText="1"/>
    </xf>
    <xf numFmtId="0" fontId="0" fillId="0" borderId="0" xfId="0" applyFill="1" applyAlignment="1">
      <alignment horizontal="left" wrapText="1"/>
    </xf>
    <xf numFmtId="0" fontId="1" fillId="0" borderId="0" xfId="0" applyFont="1" applyAlignment="1">
      <alignment vertical="center" wrapText="1"/>
    </xf>
    <xf numFmtId="0" fontId="1" fillId="0" borderId="3" xfId="0" applyFont="1" applyBorder="1" applyAlignment="1">
      <alignment vertical="center" wrapText="1"/>
    </xf>
    <xf numFmtId="0" fontId="0" fillId="0" borderId="0" xfId="0" applyBorder="1" applyAlignment="1">
      <alignment horizontal="left" vertical="center" wrapText="1"/>
    </xf>
    <xf numFmtId="0" fontId="312" fillId="0" borderId="0" xfId="0" applyFont="1" applyAlignment="1">
      <alignment wrapText="1"/>
    </xf>
    <xf numFmtId="0" fontId="312" fillId="0" borderId="0" xfId="0" applyFont="1" applyFill="1" applyAlignment="1">
      <alignment horizontal="left" vertical="center" wrapText="1"/>
    </xf>
    <xf numFmtId="0" fontId="1" fillId="0" borderId="0" xfId="0" applyFont="1" applyFill="1" applyAlignment="1">
      <alignment wrapText="1"/>
    </xf>
    <xf numFmtId="0" fontId="1" fillId="0" borderId="3" xfId="0" applyFont="1" applyFill="1" applyBorder="1" applyAlignment="1">
      <alignment wrapText="1"/>
    </xf>
    <xf numFmtId="0" fontId="312" fillId="0" borderId="0" xfId="0" applyFont="1" applyAlignment="1">
      <alignment horizontal="left" wrapText="1"/>
    </xf>
  </cellXfs>
  <cellStyles count="60851">
    <cellStyle name=" 1" xfId="4286"/>
    <cellStyle name=" 2" xfId="4287"/>
    <cellStyle name=" _x0007_LÓ_x0018_ÄþÍN^NuNVþˆHÁ_x0001__x0018_(n" xfId="4288"/>
    <cellStyle name="_x000a_shell=progma" xfId="4289"/>
    <cellStyle name="_x000a_shell=progma 2" xfId="4290"/>
    <cellStyle name="_x0007__x000b_" xfId="4291"/>
    <cellStyle name="_x0007__x000b_ 2" xfId="4292"/>
    <cellStyle name="_x0007__x000b_ 2 2" xfId="4293"/>
    <cellStyle name="_x0007__x000b_ 3" xfId="4294"/>
    <cellStyle name="_x0007__x000b_ 3 2" xfId="4295"/>
    <cellStyle name="_x0007__x000b_ 3 2 2" xfId="4296"/>
    <cellStyle name="_x0007__x000b_ 3 3" xfId="4297"/>
    <cellStyle name="_x0007__x000b_ 4" xfId="4298"/>
    <cellStyle name="_x0007__x000b_ 4 2" xfId="4299"/>
    <cellStyle name="_x0007__x000b_ 5" xfId="4300"/>
    <cellStyle name="_x000d__x000a_JournalTemplate=C:\COMFO\CTALK\JOURSTD.TPL_x000d__x000a_LbStateAddress=3 3 0 251 1 89 2 311_x000d__x000a_LbStateJou" xfId="4301"/>
    <cellStyle name="_x000d__x000a_JournalTemplate=C:\COMFO\CTALK\JOURSTD.TPL_x000d__x000a_LbStateAddress=3 3 0 251 1 89 2 311_x000d__x000a_LbStateJou 2" xfId="4302"/>
    <cellStyle name="#" xfId="4303"/>
    <cellStyle name="$1000s (0)" xfId="4304"/>
    <cellStyle name="%" xfId="4305"/>
    <cellStyle name="% 2" xfId="4306"/>
    <cellStyle name="% 2 2" xfId="4307"/>
    <cellStyle name="% 2 2 2" xfId="4308"/>
    <cellStyle name="% 2 3" xfId="4309"/>
    <cellStyle name="% 3" xfId="4310"/>
    <cellStyle name="% 3 2" xfId="4311"/>
    <cellStyle name="% 4" xfId="4312"/>
    <cellStyle name="%_070502_Marktmodell_Update vom 070808" xfId="4313"/>
    <cellStyle name="%_070502_Marktmodell_Update vom 070808_Group" xfId="4314"/>
    <cellStyle name="%_070502_Marktmodell_Update vom 070808_Monatsanalyse" xfId="4315"/>
    <cellStyle name="%_070502_Marktmodell_Update vom 070808_Monatsanalyse_130927" xfId="4316"/>
    <cellStyle name="%_070502_Marktmodell_Update vom 070808_Monatsanalyse_131002" xfId="4317"/>
    <cellStyle name="%_070502_Marktmodell_Update vom 070808_Monatsanalyse_131016" xfId="4318"/>
    <cellStyle name="%_070502_Marktmodell_Update vom 070808_Monatsanalyse_131017_Rasim" xfId="4319"/>
    <cellStyle name="%_070502_Marktmodell_Update vom 070808_Monatsanalyse_131021" xfId="4320"/>
    <cellStyle name="%_070511_MM Ambitionsniveau" xfId="4321"/>
    <cellStyle name="%_070511_MM Ambitionsniveau_Group" xfId="4322"/>
    <cellStyle name="%_070511_MM Ambitionsniveau_Monatsanalyse" xfId="4323"/>
    <cellStyle name="%_070511_MM Ambitionsniveau_Monatsanalyse_130927" xfId="4324"/>
    <cellStyle name="%_070511_MM Ambitionsniveau_Monatsanalyse_131002" xfId="4325"/>
    <cellStyle name="%_070511_MM Ambitionsniveau_Monatsanalyse_131016" xfId="4326"/>
    <cellStyle name="%_070511_MM Ambitionsniveau_Monatsanalyse_131017_Rasim" xfId="4327"/>
    <cellStyle name="%_070511_MM Ambitionsniveau_Monatsanalyse_131021" xfId="4328"/>
    <cellStyle name="%_080325c_MM Update" xfId="4329"/>
    <cellStyle name="%_080325c_MM Update_Group" xfId="4330"/>
    <cellStyle name="%_080325c_MM Update_Monatsanalyse" xfId="4331"/>
    <cellStyle name="%_080325c_MM Update_Monatsanalyse_130927" xfId="4332"/>
    <cellStyle name="%_080325c_MM Update_Monatsanalyse_131002" xfId="4333"/>
    <cellStyle name="%_080325c_MM Update_Monatsanalyse_131016" xfId="4334"/>
    <cellStyle name="%_080325c_MM Update_Monatsanalyse_131017_Rasim" xfId="4335"/>
    <cellStyle name="%_080325c_MM Update_Monatsanalyse_131021" xfId="4336"/>
    <cellStyle name="%_080325d_MM Update" xfId="4337"/>
    <cellStyle name="%_080325d_MM Update_Group" xfId="4338"/>
    <cellStyle name="%_080325d_MM Update_Monatsanalyse" xfId="4339"/>
    <cellStyle name="%_080325d_MM Update_Monatsanalyse_130927" xfId="4340"/>
    <cellStyle name="%_080325d_MM Update_Monatsanalyse_131002" xfId="4341"/>
    <cellStyle name="%_080325d_MM Update_Monatsanalyse_131016" xfId="4342"/>
    <cellStyle name="%_080325d_MM Update_Monatsanalyse_131017_Rasim" xfId="4343"/>
    <cellStyle name="%_080325d_MM Update_Monatsanalyse_131021" xfId="4344"/>
    <cellStyle name="%_080422-Mapping T-Home Ist Umsätze auf Marktmodell v2-SS_E" xfId="4345"/>
    <cellStyle name="%_080422-Mapping T-Home Ist Umsätze auf Marktmodell v2-SS_E_Group" xfId="4346"/>
    <cellStyle name="%_080422-Mapping T-Home Ist Umsätze auf Marktmodell v2-SS_E_Monatsanalyse" xfId="4347"/>
    <cellStyle name="%_080422-Mapping T-Home Ist Umsätze auf Marktmodell v2-SS_E_Monatsanalyse_130927" xfId="4348"/>
    <cellStyle name="%_080422-Mapping T-Home Ist Umsätze auf Marktmodell v2-SS_E_Monatsanalyse_131002" xfId="4349"/>
    <cellStyle name="%_080422-Mapping T-Home Ist Umsätze auf Marktmodell v2-SS_E_Monatsanalyse_131016" xfId="4350"/>
    <cellStyle name="%_080422-Mapping T-Home Ist Umsätze auf Marktmodell v2-SS_E_Monatsanalyse_131017_Rasim" xfId="4351"/>
    <cellStyle name="%_080422-Mapping T-Home Ist Umsätze auf Marktmodell v2-SS_E_Monatsanalyse_131021" xfId="4352"/>
    <cellStyle name="%_080429_MM_checked final_New KSP Sheet" xfId="4353"/>
    <cellStyle name="%_080429_MM_checked final_New KSP Sheet_Group" xfId="4354"/>
    <cellStyle name="%_080429_MM_checked final_New KSP Sheet_Monatsanalyse" xfId="4355"/>
    <cellStyle name="%_080429_MM_checked final_New KSP Sheet_Monatsanalyse_130927" xfId="4356"/>
    <cellStyle name="%_080429_MM_checked final_New KSP Sheet_Monatsanalyse_131002" xfId="4357"/>
    <cellStyle name="%_080429_MM_checked final_New KSP Sheet_Monatsanalyse_131016" xfId="4358"/>
    <cellStyle name="%_080429_MM_checked final_New KSP Sheet_Monatsanalyse_131017_Rasim" xfId="4359"/>
    <cellStyle name="%_080429_MM_checked final_New KSP Sheet_Monatsanalyse_131021" xfId="4360"/>
    <cellStyle name="%_080507d_MM Conversion Rate" xfId="4361"/>
    <cellStyle name="%_080507d_MM Conversion Rate_Group" xfId="4362"/>
    <cellStyle name="%_080507d_MM Conversion Rate_Monatsanalyse" xfId="4363"/>
    <cellStyle name="%_080507d_MM Conversion Rate_Monatsanalyse_130927" xfId="4364"/>
    <cellStyle name="%_080507d_MM Conversion Rate_Monatsanalyse_131002" xfId="4365"/>
    <cellStyle name="%_080507d_MM Conversion Rate_Monatsanalyse_131016" xfId="4366"/>
    <cellStyle name="%_080507d_MM Conversion Rate_Monatsanalyse_131017_Rasim" xfId="4367"/>
    <cellStyle name="%_080507d_MM Conversion Rate_Monatsanalyse_131021" xfId="4368"/>
    <cellStyle name="%_172901-05-MarktmodellEntwurfKONv101 ARPA Traffic-22Mar07-SS-FR-DUS" xfId="4369"/>
    <cellStyle name="%_172901-05-MarktmodellEntwurfKONv101 ARPA Traffic-22Mar07-SS-FR-DUS_Group" xfId="4370"/>
    <cellStyle name="%_172901-05-MarktmodellEntwurfKONv101 ARPA Traffic-22Mar07-SS-FR-DUS_Monatsanalyse" xfId="4371"/>
    <cellStyle name="%_172901-05-MarktmodellEntwurfKONv101 ARPA Traffic-22Mar07-SS-FR-DUS_Monatsanalyse_130927" xfId="4372"/>
    <cellStyle name="%_172901-05-MarktmodellEntwurfKONv101 ARPA Traffic-22Mar07-SS-FR-DUS_Monatsanalyse_131002" xfId="4373"/>
    <cellStyle name="%_172901-05-MarktmodellEntwurfKONv101 ARPA Traffic-22Mar07-SS-FR-DUS_Monatsanalyse_131016" xfId="4374"/>
    <cellStyle name="%_172901-05-MarktmodellEntwurfKONv101 ARPA Traffic-22Mar07-SS-FR-DUS_Monatsanalyse_131017_Rasim" xfId="4375"/>
    <cellStyle name="%_172901-05-MarktmodellEntwurfKONv101 ARPA Traffic-22Mar07-SS-FR-DUS_Monatsanalyse_131021" xfId="4376"/>
    <cellStyle name="%_172901-05-MarktmodellEntwurfKONv102 ARPA Traffic-22Mar07-SS-FR-DUS" xfId="4377"/>
    <cellStyle name="%_172901-05-MarktmodellEntwurfKONv102 ARPA Traffic-22Mar07-SS-FR-DUS_Group" xfId="4378"/>
    <cellStyle name="%_172901-05-MarktmodellEntwurfKONv102 ARPA Traffic-22Mar07-SS-FR-DUS_Monatsanalyse" xfId="4379"/>
    <cellStyle name="%_172901-05-MarktmodellEntwurfKONv102 ARPA Traffic-22Mar07-SS-FR-DUS_Monatsanalyse_130927" xfId="4380"/>
    <cellStyle name="%_172901-05-MarktmodellEntwurfKONv102 ARPA Traffic-22Mar07-SS-FR-DUS_Monatsanalyse_131002" xfId="4381"/>
    <cellStyle name="%_172901-05-MarktmodellEntwurfKONv102 ARPA Traffic-22Mar07-SS-FR-DUS_Monatsanalyse_131016" xfId="4382"/>
    <cellStyle name="%_172901-05-MarktmodellEntwurfKONv102 ARPA Traffic-22Mar07-SS-FR-DUS_Monatsanalyse_131017_Rasim" xfId="4383"/>
    <cellStyle name="%_172901-05-MarktmodellEntwurfKONv102 ARPA Traffic-22Mar07-SS-FR-DUS_Monatsanalyse_131021" xfId="4384"/>
    <cellStyle name="%_172901-05-MarktmodellEntwurfKONv103 Controlling-22Mar07-SS-FR-DUS" xfId="4385"/>
    <cellStyle name="%_172901-05-MarktmodellEntwurfKONv103 Controlling-22Mar07-SS-FR-DUS_Group" xfId="4386"/>
    <cellStyle name="%_172901-05-MarktmodellEntwurfKONv103 Controlling-22Mar07-SS-FR-DUS_Monatsanalyse" xfId="4387"/>
    <cellStyle name="%_172901-05-MarktmodellEntwurfKONv103 Controlling-22Mar07-SS-FR-DUS_Monatsanalyse_130927" xfId="4388"/>
    <cellStyle name="%_172901-05-MarktmodellEntwurfKONv103 Controlling-22Mar07-SS-FR-DUS_Monatsanalyse_131002" xfId="4389"/>
    <cellStyle name="%_172901-05-MarktmodellEntwurfKONv103 Controlling-22Mar07-SS-FR-DUS_Monatsanalyse_131016" xfId="4390"/>
    <cellStyle name="%_172901-05-MarktmodellEntwurfKONv103 Controlling-22Mar07-SS-FR-DUS_Monatsanalyse_131017_Rasim" xfId="4391"/>
    <cellStyle name="%_172901-05-MarktmodellEntwurfKONv103 Controlling-22Mar07-SS-FR-DUS_Monatsanalyse_131021" xfId="4392"/>
    <cellStyle name="%_172901-05-MarktmodellEntwurfKONv109-02Mai07-SS-FR-DUS" xfId="4393"/>
    <cellStyle name="%_172901-05-MarktmodellEntwurfKONv109-02Mai07-SS-FR-DUS_Group" xfId="4394"/>
    <cellStyle name="%_172901-05-MarktmodellEntwurfKONv109-02Mai07-SS-FR-DUS_Monatsanalyse" xfId="4395"/>
    <cellStyle name="%_172901-05-MarktmodellEntwurfKONv109-02Mai07-SS-FR-DUS_Monatsanalyse_130927" xfId="4396"/>
    <cellStyle name="%_172901-05-MarktmodellEntwurfKONv109-02Mai07-SS-FR-DUS_Monatsanalyse_131002" xfId="4397"/>
    <cellStyle name="%_172901-05-MarktmodellEntwurfKONv109-02Mai07-SS-FR-DUS_Monatsanalyse_131016" xfId="4398"/>
    <cellStyle name="%_172901-05-MarktmodellEntwurfKONv109-02Mai07-SS-FR-DUS_Monatsanalyse_131017_Rasim" xfId="4399"/>
    <cellStyle name="%_172901-05-MarktmodellEntwurfKONv109-02Mai07-SS-FR-DUS_Monatsanalyse_131021" xfId="4400"/>
    <cellStyle name="%_172901-05-MarktmodellEntwurfKONv47-11Mar07-SS-FR-DUS" xfId="4401"/>
    <cellStyle name="%_172901-05-MarktmodellEntwurfKONv47-11Mar07-SS-FR-DUS_Group" xfId="4402"/>
    <cellStyle name="%_172901-05-MarktmodellEntwurfKONv47-11Mar07-SS-FR-DUS_Monatsanalyse" xfId="4403"/>
    <cellStyle name="%_172901-05-MarktmodellEntwurfKONv47-11Mar07-SS-FR-DUS_Monatsanalyse_130927" xfId="4404"/>
    <cellStyle name="%_172901-05-MarktmodellEntwurfKONv47-11Mar07-SS-FR-DUS_Monatsanalyse_131002" xfId="4405"/>
    <cellStyle name="%_172901-05-MarktmodellEntwurfKONv47-11Mar07-SS-FR-DUS_Monatsanalyse_131016" xfId="4406"/>
    <cellStyle name="%_172901-05-MarktmodellEntwurfKONv47-11Mar07-SS-FR-DUS_Monatsanalyse_131017_Rasim" xfId="4407"/>
    <cellStyle name="%_172901-05-MarktmodellEntwurfKONv47-11Mar07-SS-FR-DUS_Monatsanalyse_131021" xfId="4408"/>
    <cellStyle name="%_172901-05-MarktmodellEntwurfKONv49-11Mar07-SS-FR-DUS (version 1)" xfId="4409"/>
    <cellStyle name="%_172901-05-MarktmodellEntwurfKONv49-11Mar07-SS-FR-DUS (version 1)_Group" xfId="4410"/>
    <cellStyle name="%_172901-05-MarktmodellEntwurfKONv49-11Mar07-SS-FR-DUS (version 1)_Monatsanalyse" xfId="4411"/>
    <cellStyle name="%_172901-05-MarktmodellEntwurfKONv49-11Mar07-SS-FR-DUS (version 1)_Monatsanalyse_130927" xfId="4412"/>
    <cellStyle name="%_172901-05-MarktmodellEntwurfKONv49-11Mar07-SS-FR-DUS (version 1)_Monatsanalyse_131002" xfId="4413"/>
    <cellStyle name="%_172901-05-MarktmodellEntwurfKONv49-11Mar07-SS-FR-DUS (version 1)_Monatsanalyse_131016" xfId="4414"/>
    <cellStyle name="%_172901-05-MarktmodellEntwurfKONv49-11Mar07-SS-FR-DUS (version 1)_Monatsanalyse_131017_Rasim" xfId="4415"/>
    <cellStyle name="%_172901-05-MarktmodellEntwurfKONv49-11Mar07-SS-FR-DUS (version 1)_Monatsanalyse_131021" xfId="4416"/>
    <cellStyle name="%_172901-05-MarktmodellEntwurfKONv50-11Mar07-SS-FR-DUS" xfId="4417"/>
    <cellStyle name="%_172901-05-MarktmodellEntwurfKONv50-11Mar07-SS-FR-DUS_Group" xfId="4418"/>
    <cellStyle name="%_172901-05-MarktmodellEntwurfKONv50-11Mar07-SS-FR-DUS_Monatsanalyse" xfId="4419"/>
    <cellStyle name="%_172901-05-MarktmodellEntwurfKONv50-11Mar07-SS-FR-DUS_Monatsanalyse_130927" xfId="4420"/>
    <cellStyle name="%_172901-05-MarktmodellEntwurfKONv50-11Mar07-SS-FR-DUS_Monatsanalyse_131002" xfId="4421"/>
    <cellStyle name="%_172901-05-MarktmodellEntwurfKONv50-11Mar07-SS-FR-DUS_Monatsanalyse_131016" xfId="4422"/>
    <cellStyle name="%_172901-05-MarktmodellEntwurfKONv50-11Mar07-SS-FR-DUS_Monatsanalyse_131017_Rasim" xfId="4423"/>
    <cellStyle name="%_172901-05-MarktmodellEntwurfKONv50-11Mar07-SS-FR-DUS_Monatsanalyse_131021" xfId="4424"/>
    <cellStyle name="%_172901-05-MarktmodellEntwurfKONv55-11Mar07-SS-FR-DUS" xfId="4425"/>
    <cellStyle name="%_172901-05-MarktmodellEntwurfKONv55-11Mar07-SS-FR-DUS_Group" xfId="4426"/>
    <cellStyle name="%_172901-05-MarktmodellEntwurfKONv55-11Mar07-SS-FR-DUS_Monatsanalyse" xfId="4427"/>
    <cellStyle name="%_172901-05-MarktmodellEntwurfKONv55-11Mar07-SS-FR-DUS_Monatsanalyse_130927" xfId="4428"/>
    <cellStyle name="%_172901-05-MarktmodellEntwurfKONv55-11Mar07-SS-FR-DUS_Monatsanalyse_131002" xfId="4429"/>
    <cellStyle name="%_172901-05-MarktmodellEntwurfKONv55-11Mar07-SS-FR-DUS_Monatsanalyse_131016" xfId="4430"/>
    <cellStyle name="%_172901-05-MarktmodellEntwurfKONv55-11Mar07-SS-FR-DUS_Monatsanalyse_131017_Rasim" xfId="4431"/>
    <cellStyle name="%_172901-05-MarktmodellEntwurfKONv55-11Mar07-SS-FR-DUS_Monatsanalyse_131021" xfId="4432"/>
    <cellStyle name="%_172901-05-MarktmodellEntwurfKONv57-11Mar07-SS-FR-DUS" xfId="4433"/>
    <cellStyle name="%_172901-05-MarktmodellEntwurfKONv57-11Mar07-SS-FR-DUS_Group" xfId="4434"/>
    <cellStyle name="%_172901-05-MarktmodellEntwurfKONv57-11Mar07-SS-FR-DUS_Monatsanalyse" xfId="4435"/>
    <cellStyle name="%_172901-05-MarktmodellEntwurfKONv57-11Mar07-SS-FR-DUS_Monatsanalyse_130927" xfId="4436"/>
    <cellStyle name="%_172901-05-MarktmodellEntwurfKONv57-11Mar07-SS-FR-DUS_Monatsanalyse_131002" xfId="4437"/>
    <cellStyle name="%_172901-05-MarktmodellEntwurfKONv57-11Mar07-SS-FR-DUS_Monatsanalyse_131016" xfId="4438"/>
    <cellStyle name="%_172901-05-MarktmodellEntwurfKONv57-11Mar07-SS-FR-DUS_Monatsanalyse_131017_Rasim" xfId="4439"/>
    <cellStyle name="%_172901-05-MarktmodellEntwurfKONv57-11Mar07-SS-FR-DUS_Monatsanalyse_131021" xfId="4440"/>
    <cellStyle name="%_172901-05-MarktmodellEntwurfKONv77-22Mar07-SS-FR-DUS" xfId="4441"/>
    <cellStyle name="%_172901-05-MarktmodellEntwurfKONv77-22Mar07-SS-FR-DUS_Group" xfId="4442"/>
    <cellStyle name="%_172901-05-MarktmodellEntwurfKONv77-22Mar07-SS-FR-DUS_Monatsanalyse" xfId="4443"/>
    <cellStyle name="%_172901-05-MarktmodellEntwurfKONv77-22Mar07-SS-FR-DUS_Monatsanalyse_130927" xfId="4444"/>
    <cellStyle name="%_172901-05-MarktmodellEntwurfKONv77-22Mar07-SS-FR-DUS_Monatsanalyse_131002" xfId="4445"/>
    <cellStyle name="%_172901-05-MarktmodellEntwurfKONv77-22Mar07-SS-FR-DUS_Monatsanalyse_131016" xfId="4446"/>
    <cellStyle name="%_172901-05-MarktmodellEntwurfKONv77-22Mar07-SS-FR-DUS_Monatsanalyse_131017_Rasim" xfId="4447"/>
    <cellStyle name="%_172901-05-MarktmodellEntwurfKONv77-22Mar07-SS-FR-DUS_Monatsanalyse_131021" xfId="4448"/>
    <cellStyle name="%_172901-05-MarktmodellEntwurfKONv78-22Mar07-SS-FR-DUS" xfId="4449"/>
    <cellStyle name="%_172901-05-MarktmodellEntwurfKONv78-22Mar07-SS-FR-DUS_Group" xfId="4450"/>
    <cellStyle name="%_172901-05-MarktmodellEntwurfKONv78-22Mar07-SS-FR-DUS_Monatsanalyse" xfId="4451"/>
    <cellStyle name="%_172901-05-MarktmodellEntwurfKONv78-22Mar07-SS-FR-DUS_Monatsanalyse_130927" xfId="4452"/>
    <cellStyle name="%_172901-05-MarktmodellEntwurfKONv78-22Mar07-SS-FR-DUS_Monatsanalyse_131002" xfId="4453"/>
    <cellStyle name="%_172901-05-MarktmodellEntwurfKONv78-22Mar07-SS-FR-DUS_Monatsanalyse_131016" xfId="4454"/>
    <cellStyle name="%_172901-05-MarktmodellEntwurfKONv78-22Mar07-SS-FR-DUS_Monatsanalyse_131017_Rasim" xfId="4455"/>
    <cellStyle name="%_172901-05-MarktmodellEntwurfKONv78-22Mar07-SS-FR-DUS_Monatsanalyse_131021" xfId="4456"/>
    <cellStyle name="%_172901-05-MarktmodellEntwurfKONv89-22Mar07-SS-FR-DUS" xfId="4457"/>
    <cellStyle name="%_172901-05-MarktmodellEntwurfKONv89-22Mar07-SS-FR-DUS_Group" xfId="4458"/>
    <cellStyle name="%_172901-05-MarktmodellEntwurfKONv89-22Mar07-SS-FR-DUS_Monatsanalyse" xfId="4459"/>
    <cellStyle name="%_172901-05-MarktmodellEntwurfKONv89-22Mar07-SS-FR-DUS_Monatsanalyse_130927" xfId="4460"/>
    <cellStyle name="%_172901-05-MarktmodellEntwurfKONv89-22Mar07-SS-FR-DUS_Monatsanalyse_131002" xfId="4461"/>
    <cellStyle name="%_172901-05-MarktmodellEntwurfKONv89-22Mar07-SS-FR-DUS_Monatsanalyse_131016" xfId="4462"/>
    <cellStyle name="%_172901-05-MarktmodellEntwurfKONv89-22Mar07-SS-FR-DUS_Monatsanalyse_131017_Rasim" xfId="4463"/>
    <cellStyle name="%_172901-05-MarktmodellEntwurfKONv89-22Mar07-SS-FR-DUS_Monatsanalyse_131021" xfId="4464"/>
    <cellStyle name="%_172901-05-MarktmodellEntwurfKONv93 UMSTELLUNG RCV-22Mar07-SS-FR-DUS" xfId="4465"/>
    <cellStyle name="%_172901-05-MarktmodellEntwurfKONv93 UMSTELLUNG RCV-22Mar07-SS-FR-DUS_Group" xfId="4466"/>
    <cellStyle name="%_172901-05-MarktmodellEntwurfKONv93 UMSTELLUNG RCV-22Mar07-SS-FR-DUS_Monatsanalyse" xfId="4467"/>
    <cellStyle name="%_172901-05-MarktmodellEntwurfKONv93 UMSTELLUNG RCV-22Mar07-SS-FR-DUS_Monatsanalyse_130927" xfId="4468"/>
    <cellStyle name="%_172901-05-MarktmodellEntwurfKONv93 UMSTELLUNG RCV-22Mar07-SS-FR-DUS_Monatsanalyse_131002" xfId="4469"/>
    <cellStyle name="%_172901-05-MarktmodellEntwurfKONv93 UMSTELLUNG RCV-22Mar07-SS-FR-DUS_Monatsanalyse_131016" xfId="4470"/>
    <cellStyle name="%_172901-05-MarktmodellEntwurfKONv93 UMSTELLUNG RCV-22Mar07-SS-FR-DUS_Monatsanalyse_131017_Rasim" xfId="4471"/>
    <cellStyle name="%_172901-05-MarktmodellEntwurfKONv93 UMSTELLUNG RCV-22Mar07-SS-FR-DUS_Monatsanalyse_131021" xfId="4472"/>
    <cellStyle name="%_172901-05-MarktmodellEntwurfKONv97 ARPA Traffic-22Mar07-SS-FR-DUS" xfId="4473"/>
    <cellStyle name="%_172901-05-MarktmodellEntwurfKONv97 ARPA Traffic-22Mar07-SS-FR-DUS_Group" xfId="4474"/>
    <cellStyle name="%_172901-05-MarktmodellEntwurfKONv97 ARPA Traffic-22Mar07-SS-FR-DUS_Monatsanalyse" xfId="4475"/>
    <cellStyle name="%_172901-05-MarktmodellEntwurfKONv97 ARPA Traffic-22Mar07-SS-FR-DUS_Monatsanalyse_130927" xfId="4476"/>
    <cellStyle name="%_172901-05-MarktmodellEntwurfKONv97 ARPA Traffic-22Mar07-SS-FR-DUS_Monatsanalyse_131002" xfId="4477"/>
    <cellStyle name="%_172901-05-MarktmodellEntwurfKONv97 ARPA Traffic-22Mar07-SS-FR-DUS_Monatsanalyse_131016" xfId="4478"/>
    <cellStyle name="%_172901-05-MarktmodellEntwurfKONv97 ARPA Traffic-22Mar07-SS-FR-DUS_Monatsanalyse_131017_Rasim" xfId="4479"/>
    <cellStyle name="%_172901-05-MarktmodellEntwurfKONv97 ARPA Traffic-22Mar07-SS-FR-DUS_Monatsanalyse_131021" xfId="4480"/>
    <cellStyle name="%_172901-05-MarktmodellEntwurfKONv97 Auswirkungen ARPA Änderungen-22Mar07-SS-FR-DUS" xfId="4481"/>
    <cellStyle name="%_172901-05-MarktmodellEntwurfKONv97 Auswirkungen ARPA Änderungen-22Mar07-SS-FR-DUS_Group" xfId="4482"/>
    <cellStyle name="%_172901-05-MarktmodellEntwurfKONv97 Auswirkungen ARPA Änderungen-22Mar07-SS-FR-DUS_Monatsanalyse" xfId="4483"/>
    <cellStyle name="%_172901-05-MarktmodellEntwurfKONv97 Auswirkungen ARPA Änderungen-22Mar07-SS-FR-DUS_Monatsanalyse_130927" xfId="4484"/>
    <cellStyle name="%_172901-05-MarktmodellEntwurfKONv97 Auswirkungen ARPA Änderungen-22Mar07-SS-FR-DUS_Monatsanalyse_131002" xfId="4485"/>
    <cellStyle name="%_172901-05-MarktmodellEntwurfKONv97 Auswirkungen ARPA Änderungen-22Mar07-SS-FR-DUS_Monatsanalyse_131016" xfId="4486"/>
    <cellStyle name="%_172901-05-MarktmodellEntwurfKONv97 Auswirkungen ARPA Änderungen-22Mar07-SS-FR-DUS_Monatsanalyse_131017_Rasim" xfId="4487"/>
    <cellStyle name="%_172901-05-MarktmodellEntwurfKONv97 Auswirkungen ARPA Änderungen-22Mar07-SS-FR-DUS_Monatsanalyse_131021" xfId="4488"/>
    <cellStyle name="%_172901-05-MarktmodellEntwurfKONv98 ARPA Traffic-22Mar07-SS-FR-DUS" xfId="4489"/>
    <cellStyle name="%_172901-05-MarktmodellEntwurfKONv98 ARPA Traffic-22Mar07-SS-FR-DUS_Group" xfId="4490"/>
    <cellStyle name="%_172901-05-MarktmodellEntwurfKONv98 ARPA Traffic-22Mar07-SS-FR-DUS_Monatsanalyse" xfId="4491"/>
    <cellStyle name="%_172901-05-MarktmodellEntwurfKONv98 ARPA Traffic-22Mar07-SS-FR-DUS_Monatsanalyse_130927" xfId="4492"/>
    <cellStyle name="%_172901-05-MarktmodellEntwurfKONv98 ARPA Traffic-22Mar07-SS-FR-DUS_Monatsanalyse_131002" xfId="4493"/>
    <cellStyle name="%_172901-05-MarktmodellEntwurfKONv98 ARPA Traffic-22Mar07-SS-FR-DUS_Monatsanalyse_131016" xfId="4494"/>
    <cellStyle name="%_172901-05-MarktmodellEntwurfKONv98 ARPA Traffic-22Mar07-SS-FR-DUS_Monatsanalyse_131017_Rasim" xfId="4495"/>
    <cellStyle name="%_172901-05-MarktmodellEntwurfKONv98 ARPA Traffic-22Mar07-SS-FR-DUS_Monatsanalyse_131021" xfId="4496"/>
    <cellStyle name="%_172901-05-MarktmodellFinalv111-02Mai07-SS-FR-DUS" xfId="4497"/>
    <cellStyle name="%_172901-05-MarktmodellFinalv111-02Mai07-SS-FR-DUS_Group" xfId="4498"/>
    <cellStyle name="%_172901-05-MarktmodellFinalv111-02Mai07-SS-FR-DUS_Monatsanalyse" xfId="4499"/>
    <cellStyle name="%_172901-05-MarktmodellFinalv111-02Mai07-SS-FR-DUS_Monatsanalyse_130927" xfId="4500"/>
    <cellStyle name="%_172901-05-MarktmodellFinalv111-02Mai07-SS-FR-DUS_Monatsanalyse_131002" xfId="4501"/>
    <cellStyle name="%_172901-05-MarktmodellFinalv111-02Mai07-SS-FR-DUS_Monatsanalyse_131016" xfId="4502"/>
    <cellStyle name="%_172901-05-MarktmodellFinalv111-02Mai07-SS-FR-DUS_Monatsanalyse_131017_Rasim" xfId="4503"/>
    <cellStyle name="%_172901-05-MarktmodellFinalv111-02Mai07-SS-FR-DUS_Monatsanalyse_131021" xfId="4504"/>
    <cellStyle name="%_2008-04-23 Segmentaufriss BBFN" xfId="4505"/>
    <cellStyle name="%_2008-04-23 Segmentaufriss BBFN_Group" xfId="4506"/>
    <cellStyle name="%_2008-04-23 Segmentaufriss BBFN_Monatsanalyse" xfId="4507"/>
    <cellStyle name="%_2008-04-23 Segmentaufriss BBFN_Monatsanalyse_130927" xfId="4508"/>
    <cellStyle name="%_2008-04-23 Segmentaufriss BBFN_Monatsanalyse_131002" xfId="4509"/>
    <cellStyle name="%_2008-04-23 Segmentaufriss BBFN_Monatsanalyse_131016" xfId="4510"/>
    <cellStyle name="%_2008-04-23 Segmentaufriss BBFN_Monatsanalyse_131017_Rasim" xfId="4511"/>
    <cellStyle name="%_2008-04-23 Segmentaufriss BBFN_Monatsanalyse_131021" xfId="4512"/>
    <cellStyle name="%_Anhang" xfId="8375"/>
    <cellStyle name="%_Anschlüsse" xfId="4513"/>
    <cellStyle name="%_Anschlüsse_Group" xfId="4514"/>
    <cellStyle name="%_Anschlüsse_Monatsanalyse" xfId="4515"/>
    <cellStyle name="%_Anschlüsse_Monatsanalyse_130927" xfId="4516"/>
    <cellStyle name="%_Anschlüsse_Monatsanalyse_131002" xfId="4517"/>
    <cellStyle name="%_Anschlüsse_Monatsanalyse_131016" xfId="4518"/>
    <cellStyle name="%_Anschlüsse_Monatsanalyse_131017_Rasim" xfId="4519"/>
    <cellStyle name="%_Anschlüsse_Monatsanalyse_131021" xfId="4520"/>
    <cellStyle name="%_BC_8_Shared_Services_Consolidation_SOP" xfId="4521"/>
    <cellStyle name="%_BC_8_Shared_Services_Consolidation_SOP_Group" xfId="4522"/>
    <cellStyle name="%_BC_8_Shared_Services_Consolidation_SOP_Monatsanalyse" xfId="4523"/>
    <cellStyle name="%_BC_8_Shared_Services_Consolidation_SOP_Monatsanalyse_130927" xfId="4524"/>
    <cellStyle name="%_BC_8_Shared_Services_Consolidation_SOP_Monatsanalyse_131002" xfId="4525"/>
    <cellStyle name="%_BC_8_Shared_Services_Consolidation_SOP_Monatsanalyse_131016" xfId="4526"/>
    <cellStyle name="%_BC_8_Shared_Services_Consolidation_SOP_Monatsanalyse_131017_Rasim" xfId="4527"/>
    <cellStyle name="%_BC_8_Shared_Services_Consolidation_SOP_Monatsanalyse_131021" xfId="4528"/>
    <cellStyle name="%_Bilanzkonten" xfId="8376"/>
    <cellStyle name="%_BOFC_Kontenplan" xfId="8377"/>
    <cellStyle name="%_Cockpit S4S Datacube" xfId="4529"/>
    <cellStyle name="%_Cockpit S4S Datacube_Group" xfId="4530"/>
    <cellStyle name="%_Cockpit S4S Datacube_Monatsanalyse" xfId="4531"/>
    <cellStyle name="%_Cockpit S4S Datacube_Monatsanalyse_130927" xfId="4532"/>
    <cellStyle name="%_Cockpit S4S Datacube_Monatsanalyse_131002" xfId="4533"/>
    <cellStyle name="%_Cockpit S4S Datacube_Monatsanalyse_131016" xfId="4534"/>
    <cellStyle name="%_Cockpit S4S Datacube_Monatsanalyse_131017_Rasim" xfId="4535"/>
    <cellStyle name="%_Cockpit S4S Datacube_Monatsanalyse_131021" xfId="4536"/>
    <cellStyle name="%_Flows" xfId="8378"/>
    <cellStyle name="%_GuVkonten" xfId="8379"/>
    <cellStyle name="%_iPF2014_Capex KPIs_EU  incl  Group NT nonfinancial (3)" xfId="4537"/>
    <cellStyle name="%_KP_Master_20130130_BOFC_V6_3_Versand" xfId="8380"/>
    <cellStyle name="%_MM Update_10_07-v01-071022" xfId="4538"/>
    <cellStyle name="%_MM Update_10_07-v01-071022_Group" xfId="4539"/>
    <cellStyle name="%_MM Update_10_07-v01-071022_Monatsanalyse" xfId="4540"/>
    <cellStyle name="%_MM Update_10_07-v01-071022_Monatsanalyse_130927" xfId="4541"/>
    <cellStyle name="%_MM Update_10_07-v01-071022_Monatsanalyse_131002" xfId="4542"/>
    <cellStyle name="%_MM Update_10_07-v01-071022_Monatsanalyse_131016" xfId="4543"/>
    <cellStyle name="%_MM Update_10_07-v01-071022_Monatsanalyse_131017_Rasim" xfId="4544"/>
    <cellStyle name="%_MM Update_10_07-v01-071022_Monatsanalyse_131021" xfId="4545"/>
    <cellStyle name="%_MM Update_26_02_07 v7" xfId="4546"/>
    <cellStyle name="%_MM Update_26_02_07 v7_Group" xfId="4547"/>
    <cellStyle name="%_MM Update_26_02_07 v7_Monatsanalyse" xfId="4548"/>
    <cellStyle name="%_MM Update_26_02_07 v7_Monatsanalyse_130927" xfId="4549"/>
    <cellStyle name="%_MM Update_26_02_07 v7_Monatsanalyse_131002" xfId="4550"/>
    <cellStyle name="%_MM Update_26_02_07 v7_Monatsanalyse_131016" xfId="4551"/>
    <cellStyle name="%_MM Update_26_02_07 v7_Monatsanalyse_131017_Rasim" xfId="4552"/>
    <cellStyle name="%_MM Update_26_02_07 v7_Monatsanalyse_131021" xfId="4553"/>
    <cellStyle name="%_Tabelle1" xfId="8381"/>
    <cellStyle name="%_Tabelle4" xfId="8382"/>
    <cellStyle name="******************************************" xfId="4554"/>
    <cellStyle name="?? [0]_??" xfId="4555"/>
    <cellStyle name="??_?.????" xfId="4556"/>
    <cellStyle name="?_x0001__x0017_?°_x0001_ÿÿÿ?ÿÿÿ??" xfId="4557"/>
    <cellStyle name="@_x000a_" xfId="4558"/>
    <cellStyle name="@_x000a_ 2" xfId="4559"/>
    <cellStyle name="\" xfId="4560"/>
    <cellStyle name="_%(SignOnly)" xfId="4561"/>
    <cellStyle name="_%(SignSpaceOnly)" xfId="4562"/>
    <cellStyle name="___col1" xfId="4563"/>
    <cellStyle name="_05.08.09 TMUS iPF v.2" xfId="4564"/>
    <cellStyle name="_050930_THS_50 Städte mit Target Costing-Hagmasn28Okt" xfId="20063"/>
    <cellStyle name="_050930_THS_50 Städte mit Target Costing-Hagmasn28Okt_Capexverlauf_2007" xfId="20064"/>
    <cellStyle name="_050930_THS_50 Städte mit Target Costing-Hagmasn28Okt_Capexverlauf_2007_Kennzahlen_Uebersicht_Financials_Q1_09" xfId="20065"/>
    <cellStyle name="_050930_THS_50 Städte mit Target Costing-Hagmasn28Okt_Capexverlauf_2007_Revenue Split Q1_09" xfId="20066"/>
    <cellStyle name="_050930_THS_50 Städte mit Target Costing-Hagmasn28Okt_Final_Capex_03_09_T_Home_V1" xfId="20067"/>
    <cellStyle name="_050930_THS_50 Städte mit Target Costing-Hagmasn28Okt_TI_Plattform_2007_Verlauf" xfId="20068"/>
    <cellStyle name="_050930_THS_50 Städte mit Target Costing-Hagmasn28Okt_TI_Plattform_2007_Verlauf_Kennzahlen_Uebersicht_Financials_Q1_09" xfId="20069"/>
    <cellStyle name="_050930_THS_50 Städte mit Target Costing-Hagmasn28Okt_TI_Plattform_2007_Verlauf_Revenue Split Q1_09" xfId="20070"/>
    <cellStyle name="_050930_THS_50 Städte mit Target Costing-Hagmasn28Okt_TI_Plattformsicht_03_09_Final_V1" xfId="20071"/>
    <cellStyle name="_060907_TMUK" xfId="4565"/>
    <cellStyle name="_061020 Sondereffekte_Personal" xfId="4566"/>
    <cellStyle name="_061020 Sondereffekte_Personal_1" xfId="4567"/>
    <cellStyle name="_061117 November 2006 Internal Forecast - FINAL" xfId="4568"/>
    <cellStyle name="_061206_10Jahresplanung_iPF06" xfId="20072"/>
    <cellStyle name="_061206_10Jahresplanung_iPF06_Kennzahlen_Uebersicht_Financials_Q1_09" xfId="20073"/>
    <cellStyle name="_061206_10Jahresplanung_iPF06_Revenue Split Q1_09" xfId="20074"/>
    <cellStyle name="_070315 - March Internal Forecast_FINAL" xfId="4569"/>
    <cellStyle name="_070507_TMIP_TMUK_base" xfId="4570"/>
    <cellStyle name="_070509_FN_BB_Bewegungsmatrix_V04" xfId="4571"/>
    <cellStyle name="_070521 Financial Review - May 2007 Final" xfId="4572"/>
    <cellStyle name="_070713 - Jul Internal Forecas DRAFT_SVP" xfId="4573"/>
    <cellStyle name="_071116_TCalc1.9_p01_2 german" xfId="4574"/>
    <cellStyle name="_071116_TCalc1.9_p01_2 german_Mappe2" xfId="4575"/>
    <cellStyle name="_080320_BB_Markt_V02_Auszug" xfId="4576"/>
    <cellStyle name="_080403_MM Mengeänderungen M v2_M11_SGS2" xfId="4577"/>
    <cellStyle name="_080604 Valuation sheet EVA Calc_V2.1_FINAL_SENT" xfId="4578"/>
    <cellStyle name="_080708_Entertain_FC6+6_V02" xfId="4579"/>
    <cellStyle name="_080823_ICT-Pricing_Tool_2-0_beta53s" xfId="4580"/>
    <cellStyle name="_080823_ICT-Pricing_Tool_2-0_beta58s" xfId="4581"/>
    <cellStyle name="_09 02 08 iPF Summary to FPA Iteration 1 - 2 45pm" xfId="4582"/>
    <cellStyle name="_090507_DT Backup Q1-2007 extern final" xfId="20075"/>
    <cellStyle name="_09-12-16 Savings V1.2" xfId="4583"/>
    <cellStyle name="_1 Opportunity Info" xfId="4584"/>
    <cellStyle name="_1 Opportunity Info_Mappe2" xfId="4585"/>
    <cellStyle name="_10 JPL_Umsatz_v5_mod" xfId="4586"/>
    <cellStyle name="_10 JPL_Umsatz_v5_mod_Group" xfId="4587"/>
    <cellStyle name="_10 JPL_Umsatz_v5_mod_Monatsanalyse" xfId="4588"/>
    <cellStyle name="_10 JPL_Umsatz_v5_mod_Monatsanalyse_130927" xfId="4589"/>
    <cellStyle name="_10 JPL_Umsatz_v5_mod_Monatsanalyse_131002" xfId="4590"/>
    <cellStyle name="_10 JPL_Umsatz_v5_mod_Monatsanalyse_131016" xfId="4591"/>
    <cellStyle name="_10 JPL_Umsatz_v5_mod_Monatsanalyse_131017_Rasim" xfId="4592"/>
    <cellStyle name="_10 JPL_Umsatz_v5_mod_Monatsanalyse_131021" xfId="4593"/>
    <cellStyle name="_100201-SOP_NT1_BC_Front-end_v02" xfId="4594"/>
    <cellStyle name="_100211-SOP_BC_Front-end_KFC_v01" xfId="4595"/>
    <cellStyle name="_100217-SOP_BC_IT2_v01" xfId="4596"/>
    <cellStyle name="_10-02-18 TBP Input_v1.6" xfId="4597"/>
    <cellStyle name="_10-03-01 TBP Input_nach BDSC" xfId="4598"/>
    <cellStyle name="_100315_KFC_II_results_v06_phaseII" xfId="4599"/>
    <cellStyle name="_100408_NG_Billing_Overview_v37_SENT" xfId="4600"/>
    <cellStyle name="_100418_NGCRM_Overview_v4 (edited v2)_SENT" xfId="4601"/>
    <cellStyle name="_100531-SOP_BC_Front-end_IT02_v01" xfId="4602"/>
    <cellStyle name="_100608-SOP_BC_Front-end_NT9_v01" xfId="4603"/>
    <cellStyle name="_100608-SOP_BC_Front-end_NT9_v02" xfId="4604"/>
    <cellStyle name="_100609 - SOP NG CRM - Business benefits" xfId="4605"/>
    <cellStyle name="_100609-SOP_BC_Front-end_IT6_v01" xfId="4606"/>
    <cellStyle name="_100609-SOP_Financial_Performance_June_v03" xfId="4607"/>
    <cellStyle name="_100610-SOP_BC_Front-end_IT5a_confirmed_v01" xfId="4608"/>
    <cellStyle name="_100610-SOP_BC_Front-end_NT1_v01" xfId="4609"/>
    <cellStyle name="_100611-SOP_BC_Front-end_IT10_v02" xfId="4610"/>
    <cellStyle name="_100615_SOP_Input F&amp;T_v01" xfId="4611"/>
    <cellStyle name="_100706_Targetdarstellungen_v4" xfId="4612"/>
    <cellStyle name="_2005_TMIP_ for Target setting_V_4.8 remodelled" xfId="4613"/>
    <cellStyle name="_2006 - 2008 Summary - for FPA 8 04 06" xfId="4614"/>
    <cellStyle name="_2008_03_31_Base_Case_Interface_V1.21" xfId="4615"/>
    <cellStyle name="_2008-04-23 Segmentaufriss BBFN" xfId="4616"/>
    <cellStyle name="_2009 Budget - Summary for FPA" xfId="4617"/>
    <cellStyle name="_2010.01.20_IT Controlling Report_Actual December 2009_Final" xfId="4618"/>
    <cellStyle name="_2010.02.02_IT Controlling Report_Actual 2009_V1" xfId="4619"/>
    <cellStyle name="_2010.02.02_IT Controlling Report_Budget 2010_V1" xfId="4620"/>
    <cellStyle name="_2010-02-10 Savings zum 10.02." xfId="4621"/>
    <cellStyle name="_2010-02-21 Wasserfall-Grafik V2.0" xfId="4622"/>
    <cellStyle name="_2010-03-11 Cash Contribution_V4" xfId="4623"/>
    <cellStyle name="_20100325_NGCRM_BC_v12_1 (incl business benefits)_JOB" xfId="4624"/>
    <cellStyle name="_20110225 CAPEX Template iPF2011" xfId="4625"/>
    <cellStyle name="_221008_Prämissen BAU_Phase 1" xfId="20076"/>
    <cellStyle name="_25.10.07_IR_Report_071023_HK_VERSAND" xfId="20077"/>
    <cellStyle name="_250707_IR-Sheets_final_TMO" xfId="20078"/>
    <cellStyle name="_2a Interface" xfId="4626"/>
    <cellStyle name="_2a Interface_Mappe2" xfId="4627"/>
    <cellStyle name="_3 - Cost" xfId="4628"/>
    <cellStyle name="_3 cost mapping" xfId="4629"/>
    <cellStyle name="_3 cost mapping_Mappe2" xfId="4630"/>
    <cellStyle name="_3+9 Balance Sheet Input Final 120905" xfId="4631"/>
    <cellStyle name="_4 price model" xfId="4632"/>
    <cellStyle name="_4 price model_Mappe2" xfId="4633"/>
    <cellStyle name="_4-A-UK Pricing Forms- Step2 18-04-06" xfId="4634"/>
    <cellStyle name="_5 Mgmt Summary" xfId="4635"/>
    <cellStyle name="_5 Mgmt Summary_Mappe2" xfId="4636"/>
    <cellStyle name="_Analysis" xfId="8383"/>
    <cellStyle name="_Analystenconsensus" xfId="4637"/>
    <cellStyle name="_Anhangskonten" xfId="8384"/>
    <cellStyle name="_Anhangskonten_1" xfId="8385"/>
    <cellStyle name="_Anhangskonten_1 2" xfId="8386"/>
    <cellStyle name="_Anhangskonten_1_Anhang" xfId="8387"/>
    <cellStyle name="_Anhangskonten_1_Bankkonten_SW_Logik" xfId="8388"/>
    <cellStyle name="_Anhangskonten_1_Bilanzkonten" xfId="8389"/>
    <cellStyle name="_Anhangskonten_1_BOFC_Kontenplan" xfId="8390"/>
    <cellStyle name="_Anhangskonten_1_GuVkonten" xfId="8391"/>
    <cellStyle name="_Anhangskonten_1_Kontenplan_Release_30-11-2012_Version_30-11-2012" xfId="8392"/>
    <cellStyle name="_Anhangskonten_1_Kontobezeichnungen_englisch_lang" xfId="8393"/>
    <cellStyle name="_Anhangskonten_1_KP_Master_20130130_BOFC_V6_3_Versand" xfId="8394"/>
    <cellStyle name="_Anhangskonten_1_Tabelle1" xfId="8395"/>
    <cellStyle name="_Anhangskonten_1_Tabelle2" xfId="8396"/>
    <cellStyle name="_Anhangskonten_1_Tabelle4" xfId="8397"/>
    <cellStyle name="_Appendix 4C 23-03-06" xfId="4638"/>
    <cellStyle name="_ARPA-Entwicklungen1" xfId="4639"/>
    <cellStyle name="_ARPA-Entwicklungen1_Group" xfId="4640"/>
    <cellStyle name="_ARPA-Entwicklungen1_Monatsanalyse" xfId="4641"/>
    <cellStyle name="_ARPA-Entwicklungen1_Monatsanalyse_130927" xfId="4642"/>
    <cellStyle name="_ARPA-Entwicklungen1_Monatsanalyse_131002" xfId="4643"/>
    <cellStyle name="_ARPA-Entwicklungen1_Monatsanalyse_131016" xfId="4644"/>
    <cellStyle name="_ARPA-Entwicklungen1_Monatsanalyse_131017_Rasim" xfId="4645"/>
    <cellStyle name="_ARPA-Entwicklungen1_Monatsanalyse_131021" xfId="4646"/>
    <cellStyle name="_ARPAs" xfId="4647"/>
    <cellStyle name="_Att 4-A-UK Servers and Transformation- 30-11-05" xfId="4648"/>
    <cellStyle name="_Attachment 4-A Supplier Pricing Forms-RFP-v2" xfId="4649"/>
    <cellStyle name="_Aufteilung Regionen" xfId="4650"/>
    <cellStyle name="_Backup_BBFN" xfId="20079"/>
    <cellStyle name="_Backup_BBFN_24.02.08 BBFN Backup FY_2008" xfId="20080"/>
    <cellStyle name="_Backup_BBFN_Back up H1_09_final" xfId="20081"/>
    <cellStyle name="_Backup_BBFN_Back up Q1_09 für IR" xfId="20082"/>
    <cellStyle name="_Backup_BBFN_Back up Q1_09 für IR_final" xfId="20083"/>
    <cellStyle name="_Backup_BBFN_Backup_Q3 2009_Germany_final" xfId="20084"/>
    <cellStyle name="_Backup_BBFN_BBFN Backup FY_2008" xfId="20085"/>
    <cellStyle name="_Backup_BBFN_BBFN Backup Q3_2008_ST_final" xfId="20086"/>
    <cellStyle name="_Backup_BBFN_BBFN_Back up H1_09_final" xfId="20087"/>
    <cellStyle name="_Backup_BBFN_Interconnection rates (3) (2)" xfId="20088"/>
    <cellStyle name="_Backup_BBFN_Interconnection rates_Stand April 2009" xfId="20089"/>
    <cellStyle name="_Backup_BBFN_Interconnection rates_Stand Jan 2009" xfId="20090"/>
    <cellStyle name="_Backup_BBFN_Interconnection rates_Stand Juli 2009" xfId="20091"/>
    <cellStyle name="_Backup_BBFN_Kennzahlen_Fact-Book_Q1_2009_KPIs" xfId="20092"/>
    <cellStyle name="_Backup_BBFN_Kennzahlen_Uebersicht_Financials_Q1_09" xfId="20093"/>
    <cellStyle name="_Backup_BBFN_OC_Germany_Reporting_Phase_1" xfId="20094"/>
    <cellStyle name="_Backup_BBFN_Revenue Split Q1_09" xfId="20095"/>
    <cellStyle name="_Backup_BBFN_SEE Backup Q3" xfId="20096"/>
    <cellStyle name="_Backup_BBFN_SEE_Backup_Q3_09" xfId="20097"/>
    <cellStyle name="_Backup_BBFN_T-Home domestic tariffs_inkl CallPlus" xfId="20098"/>
    <cellStyle name="_Backup_BBFN_T-Home domestic tariffs_inkl CallPlus_update1" xfId="20099"/>
    <cellStyle name="_Backup_BBFN_T-Home domestic tariffs_update" xfId="20100"/>
    <cellStyle name="_Backup_BBFN_T-Home domestic tariffs_updateM13" xfId="20101"/>
    <cellStyle name="_Backup_BBFN_T-Home Leistungsübersicht" xfId="20102"/>
    <cellStyle name="_Bandwidth Cost Comparison ver3.2" xfId="4651"/>
    <cellStyle name="_Basisdaten_Markt_DWH1_070420_v21" xfId="4652"/>
    <cellStyle name="_BBFN Backup H1_2008" xfId="20103"/>
    <cellStyle name="_BBFN Backup Q3_2008" xfId="20104"/>
    <cellStyle name="_BBFN für Andi_Udo1" xfId="20105"/>
    <cellStyle name="_BBFN für Andi_Udo1_24.02.08 BBFN Backup FY_2008" xfId="20106"/>
    <cellStyle name="_BBFN für Andi_Udo1_Back up H1_09_final" xfId="20107"/>
    <cellStyle name="_BBFN für Andi_Udo1_Back up Q1_09 für IR" xfId="20108"/>
    <cellStyle name="_BBFN für Andi_Udo1_Back up Q1_09 für IR_final" xfId="20109"/>
    <cellStyle name="_BBFN für Andi_Udo1_Backup_Q3 2009_Germany_final" xfId="20110"/>
    <cellStyle name="_BBFN für Andi_Udo1_BBFN Backup FY_2008" xfId="20111"/>
    <cellStyle name="_BBFN für Andi_Udo1_BBFN Backup Q3_2008_ST_final" xfId="20112"/>
    <cellStyle name="_BBFN für Andi_Udo1_BBFN_Back up H1_09_final" xfId="20113"/>
    <cellStyle name="_BBFN für Andi_Udo1_Interconnection rates (3) (2)" xfId="20114"/>
    <cellStyle name="_BBFN für Andi_Udo1_Interconnection rates_Stand April 2009" xfId="20115"/>
    <cellStyle name="_BBFN für Andi_Udo1_Interconnection rates_Stand Jan 2009" xfId="20116"/>
    <cellStyle name="_BBFN für Andi_Udo1_Interconnection rates_Stand Juli 2009" xfId="20117"/>
    <cellStyle name="_BBFN für Andi_Udo1_Kennzahlen_Fact-Book_Q1_2009_KPIs" xfId="20118"/>
    <cellStyle name="_BBFN für Andi_Udo1_Kennzahlen_Uebersicht_Financials_Q1_09" xfId="20119"/>
    <cellStyle name="_BBFN für Andi_Udo1_OC_Germany_Reporting_Phase_1" xfId="20120"/>
    <cellStyle name="_BBFN für Andi_Udo1_Revenue Split Q1_09" xfId="20121"/>
    <cellStyle name="_BBFN für Andi_Udo1_SEE Backup Q3" xfId="20122"/>
    <cellStyle name="_BBFN für Andi_Udo1_SEE_Backup_Q3_09" xfId="20123"/>
    <cellStyle name="_BBFN für Andi_Udo1_T-Home domestic tariffs_inkl CallPlus" xfId="20124"/>
    <cellStyle name="_BBFN für Andi_Udo1_T-Home domestic tariffs_inkl CallPlus_update1" xfId="20125"/>
    <cellStyle name="_BBFN für Andi_Udo1_T-Home domestic tariffs_update" xfId="20126"/>
    <cellStyle name="_BBFN für Andi_Udo1_T-Home domestic tariffs_updateM13" xfId="20127"/>
    <cellStyle name="_BBFN für Andi_Udo1_T-Home Leistungsübersicht" xfId="20128"/>
    <cellStyle name="_BBFN_Marktmodell_V01" xfId="4653"/>
    <cellStyle name="_BC Wholesale W2P 25-01-08" xfId="4654"/>
    <cellStyle name="_BC_Springtime_4Y_2009-06-09_4Y_V01" xfId="4655"/>
    <cellStyle name="_BC_VDSL-Double Play_V6" xfId="4656"/>
    <cellStyle name="_Berichtsanpassungen 2009_v3" xfId="20129"/>
    <cellStyle name="_Bestand_Absatz_Max06_2007_val2" xfId="20130"/>
    <cellStyle name="_Bestand_Absatz_Max06_2007_val2_24.02.08 BBFN Backup FY_2008" xfId="20131"/>
    <cellStyle name="_Bestand_Absatz_Max06_2007_val2_Back up H1_09_final" xfId="20132"/>
    <cellStyle name="_Bestand_Absatz_Max06_2007_val2_Back up Q1_09 für IR" xfId="20133"/>
    <cellStyle name="_Bestand_Absatz_Max06_2007_val2_Back up Q1_09 für IR_final" xfId="20134"/>
    <cellStyle name="_Bestand_Absatz_Max06_2007_val2_Backup_Q3 2009_Germany_final" xfId="20135"/>
    <cellStyle name="_Bestand_Absatz_Max06_2007_val2_BBFN Backup FY_2008" xfId="20136"/>
    <cellStyle name="_Bestand_Absatz_Max06_2007_val2_BBFN Backup Q3_2008_ST_final" xfId="20137"/>
    <cellStyle name="_Bestand_Absatz_Max06_2007_val2_BBFN_Back up H1_09_final" xfId="20138"/>
    <cellStyle name="_Bestand_Absatz_Max06_2007_val2_Interconnection rates (3) (2)" xfId="20139"/>
    <cellStyle name="_Bestand_Absatz_Max06_2007_val2_Interconnection rates_Stand April 2009" xfId="20140"/>
    <cellStyle name="_Bestand_Absatz_Max06_2007_val2_Interconnection rates_Stand Jan 2009" xfId="20141"/>
    <cellStyle name="_Bestand_Absatz_Max06_2007_val2_Interconnection rates_Stand Juli 2009" xfId="20142"/>
    <cellStyle name="_Bestand_Absatz_Max06_2007_val2_Kennzahlen_Fact-Book_Q1_2009_KPIs" xfId="20143"/>
    <cellStyle name="_Bestand_Absatz_Max06_2007_val2_Kennzahlen_Uebersicht_Financials_Q1_09" xfId="20144"/>
    <cellStyle name="_Bestand_Absatz_Max06_2007_val2_OC_Germany_Reporting_Phase_1" xfId="20145"/>
    <cellStyle name="_Bestand_Absatz_Max06_2007_val2_Revenue Split Q1_09" xfId="20146"/>
    <cellStyle name="_Bestand_Absatz_Max06_2007_val2_SEE Backup Q3" xfId="20147"/>
    <cellStyle name="_Bestand_Absatz_Max06_2007_val2_SEE_Backup_Q3_09" xfId="20148"/>
    <cellStyle name="_Bestand_Absatz_Max06_2007_val2_T-Home domestic tariffs_inkl CallPlus" xfId="20149"/>
    <cellStyle name="_Bestand_Absatz_Max06_2007_val2_T-Home domestic tariffs_inkl CallPlus_update1" xfId="20150"/>
    <cellStyle name="_Bestand_Absatz_Max06_2007_val2_T-Home domestic tariffs_update" xfId="20151"/>
    <cellStyle name="_Bestand_Absatz_Max06_2007_val2_T-Home domestic tariffs_updateM13" xfId="20152"/>
    <cellStyle name="_Bestand_Absatz_Max06_2007_val2_T-Home Leistungsübersicht" xfId="20153"/>
    <cellStyle name="_Bestand_Absatz_Max06_KW521" xfId="20154"/>
    <cellStyle name="_Bestand_Absatz_Max06_KW521_24.02.08 BBFN Backup FY_2008" xfId="20155"/>
    <cellStyle name="_Bestand_Absatz_Max06_KW521_Back up H1_09_final" xfId="20156"/>
    <cellStyle name="_Bestand_Absatz_Max06_KW521_Back up Q1_09 für IR" xfId="20157"/>
    <cellStyle name="_Bestand_Absatz_Max06_KW521_Back up Q1_09 für IR_final" xfId="20158"/>
    <cellStyle name="_Bestand_Absatz_Max06_KW521_Backup_Q3 2009_Germany_final" xfId="20159"/>
    <cellStyle name="_Bestand_Absatz_Max06_KW521_BBFN Backup FY_2008" xfId="20160"/>
    <cellStyle name="_Bestand_Absatz_Max06_KW521_BBFN Backup Q3_2008_ST_final" xfId="20161"/>
    <cellStyle name="_Bestand_Absatz_Max06_KW521_BBFN_Back up H1_09_final" xfId="20162"/>
    <cellStyle name="_Bestand_Absatz_Max06_KW521_Interconnection rates (3) (2)" xfId="20163"/>
    <cellStyle name="_Bestand_Absatz_Max06_KW521_Interconnection rates_Stand April 2009" xfId="20164"/>
    <cellStyle name="_Bestand_Absatz_Max06_KW521_Interconnection rates_Stand Jan 2009" xfId="20165"/>
    <cellStyle name="_Bestand_Absatz_Max06_KW521_Interconnection rates_Stand Juli 2009" xfId="20166"/>
    <cellStyle name="_Bestand_Absatz_Max06_KW521_Kennzahlen_Fact-Book_Q1_2009_KPIs" xfId="20167"/>
    <cellStyle name="_Bestand_Absatz_Max06_KW521_Kennzahlen_Uebersicht_Financials_Q1_09" xfId="20168"/>
    <cellStyle name="_Bestand_Absatz_Max06_KW521_OC_Germany_Reporting_Phase_1" xfId="20169"/>
    <cellStyle name="_Bestand_Absatz_Max06_KW521_Revenue Split Q1_09" xfId="20170"/>
    <cellStyle name="_Bestand_Absatz_Max06_KW521_SEE Backup Q3" xfId="20171"/>
    <cellStyle name="_Bestand_Absatz_Max06_KW521_SEE_Backup_Q3_09" xfId="20172"/>
    <cellStyle name="_Bestand_Absatz_Max06_KW521_T-Home domestic tariffs_inkl CallPlus" xfId="20173"/>
    <cellStyle name="_Bestand_Absatz_Max06_KW521_T-Home domestic tariffs_inkl CallPlus_update1" xfId="20174"/>
    <cellStyle name="_Bestand_Absatz_Max06_KW521_T-Home domestic tariffs_update" xfId="20175"/>
    <cellStyle name="_Bestand_Absatz_Max06_KW521_T-Home domestic tariffs_updateM13" xfId="20176"/>
    <cellStyle name="_Bestand_Absatz_Max06_KW521_T-Home Leistungsübersicht" xfId="20177"/>
    <cellStyle name="_Bestände_ARPUs_Sz B  C (5)" xfId="4657"/>
    <cellStyle name="_Bewertung Wechslergebühren" xfId="4658"/>
    <cellStyle name="_Bewresdorf inkl PMagazin (fehler bei Umsatz)_011206" xfId="4659"/>
    <cellStyle name="_Bewresdorf inkl PMagazin (fehler bei Umsatz)_011206_Holloh BC KS neu v15_1 Anpassung 20060620" xfId="4660"/>
    <cellStyle name="_Bewresdorf inkl PMagazin (fehler bei Umsatz)_011206_IPTV BC BVS 23-07-07 Mengen" xfId="4661"/>
    <cellStyle name="_Bewresdorf inkl PMagazin (fehler bei Umsatz)_011206_Personalbedarf_TK_Überarbeitung_Juni_2007 nach IzF1_WAZ38" xfId="4662"/>
    <cellStyle name="_Bewresdorf inkl PMagazin (fehler bei Umsatz)_011206_Personalbedarf_TK_Überarbeitung_Mai_2006" xfId="4663"/>
    <cellStyle name="_Bewresdorf inkl PMagazin (fehler bei Umsatz)_011206_Personalbedarf_TK_Überarbeitung_Mai_2006 nach IzF" xfId="4664"/>
    <cellStyle name="_Bewresdorf inkl PMagazin (fehler bei Umsatz)_011206_Personalbedarf_TK_Überarbeitung_Mai_2006_WAZ38" xfId="4665"/>
    <cellStyle name="_Bewresdorf inkl PMagazin (fehler bei Umsatz)_011206_Personalbedarf_TK_Überarbeitung_September_20071" xfId="4666"/>
    <cellStyle name="_Bewresdorf inkl PMagazin (fehler bei Umsatz)_011206_TAL vs. BB-Planung" xfId="4667"/>
    <cellStyle name="_Bewresdorf inkl PMagazin (fehler bei Umsatz)_011206_TAL vs. BB-Planung_neu" xfId="4668"/>
    <cellStyle name="_Bewresdorf inkl PMagazin (fehler bei Umsatz)_011206_VDSL_DP-TP" xfId="4669"/>
    <cellStyle name="_Bilanz" xfId="8398"/>
    <cellStyle name="_Bilanz 2" xfId="8399"/>
    <cellStyle name="_Bilanz_Analysis" xfId="8400"/>
    <cellStyle name="_Bilanz_Analysis 2" xfId="8401"/>
    <cellStyle name="_Bilanz_Analysis 3" xfId="8402"/>
    <cellStyle name="_Bilanz_Analysis_20130607_FPL_Structure_2013_07_final_wo-MIPIDs" xfId="8403"/>
    <cellStyle name="_Bilanz_Analysis_Anhang" xfId="8404"/>
    <cellStyle name="_Bilanz_Analysis_Anhang 2" xfId="8405"/>
    <cellStyle name="_Bilanz_Analysis_Bilanzkonten" xfId="8406"/>
    <cellStyle name="_Bilanz_Analysis_Bilanzkonten 2" xfId="8407"/>
    <cellStyle name="_Bilanz_Analysis_BOFC_Kontenplan" xfId="8408"/>
    <cellStyle name="_Bilanz_Analysis_BOFC_Kontenplan 2" xfId="8409"/>
    <cellStyle name="_Bilanz_Analysis_One_ERP" xfId="8410"/>
    <cellStyle name="_Bilanz_Analysis_PosHier_TL1_PNK_2012_02_update" xfId="8411"/>
    <cellStyle name="_Bilanz_Analysis_PosHier_TL1_PNK_2012_02_update 2" xfId="8412"/>
    <cellStyle name="_Bilanz_Analysis_PosHier_TL1_PNK_2012_02_update_Anhang" xfId="8413"/>
    <cellStyle name="_Bilanz_Analysis_PosHier_TL1_PNK_2012_02_update_Bilanzkonten" xfId="8414"/>
    <cellStyle name="_Bilanz_Analysis_PosHier_TL1_PNK_2012_02_update_BOFC_Kontenplan" xfId="8415"/>
    <cellStyle name="_Bilanz_Analysis_PosHier_TL1_PNK_2012_02_update_GuVkonten" xfId="8416"/>
    <cellStyle name="_Bilanz_Analysis_PosHier_TL1_PNK_2012_02_update_KP_Master_20130130_BOFC_V6_3_Versand" xfId="8417"/>
    <cellStyle name="_Bilanz_Analysis_PosHier_TL1_PNK_2012_02_update_Tabelle1" xfId="8418"/>
    <cellStyle name="_Bilanz_Analysis_PosHier_TL1_PNK_2012_02_update_Tabelle4" xfId="8419"/>
    <cellStyle name="_Bilanz_Analysis_PosHier_TL1_PNK_2013_07" xfId="8420"/>
    <cellStyle name="_Bilanz_Analysis_Tabelle1" xfId="8421"/>
    <cellStyle name="_Bilanz_Analysis_Tabelle1 2" xfId="8422"/>
    <cellStyle name="_Bilanz_Analysis_Tabelle3" xfId="8423"/>
    <cellStyle name="_Bilanz_Anhang" xfId="8424"/>
    <cellStyle name="_Bilanz_Anhangskonten" xfId="8425"/>
    <cellStyle name="_Bilanz_Bilanzkonten" xfId="8426"/>
    <cellStyle name="_Bilanz_Bilanzkonten 2" xfId="8427"/>
    <cellStyle name="_Bilanz_Bilanzkonten_1" xfId="8428"/>
    <cellStyle name="_Bilanz_Bilanzkonten_1 2" xfId="8429"/>
    <cellStyle name="_Bilanz_Bilanzkonten_1 3" xfId="8430"/>
    <cellStyle name="_Bilanz_Bilanzkonten_1_20130607_FPL_Structure_2013_07_final_wo-MIPIDs" xfId="8431"/>
    <cellStyle name="_Bilanz_Bilanzkonten_1_Anhang" xfId="8432"/>
    <cellStyle name="_Bilanz_Bilanzkonten_1_Anhang 2" xfId="8433"/>
    <cellStyle name="_Bilanz_Bilanzkonten_1_BOFC_Kontenplan" xfId="8434"/>
    <cellStyle name="_Bilanz_Bilanzkonten_1_BOFC_Kontenplan 2" xfId="8435"/>
    <cellStyle name="_Bilanz_Bilanzkonten_1_One_ERP" xfId="8436"/>
    <cellStyle name="_Bilanz_Bilanzkonten_1_PosHier_TL1_PNK_2012_02_update" xfId="8437"/>
    <cellStyle name="_Bilanz_Bilanzkonten_1_PosHier_TL1_PNK_2012_02_update 2" xfId="8438"/>
    <cellStyle name="_Bilanz_Bilanzkonten_1_PosHier_TL1_PNK_2012_02_update_Anhang" xfId="8439"/>
    <cellStyle name="_Bilanz_Bilanzkonten_1_PosHier_TL1_PNK_2012_02_update_Bilanzkonten" xfId="8440"/>
    <cellStyle name="_Bilanz_Bilanzkonten_1_PosHier_TL1_PNK_2012_02_update_BOFC_Kontenplan" xfId="8441"/>
    <cellStyle name="_Bilanz_Bilanzkonten_1_PosHier_TL1_PNK_2012_02_update_GuVkonten" xfId="8442"/>
    <cellStyle name="_Bilanz_Bilanzkonten_1_PosHier_TL1_PNK_2012_02_update_KP_Master_20130130_BOFC_V6_3_Versand" xfId="8443"/>
    <cellStyle name="_Bilanz_Bilanzkonten_1_PosHier_TL1_PNK_2012_02_update_Tabelle1" xfId="8444"/>
    <cellStyle name="_Bilanz_Bilanzkonten_1_PosHier_TL1_PNK_2012_02_update_Tabelle4" xfId="8445"/>
    <cellStyle name="_Bilanz_Bilanzkonten_1_PosHier_TL1_PNK_2013_07" xfId="8446"/>
    <cellStyle name="_Bilanz_Bilanzkonten_1_Tabelle1" xfId="8447"/>
    <cellStyle name="_Bilanz_Bilanzkonten_1_Tabelle1 2" xfId="8448"/>
    <cellStyle name="_Bilanz_Bilanzkonten_1_Tabelle3" xfId="8449"/>
    <cellStyle name="_Bilanz_Bilanzkonten_2" xfId="8450"/>
    <cellStyle name="_Bilanz_Bilanzkonten_2 2" xfId="8451"/>
    <cellStyle name="_Bilanz_Bilanzkonten_Anhang" xfId="8452"/>
    <cellStyle name="_Bilanz_Bilanzkonten_Bilanzkonten" xfId="8453"/>
    <cellStyle name="_Bilanz_Bilanzkonten_BOFC_Kontenplan" xfId="8454"/>
    <cellStyle name="_Bilanz_Bilanzkonten_GuVkonten" xfId="8455"/>
    <cellStyle name="_Bilanz_Bilanzkonten_KP_Master_20130130_BOFC_V6_3_Versand" xfId="8456"/>
    <cellStyle name="_Bilanz_Bilanzkonten_Tabelle1" xfId="8457"/>
    <cellStyle name="_Bilanz_Bilanzkonten_Tabelle4" xfId="8458"/>
    <cellStyle name="_Bilanz_BOFC_Kontenplan" xfId="8459"/>
    <cellStyle name="_Bilanz_CFS Ableitung" xfId="8460"/>
    <cellStyle name="_Bilanz_CFS Ableitung 2" xfId="8461"/>
    <cellStyle name="_Bilanz_CFS Ableitung_Anhang" xfId="8462"/>
    <cellStyle name="_Bilanz_CFS Ableitung_Bilanzkonten" xfId="8463"/>
    <cellStyle name="_Bilanz_CFS Ableitung_BOFC_Kontenplan" xfId="8464"/>
    <cellStyle name="_Bilanz_CFS Ableitung_GuVkonten" xfId="8465"/>
    <cellStyle name="_Bilanz_CFS Ableitung_KP_Master_20130130_BOFC_V6_3_Versand" xfId="8466"/>
    <cellStyle name="_Bilanz_CFS Ableitung_Tabelle1" xfId="8467"/>
    <cellStyle name="_Bilanz_CFS Ableitung_Tabelle4" xfId="8468"/>
    <cellStyle name="_Bilanz_CFS derived" xfId="8469"/>
    <cellStyle name="_Bilanz_CFS derived 2" xfId="8470"/>
    <cellStyle name="_Bilanz_CFS derived_Anhang" xfId="8471"/>
    <cellStyle name="_Bilanz_CFS derived_Bilanzkonten" xfId="8472"/>
    <cellStyle name="_Bilanz_CFS derived_BOFC_Kontenplan" xfId="8473"/>
    <cellStyle name="_Bilanz_CFS derived_GuVkonten" xfId="8474"/>
    <cellStyle name="_Bilanz_CFS derived_KP_Master_20130130_BOFC_V6_3_Versand" xfId="8475"/>
    <cellStyle name="_Bilanz_CFS derived_Tabelle1" xfId="8476"/>
    <cellStyle name="_Bilanz_CFS derived_Tabelle4" xfId="8477"/>
    <cellStyle name="_Bilanz_CO relevante Konten" xfId="8478"/>
    <cellStyle name="_Bilanz_GuVkonten" xfId="8479"/>
    <cellStyle name="_Bilanz_GuV-Konten" xfId="8480"/>
    <cellStyle name="_Bilanz_GuV-Konten 2" xfId="8481"/>
    <cellStyle name="_Bilanz_GuV-Konten 3" xfId="8482"/>
    <cellStyle name="_Bilanz_GuV-Konten_20130607_FPL_Structure_2013_07_final_wo-MIPIDs" xfId="8483"/>
    <cellStyle name="_Bilanz_GuV-Konten_Anhang" xfId="8484"/>
    <cellStyle name="_Bilanz_GuV-Konten_Anhang 2" xfId="8485"/>
    <cellStyle name="_Bilanz_GuV-Konten_Bilanzkonten" xfId="8486"/>
    <cellStyle name="_Bilanz_GuV-Konten_Bilanzkonten 2" xfId="8487"/>
    <cellStyle name="_Bilanz_GuV-Konten_BOFC_Kontenplan" xfId="8488"/>
    <cellStyle name="_Bilanz_GuV-Konten_BOFC_Kontenplan 2" xfId="8489"/>
    <cellStyle name="_Bilanz_GuV-Konten_One_ERP" xfId="8490"/>
    <cellStyle name="_Bilanz_GuV-Konten_PosHier_TL1_PNK_2012_02_update" xfId="8491"/>
    <cellStyle name="_Bilanz_GuV-Konten_PosHier_TL1_PNK_2012_02_update 2" xfId="8492"/>
    <cellStyle name="_Bilanz_GuV-Konten_PosHier_TL1_PNK_2012_02_update_Anhang" xfId="8493"/>
    <cellStyle name="_Bilanz_GuV-Konten_PosHier_TL1_PNK_2012_02_update_Bilanzkonten" xfId="8494"/>
    <cellStyle name="_Bilanz_GuV-Konten_PosHier_TL1_PNK_2012_02_update_BOFC_Kontenplan" xfId="8495"/>
    <cellStyle name="_Bilanz_GuV-Konten_PosHier_TL1_PNK_2012_02_update_GuVkonten" xfId="8496"/>
    <cellStyle name="_Bilanz_GuV-Konten_PosHier_TL1_PNK_2012_02_update_KP_Master_20130130_BOFC_V6_3_Versand" xfId="8497"/>
    <cellStyle name="_Bilanz_GuV-Konten_PosHier_TL1_PNK_2012_02_update_Tabelle1" xfId="8498"/>
    <cellStyle name="_Bilanz_GuV-Konten_PosHier_TL1_PNK_2012_02_update_Tabelle4" xfId="8499"/>
    <cellStyle name="_Bilanz_GuV-Konten_PosHier_TL1_PNK_2013_07" xfId="8500"/>
    <cellStyle name="_Bilanz_GuV-Konten_Tabelle1" xfId="8501"/>
    <cellStyle name="_Bilanz_GuV-Konten_Tabelle1 2" xfId="8502"/>
    <cellStyle name="_Bilanz_GuV-Konten_Tabelle3" xfId="8503"/>
    <cellStyle name="_Bilanz_Kontenplan_Release_30-11-2012_Version_30-11-2012" xfId="8504"/>
    <cellStyle name="_Bilanz_KP_Master_20130130_BOFC_V6_3_Versand" xfId="8505"/>
    <cellStyle name="_Bilanz_KP_Master_R-29-02-2012_20120220_GuV_V2" xfId="8506"/>
    <cellStyle name="_Bilanz_KP_Master_R-29-02-2012_20120220_GuV_V2 2" xfId="8507"/>
    <cellStyle name="_Bilanz_KP_Master_R-29-02-2012_20120220_GuV_V2_Anhang" xfId="8508"/>
    <cellStyle name="_Bilanz_KP_Master_R-29-02-2012_20120220_GuV_V2_Bilanzkonten" xfId="8509"/>
    <cellStyle name="_Bilanz_KP_Master_R-29-02-2012_20120220_GuV_V2_BOFC_Kontenplan" xfId="8510"/>
    <cellStyle name="_Bilanz_KP_Master_R-29-02-2012_20120220_GuV_V2_GuVkonten" xfId="8511"/>
    <cellStyle name="_Bilanz_KP_Master_R-29-02-2012_20120220_GuV_V2_Kontenplan_Release_30-11-2012_Version_30-11-2012" xfId="8512"/>
    <cellStyle name="_Bilanz_KP_Master_R-29-02-2012_20120220_GuV_V2_KP_Master_20130130_BOFC_V6_3_Versand" xfId="8513"/>
    <cellStyle name="_Bilanz_KP_Master_R-29-02-2012_20120220_GuV_V2_Mapping-Validierung" xfId="8514"/>
    <cellStyle name="_Bilanz_KP_Master_R-29-02-2012_20120220_GuV_V2_Tabelle1" xfId="8515"/>
    <cellStyle name="_Bilanz_KP_Master_R-29-02-2012_20120220_GuV_V2_Tabelle2" xfId="8516"/>
    <cellStyle name="_Bilanz_KP_Master_R-29-02-2012_20120220_GuV_V2_Tabelle4" xfId="8517"/>
    <cellStyle name="_Bilanz_KP_Master_R-29-02-2012_20120220_V7" xfId="8518"/>
    <cellStyle name="_Bilanz_KP_Master_R-29-02-2012_20120220_V7 2" xfId="8519"/>
    <cellStyle name="_Bilanz_KP_Master_R-29-02-2012_20120220_V7_Anhang" xfId="8520"/>
    <cellStyle name="_Bilanz_KP_Master_R-29-02-2012_20120220_V7_Bilanzkonten" xfId="8521"/>
    <cellStyle name="_Bilanz_KP_Master_R-29-02-2012_20120220_V7_BOFC_Kontenplan" xfId="8522"/>
    <cellStyle name="_Bilanz_KP_Master_R-29-02-2012_20120220_V7_GuVkonten" xfId="8523"/>
    <cellStyle name="_Bilanz_KP_Master_R-29-02-2012_20120220_V7_Kontenplan_Release_30-11-2012_Version_30-11-2012" xfId="8524"/>
    <cellStyle name="_Bilanz_KP_Master_R-29-02-2012_20120220_V7_KP_Master_20130130_BOFC_V6_3_Versand" xfId="8525"/>
    <cellStyle name="_Bilanz_KP_Master_R-29-02-2012_20120220_V7_Mapping-Validierung" xfId="8526"/>
    <cellStyle name="_Bilanz_KP_Master_R-29-02-2012_20120220_V7_Tabelle1" xfId="8527"/>
    <cellStyle name="_Bilanz_KP_Master_R-29-02-2012_20120220_V7_Tabelle2" xfId="8528"/>
    <cellStyle name="_Bilanz_KP_Master_R-29-02-2012_20120220_V7_Tabelle4" xfId="8529"/>
    <cellStyle name="_Bilanz_KP_Master_R-29-02-2012_20120221_V11" xfId="8530"/>
    <cellStyle name="_Bilanz_KP_Master_R-29-02-2012_20120221_V11 2" xfId="8531"/>
    <cellStyle name="_Bilanz_KP_Master_R-29-02-2012_20120221_V11_Anhang" xfId="8532"/>
    <cellStyle name="_Bilanz_KP_Master_R-29-02-2012_20120221_V11_Bilanzkonten" xfId="8533"/>
    <cellStyle name="_Bilanz_KP_Master_R-29-02-2012_20120221_V11_BOFC_Kontenplan" xfId="8534"/>
    <cellStyle name="_Bilanz_KP_Master_R-29-02-2012_20120221_V11_GuVkonten" xfId="8535"/>
    <cellStyle name="_Bilanz_KP_Master_R-29-02-2012_20120221_V11_Kontenplan_Release_30-11-2012_Version_30-11-2012" xfId="8536"/>
    <cellStyle name="_Bilanz_KP_Master_R-29-02-2012_20120221_V11_KP_Master_20130130_BOFC_V6_3_Versand" xfId="8537"/>
    <cellStyle name="_Bilanz_KP_Master_R-29-02-2012_20120221_V11_Mapping-Validierung" xfId="8538"/>
    <cellStyle name="_Bilanz_KP_Master_R-29-02-2012_20120221_V11_Tabelle1" xfId="8539"/>
    <cellStyle name="_Bilanz_KP_Master_R-29-02-2012_20120221_V11_Tabelle2" xfId="8540"/>
    <cellStyle name="_Bilanz_KP_Master_R-29-02-2012_20120221_V11_Tabelle4" xfId="8541"/>
    <cellStyle name="_Bilanz_KP_Master_R-29-02-2012_20120221_V9" xfId="8542"/>
    <cellStyle name="_Bilanz_KP_Master_R-29-02-2012_20120221_V9 2" xfId="8543"/>
    <cellStyle name="_Bilanz_KP_Master_R-29-02-2012_20120221_V9_Anhang" xfId="8544"/>
    <cellStyle name="_Bilanz_KP_Master_R-29-02-2012_20120221_V9_Bilanzkonten" xfId="8545"/>
    <cellStyle name="_Bilanz_KP_Master_R-29-02-2012_20120221_V9_BOFC_Kontenplan" xfId="8546"/>
    <cellStyle name="_Bilanz_KP_Master_R-29-02-2012_20120221_V9_GuVkonten" xfId="8547"/>
    <cellStyle name="_Bilanz_KP_Master_R-29-02-2012_20120221_V9_Kontenplan_Release_30-11-2012_Version_30-11-2012" xfId="8548"/>
    <cellStyle name="_Bilanz_KP_Master_R-29-02-2012_20120221_V9_KP_Master_20130130_BOFC_V6_3_Versand" xfId="8549"/>
    <cellStyle name="_Bilanz_KP_Master_R-29-02-2012_20120221_V9_Mapping-Validierung" xfId="8550"/>
    <cellStyle name="_Bilanz_KP_Master_R-29-02-2012_20120221_V9_Tabelle1" xfId="8551"/>
    <cellStyle name="_Bilanz_KP_Master_R-29-02-2012_20120221_V9_Tabelle2" xfId="8552"/>
    <cellStyle name="_Bilanz_KP_Master_R-29-02-2012_20120221_V9_Tabelle4" xfId="8553"/>
    <cellStyle name="_Bilanz_KP_Master_R-31-05-2012_Stand_2012-06-08" xfId="8554"/>
    <cellStyle name="_Bilanz_KP_Master_R-31-10-2011_111111" xfId="8555"/>
    <cellStyle name="_Bilanz_KP_Master_R-31-10-2011_111111 2" xfId="8556"/>
    <cellStyle name="_Bilanz_KP_Master_R-31-10-2011_111111_Analysis" xfId="8557"/>
    <cellStyle name="_Bilanz_KP_Master_R-31-10-2011_111111_Analysis 2" xfId="8558"/>
    <cellStyle name="_Bilanz_KP_Master_R-31-10-2011_111111_Analysis_Anhang" xfId="8559"/>
    <cellStyle name="_Bilanz_KP_Master_R-31-10-2011_111111_Analysis_Bilanzkonten" xfId="8560"/>
    <cellStyle name="_Bilanz_KP_Master_R-31-10-2011_111111_Analysis_BOFC_Kontenplan" xfId="8561"/>
    <cellStyle name="_Bilanz_KP_Master_R-31-10-2011_111111_Analysis_GuVkonten" xfId="8562"/>
    <cellStyle name="_Bilanz_KP_Master_R-31-10-2011_111111_Analysis_KP_Master_20130130_BOFC_V6_3_Versand" xfId="8563"/>
    <cellStyle name="_Bilanz_KP_Master_R-31-10-2011_111111_Analysis_Tabelle1" xfId="8564"/>
    <cellStyle name="_Bilanz_KP_Master_R-31-10-2011_111111_Analysis_Tabelle4" xfId="8565"/>
    <cellStyle name="_Bilanz_KP_Master_R-31-10-2011_111111_Anhang" xfId="8566"/>
    <cellStyle name="_Bilanz_KP_Master_R-31-10-2011_111111_Anhangskonten" xfId="8567"/>
    <cellStyle name="_Bilanz_KP_Master_R-31-10-2011_111111_Bilanzkonten" xfId="8568"/>
    <cellStyle name="_Bilanz_KP_Master_R-31-10-2011_111111_Bilanzkonten 2" xfId="8569"/>
    <cellStyle name="_Bilanz_KP_Master_R-31-10-2011_111111_Bilanzkonten_1" xfId="8570"/>
    <cellStyle name="_Bilanz_KP_Master_R-31-10-2011_111111_Bilanzkonten_Anhang" xfId="8571"/>
    <cellStyle name="_Bilanz_KP_Master_R-31-10-2011_111111_Bilanzkonten_Bilanzkonten" xfId="8572"/>
    <cellStyle name="_Bilanz_KP_Master_R-31-10-2011_111111_Bilanzkonten_BOFC_Kontenplan" xfId="8573"/>
    <cellStyle name="_Bilanz_KP_Master_R-31-10-2011_111111_Bilanzkonten_GuVkonten" xfId="8574"/>
    <cellStyle name="_Bilanz_KP_Master_R-31-10-2011_111111_Bilanzkonten_KP_Master_20130130_BOFC_V6_3_Versand" xfId="8575"/>
    <cellStyle name="_Bilanz_KP_Master_R-31-10-2011_111111_Bilanzkonten_Tabelle1" xfId="8576"/>
    <cellStyle name="_Bilanz_KP_Master_R-31-10-2011_111111_Bilanzkonten_Tabelle4" xfId="8577"/>
    <cellStyle name="_Bilanz_KP_Master_R-31-10-2011_111111_BOFC_Kontenplan" xfId="8578"/>
    <cellStyle name="_Bilanz_KP_Master_R-31-10-2011_111111_CO relevante Konten" xfId="8579"/>
    <cellStyle name="_Bilanz_KP_Master_R-31-10-2011_111111_GuVkonten" xfId="8580"/>
    <cellStyle name="_Bilanz_KP_Master_R-31-10-2011_111111_GuV-Konten" xfId="8581"/>
    <cellStyle name="_Bilanz_KP_Master_R-31-10-2011_111111_GuV-Konten 2" xfId="8582"/>
    <cellStyle name="_Bilanz_KP_Master_R-31-10-2011_111111_GuV-Konten_Anhang" xfId="8583"/>
    <cellStyle name="_Bilanz_KP_Master_R-31-10-2011_111111_GuV-Konten_Bilanzkonten" xfId="8584"/>
    <cellStyle name="_Bilanz_KP_Master_R-31-10-2011_111111_GuV-Konten_BOFC_Kontenplan" xfId="8585"/>
    <cellStyle name="_Bilanz_KP_Master_R-31-10-2011_111111_GuV-Konten_GuVkonten" xfId="8586"/>
    <cellStyle name="_Bilanz_KP_Master_R-31-10-2011_111111_GuV-Konten_KP_Master_20130130_BOFC_V6_3_Versand" xfId="8587"/>
    <cellStyle name="_Bilanz_KP_Master_R-31-10-2011_111111_GuV-Konten_Tabelle1" xfId="8588"/>
    <cellStyle name="_Bilanz_KP_Master_R-31-10-2011_111111_GuV-Konten_Tabelle4" xfId="8589"/>
    <cellStyle name="_Bilanz_KP_Master_R-31-10-2011_111111_Kontenplan_Release_30-11-2012_Version_30-11-2012" xfId="8590"/>
    <cellStyle name="_Bilanz_KP_Master_R-31-10-2011_111111_KP_Master_20130130_BOFC_V6_3_Versand" xfId="8591"/>
    <cellStyle name="_Bilanz_KP_Master_R-31-10-2011_111111_KP_Master_R-31-05-2012_Stand_2012-06-08" xfId="8592"/>
    <cellStyle name="_Bilanz_KP_Master_R-31-10-2011_111111_Mapping-Validierung" xfId="8593"/>
    <cellStyle name="_Bilanz_KP_Master_R-31-10-2011_111111_Tabelle1" xfId="8594"/>
    <cellStyle name="_Bilanz_KP_Master_R-31-10-2011_111111_Tabelle2" xfId="8595"/>
    <cellStyle name="_Bilanz_KP_Master_R-31-10-2011_111111_Tabelle4" xfId="8596"/>
    <cellStyle name="_Bilanz_KP_R-31-10-2011_111111_V 01_versand" xfId="8597"/>
    <cellStyle name="_Bilanz_KP_R-31-10-2011_111111_V 01_versand 2" xfId="8598"/>
    <cellStyle name="_Bilanz_KP_R-31-10-2011_111111_V 01_versand 3" xfId="8599"/>
    <cellStyle name="_Bilanz_KP_R-31-10-2011_111111_V 01_versand_20130607_FPL_Structure_2013_07_final_wo-MIPIDs" xfId="8600"/>
    <cellStyle name="_Bilanz_KP_R-31-10-2011_111111_V 01_versand_Anhang" xfId="8601"/>
    <cellStyle name="_Bilanz_KP_R-31-10-2011_111111_V 01_versand_Anhang 2" xfId="8602"/>
    <cellStyle name="_Bilanz_KP_R-31-10-2011_111111_V 01_versand_Bilanzkonten" xfId="8603"/>
    <cellStyle name="_Bilanz_KP_R-31-10-2011_111111_V 01_versand_Bilanzkonten 2" xfId="8604"/>
    <cellStyle name="_Bilanz_KP_R-31-10-2011_111111_V 01_versand_BOFC_Kontenplan" xfId="8605"/>
    <cellStyle name="_Bilanz_KP_R-31-10-2011_111111_V 01_versand_BOFC_Kontenplan 2" xfId="8606"/>
    <cellStyle name="_Bilanz_KP_R-31-10-2011_111111_V 01_versand_One_ERP" xfId="8607"/>
    <cellStyle name="_Bilanz_KP_R-31-10-2011_111111_V 01_versand_PosHier_TL1_PNK_2012_02_update" xfId="8608"/>
    <cellStyle name="_Bilanz_KP_R-31-10-2011_111111_V 01_versand_PosHier_TL1_PNK_2012_02_update 2" xfId="8609"/>
    <cellStyle name="_Bilanz_KP_R-31-10-2011_111111_V 01_versand_PosHier_TL1_PNK_2012_02_update_Anhang" xfId="8610"/>
    <cellStyle name="_Bilanz_KP_R-31-10-2011_111111_V 01_versand_PosHier_TL1_PNK_2012_02_update_Bilanzkonten" xfId="8611"/>
    <cellStyle name="_Bilanz_KP_R-31-10-2011_111111_V 01_versand_PosHier_TL1_PNK_2012_02_update_BOFC_Kontenplan" xfId="8612"/>
    <cellStyle name="_Bilanz_KP_R-31-10-2011_111111_V 01_versand_PosHier_TL1_PNK_2012_02_update_GuVkonten" xfId="8613"/>
    <cellStyle name="_Bilanz_KP_R-31-10-2011_111111_V 01_versand_PosHier_TL1_PNK_2012_02_update_KP_Master_20130130_BOFC_V6_3_Versand" xfId="8614"/>
    <cellStyle name="_Bilanz_KP_R-31-10-2011_111111_V 01_versand_PosHier_TL1_PNK_2012_02_update_Tabelle1" xfId="8615"/>
    <cellStyle name="_Bilanz_KP_R-31-10-2011_111111_V 01_versand_PosHier_TL1_PNK_2012_02_update_Tabelle4" xfId="8616"/>
    <cellStyle name="_Bilanz_KP_R-31-10-2011_111111_V 01_versand_PosHier_TL1_PNK_2013_07" xfId="8617"/>
    <cellStyle name="_Bilanz_KP_R-31-10-2011_111111_V 01_versand_Tabelle1" xfId="8618"/>
    <cellStyle name="_Bilanz_KP_R-31-10-2011_111111_V 01_versand_Tabelle1 2" xfId="8619"/>
    <cellStyle name="_Bilanz_KP_R-31-10-2011_111111_V 01_versand_Tabelle3" xfId="8620"/>
    <cellStyle name="_Bilanz_Kto_neu" xfId="8621"/>
    <cellStyle name="_Bilanz_Kto_neu_Mapping-Validierung" xfId="8622"/>
    <cellStyle name="_Bilanz_Mapping-Validierung" xfId="8623"/>
    <cellStyle name="_Bilanz_Mapping-Validierung_Mapping-Validierung" xfId="8624"/>
    <cellStyle name="_Bilanz_Tabelle1" xfId="8625"/>
    <cellStyle name="_Bilanz_Tabelle1 2" xfId="8626"/>
    <cellStyle name="_Bilanz_Tabelle1_1" xfId="8627"/>
    <cellStyle name="_Bilanz_Tabelle1_Anhang" xfId="8628"/>
    <cellStyle name="_Bilanz_Tabelle1_Bilanzkonten" xfId="8629"/>
    <cellStyle name="_Bilanz_Tabelle1_BOFC_Kontenplan" xfId="8630"/>
    <cellStyle name="_Bilanz_Tabelle1_GuVkonten" xfId="8631"/>
    <cellStyle name="_Bilanz_Tabelle1_Kontenplan_Release_30-11-2012_Version_30-11-2012" xfId="8632"/>
    <cellStyle name="_Bilanz_Tabelle1_KP_Master_20130130_BOFC_V6_3_Versand" xfId="8633"/>
    <cellStyle name="_Bilanz_Tabelle1_Tabelle1" xfId="8634"/>
    <cellStyle name="_Bilanz_Tabelle1_Tabelle2" xfId="8635"/>
    <cellStyle name="_Bilanz_Tabelle1_Tabelle4" xfId="8636"/>
    <cellStyle name="_Bilanz_Tabelle2" xfId="8637"/>
    <cellStyle name="_Bilanz_Tabelle4" xfId="8638"/>
    <cellStyle name="_Bilanz_Tabelle4_Daten_Import_Validierungstool" xfId="8639"/>
    <cellStyle name="_Bilanz_Tabelle4_Mapping-Validierung" xfId="8640"/>
    <cellStyle name="_Bilanz_Tabelle4_Mapping-Validierung 2" xfId="8641"/>
    <cellStyle name="_Bilanz_Tabelle4_Mapping-Validierung_Anhangskonten" xfId="8642"/>
    <cellStyle name="_Bilanz_Tabelle4_Mapping-Validierung_Bilanzkonten" xfId="8643"/>
    <cellStyle name="_Bilanz_Tabelle4_Mapping-Validierung_CO relevante Konten" xfId="8644"/>
    <cellStyle name="_Bilanz_Tabelle4_Mapping-Validierung_GuV-Konten" xfId="8645"/>
    <cellStyle name="_Bilanzkonten" xfId="8646"/>
    <cellStyle name="_Bilanzkonten 2" xfId="8647"/>
    <cellStyle name="_Bilanzkonten_1" xfId="8648"/>
    <cellStyle name="_Bilanzkonten_Analysis" xfId="8649"/>
    <cellStyle name="_Bilanzkonten_Analysis 2" xfId="8650"/>
    <cellStyle name="_Bilanzkonten_Analysis 3" xfId="8651"/>
    <cellStyle name="_Bilanzkonten_Analysis_20130607_FPL_Structure_2013_07_final_wo-MIPIDs" xfId="8652"/>
    <cellStyle name="_Bilanzkonten_Analysis_Anhang" xfId="8653"/>
    <cellStyle name="_Bilanzkonten_Analysis_Anhang 2" xfId="8654"/>
    <cellStyle name="_Bilanzkonten_Analysis_Bilanzkonten" xfId="8655"/>
    <cellStyle name="_Bilanzkonten_Analysis_Bilanzkonten 2" xfId="8656"/>
    <cellStyle name="_Bilanzkonten_Analysis_Bilanzkonten_1" xfId="8657"/>
    <cellStyle name="_Bilanzkonten_Analysis_Bilanzkonten_1 2" xfId="8658"/>
    <cellStyle name="_Bilanzkonten_Analysis_BOFC_Kontenplan" xfId="8659"/>
    <cellStyle name="_Bilanzkonten_Analysis_BOFC_Kontenplan 2" xfId="8660"/>
    <cellStyle name="_Bilanzkonten_Analysis_One_ERP" xfId="8661"/>
    <cellStyle name="_Bilanzkonten_Analysis_PosHier_TL1_PNK_2012_02_update" xfId="8662"/>
    <cellStyle name="_Bilanzkonten_Analysis_PosHier_TL1_PNK_2012_02_update 2" xfId="8663"/>
    <cellStyle name="_Bilanzkonten_Analysis_PosHier_TL1_PNK_2012_02_update 3" xfId="8664"/>
    <cellStyle name="_Bilanzkonten_Analysis_PosHier_TL1_PNK_2012_02_update_1" xfId="8665"/>
    <cellStyle name="_Bilanzkonten_Analysis_PosHier_TL1_PNK_2012_02_update_1 2" xfId="8666"/>
    <cellStyle name="_Bilanzkonten_Analysis_PosHier_TL1_PNK_2012_02_update_1_Anhang" xfId="8667"/>
    <cellStyle name="_Bilanzkonten_Analysis_PosHier_TL1_PNK_2012_02_update_1_Bilanzkonten" xfId="8668"/>
    <cellStyle name="_Bilanzkonten_Analysis_PosHier_TL1_PNK_2012_02_update_1_BOFC_Kontenplan" xfId="8669"/>
    <cellStyle name="_Bilanzkonten_Analysis_PosHier_TL1_PNK_2012_02_update_1_GuVkonten" xfId="8670"/>
    <cellStyle name="_Bilanzkonten_Analysis_PosHier_TL1_PNK_2012_02_update_1_KP_Master_20130130_BOFC_V6_3_Versand" xfId="8671"/>
    <cellStyle name="_Bilanzkonten_Analysis_PosHier_TL1_PNK_2012_02_update_1_Tabelle1" xfId="8672"/>
    <cellStyle name="_Bilanzkonten_Analysis_PosHier_TL1_PNK_2012_02_update_1_Tabelle4" xfId="8673"/>
    <cellStyle name="_Bilanzkonten_Analysis_PosHier_TL1_PNK_2012_02_update_20130607_FPL_Structure_2013_07_final_wo-MIPIDs" xfId="8674"/>
    <cellStyle name="_Bilanzkonten_Analysis_PosHier_TL1_PNK_2012_02_update_Anhang" xfId="8675"/>
    <cellStyle name="_Bilanzkonten_Analysis_PosHier_TL1_PNK_2012_02_update_Anhang 2" xfId="8676"/>
    <cellStyle name="_Bilanzkonten_Analysis_PosHier_TL1_PNK_2012_02_update_Bilanzkonten" xfId="8677"/>
    <cellStyle name="_Bilanzkonten_Analysis_PosHier_TL1_PNK_2012_02_update_Bilanzkonten 2" xfId="8678"/>
    <cellStyle name="_Bilanzkonten_Analysis_PosHier_TL1_PNK_2012_02_update_BOFC_Kontenplan" xfId="8679"/>
    <cellStyle name="_Bilanzkonten_Analysis_PosHier_TL1_PNK_2012_02_update_BOFC_Kontenplan 2" xfId="8680"/>
    <cellStyle name="_Bilanzkonten_Analysis_PosHier_TL1_PNK_2012_02_update_One_ERP" xfId="8681"/>
    <cellStyle name="_Bilanzkonten_Analysis_PosHier_TL1_PNK_2012_02_update_PosHier_TL1_PNK_2013_07" xfId="8682"/>
    <cellStyle name="_Bilanzkonten_Analysis_PosHier_TL1_PNK_2012_02_update_Tabelle1" xfId="8683"/>
    <cellStyle name="_Bilanzkonten_Analysis_PosHier_TL1_PNK_2012_02_update_Tabelle1 2" xfId="8684"/>
    <cellStyle name="_Bilanzkonten_Analysis_PosHier_TL1_PNK_2012_02_update_Tabelle3" xfId="8685"/>
    <cellStyle name="_Bilanzkonten_Analysis_PosHier_TL1_PNK_2013_07" xfId="8686"/>
    <cellStyle name="_Bilanzkonten_Analysis_Tabelle1" xfId="8687"/>
    <cellStyle name="_Bilanzkonten_Analysis_Tabelle1 2" xfId="8688"/>
    <cellStyle name="_Bilanzkonten_Analysis_Tabelle3" xfId="8689"/>
    <cellStyle name="_Bilanzkonten_Anhang" xfId="8690"/>
    <cellStyle name="_Bilanzkonten_Anhangskonten" xfId="8691"/>
    <cellStyle name="_Bilanzkonten_Bilanzkonten" xfId="8692"/>
    <cellStyle name="_Bilanzkonten_Bilanzkonten 2" xfId="8693"/>
    <cellStyle name="_Bilanzkonten_Bilanzkonten_1" xfId="8694"/>
    <cellStyle name="_Bilanzkonten_Bilanzkonten_1 2" xfId="8695"/>
    <cellStyle name="_Bilanzkonten_Bilanzkonten_1 3" xfId="8696"/>
    <cellStyle name="_Bilanzkonten_Bilanzkonten_1_20130607_FPL_Structure_2013_07_final_wo-MIPIDs" xfId="8697"/>
    <cellStyle name="_Bilanzkonten_Bilanzkonten_1_Anhang" xfId="8698"/>
    <cellStyle name="_Bilanzkonten_Bilanzkonten_1_Anhang 2" xfId="8699"/>
    <cellStyle name="_Bilanzkonten_Bilanzkonten_1_BOFC_Kontenplan" xfId="8700"/>
    <cellStyle name="_Bilanzkonten_Bilanzkonten_1_BOFC_Kontenplan 2" xfId="8701"/>
    <cellStyle name="_Bilanzkonten_Bilanzkonten_1_One_ERP" xfId="8702"/>
    <cellStyle name="_Bilanzkonten_Bilanzkonten_1_PosHier_TL1_PNK_2012_02_update" xfId="8703"/>
    <cellStyle name="_Bilanzkonten_Bilanzkonten_1_PosHier_TL1_PNK_2012_02_update 2" xfId="8704"/>
    <cellStyle name="_Bilanzkonten_Bilanzkonten_1_PosHier_TL1_PNK_2012_02_update 3" xfId="8705"/>
    <cellStyle name="_Bilanzkonten_Bilanzkonten_1_PosHier_TL1_PNK_2012_02_update_1" xfId="8706"/>
    <cellStyle name="_Bilanzkonten_Bilanzkonten_1_PosHier_TL1_PNK_2012_02_update_1 2" xfId="8707"/>
    <cellStyle name="_Bilanzkonten_Bilanzkonten_1_PosHier_TL1_PNK_2012_02_update_1_Anhang" xfId="8708"/>
    <cellStyle name="_Bilanzkonten_Bilanzkonten_1_PosHier_TL1_PNK_2012_02_update_1_Bilanzkonten" xfId="8709"/>
    <cellStyle name="_Bilanzkonten_Bilanzkonten_1_PosHier_TL1_PNK_2012_02_update_1_BOFC_Kontenplan" xfId="8710"/>
    <cellStyle name="_Bilanzkonten_Bilanzkonten_1_PosHier_TL1_PNK_2012_02_update_1_GuVkonten" xfId="8711"/>
    <cellStyle name="_Bilanzkonten_Bilanzkonten_1_PosHier_TL1_PNK_2012_02_update_1_KP_Master_20130130_BOFC_V6_3_Versand" xfId="8712"/>
    <cellStyle name="_Bilanzkonten_Bilanzkonten_1_PosHier_TL1_PNK_2012_02_update_1_Tabelle1" xfId="8713"/>
    <cellStyle name="_Bilanzkonten_Bilanzkonten_1_PosHier_TL1_PNK_2012_02_update_1_Tabelle4" xfId="8714"/>
    <cellStyle name="_Bilanzkonten_Bilanzkonten_1_PosHier_TL1_PNK_2012_02_update_20130607_FPL_Structure_2013_07_final_wo-MIPIDs" xfId="8715"/>
    <cellStyle name="_Bilanzkonten_Bilanzkonten_1_PosHier_TL1_PNK_2012_02_update_Anhang" xfId="8716"/>
    <cellStyle name="_Bilanzkonten_Bilanzkonten_1_PosHier_TL1_PNK_2012_02_update_Anhang 2" xfId="8717"/>
    <cellStyle name="_Bilanzkonten_Bilanzkonten_1_PosHier_TL1_PNK_2012_02_update_Bilanzkonten" xfId="8718"/>
    <cellStyle name="_Bilanzkonten_Bilanzkonten_1_PosHier_TL1_PNK_2012_02_update_Bilanzkonten 2" xfId="8719"/>
    <cellStyle name="_Bilanzkonten_Bilanzkonten_1_PosHier_TL1_PNK_2012_02_update_BOFC_Kontenplan" xfId="8720"/>
    <cellStyle name="_Bilanzkonten_Bilanzkonten_1_PosHier_TL1_PNK_2012_02_update_BOFC_Kontenplan 2" xfId="8721"/>
    <cellStyle name="_Bilanzkonten_Bilanzkonten_1_PosHier_TL1_PNK_2012_02_update_One_ERP" xfId="8722"/>
    <cellStyle name="_Bilanzkonten_Bilanzkonten_1_PosHier_TL1_PNK_2012_02_update_PosHier_TL1_PNK_2013_07" xfId="8723"/>
    <cellStyle name="_Bilanzkonten_Bilanzkonten_1_PosHier_TL1_PNK_2012_02_update_Tabelle1" xfId="8724"/>
    <cellStyle name="_Bilanzkonten_Bilanzkonten_1_PosHier_TL1_PNK_2012_02_update_Tabelle1 2" xfId="8725"/>
    <cellStyle name="_Bilanzkonten_Bilanzkonten_1_PosHier_TL1_PNK_2012_02_update_Tabelle3" xfId="8726"/>
    <cellStyle name="_Bilanzkonten_Bilanzkonten_1_PosHier_TL1_PNK_2013_07" xfId="8727"/>
    <cellStyle name="_Bilanzkonten_Bilanzkonten_1_Tabelle1" xfId="8728"/>
    <cellStyle name="_Bilanzkonten_Bilanzkonten_1_Tabelle1 2" xfId="8729"/>
    <cellStyle name="_Bilanzkonten_Bilanzkonten_1_Tabelle3" xfId="8730"/>
    <cellStyle name="_Bilanzkonten_Bilanzkonten_2" xfId="8731"/>
    <cellStyle name="_Bilanzkonten_Bilanzkonten_2 2" xfId="8732"/>
    <cellStyle name="_Bilanzkonten_Bilanzkonten_3" xfId="8733"/>
    <cellStyle name="_Bilanzkonten_Bilanzkonten_3 2" xfId="8734"/>
    <cellStyle name="_Bilanzkonten_Bilanzkonten_Anhang" xfId="8735"/>
    <cellStyle name="_Bilanzkonten_Bilanzkonten_Bilanzkonten" xfId="8736"/>
    <cellStyle name="_Bilanzkonten_Bilanzkonten_BOFC_Kontenplan" xfId="8737"/>
    <cellStyle name="_Bilanzkonten_Bilanzkonten_GuVkonten" xfId="8738"/>
    <cellStyle name="_Bilanzkonten_Bilanzkonten_KP_Master_20130130_BOFC_V6_3_Versand" xfId="8739"/>
    <cellStyle name="_Bilanzkonten_Bilanzkonten_Tabelle1" xfId="8740"/>
    <cellStyle name="_Bilanzkonten_Bilanzkonten_Tabelle4" xfId="8741"/>
    <cellStyle name="_Bilanzkonten_BOFC_Kontenplan" xfId="8742"/>
    <cellStyle name="_Bilanzkonten_CFS Ableitung" xfId="8743"/>
    <cellStyle name="_Bilanzkonten_CFS Ableitung 2" xfId="8744"/>
    <cellStyle name="_Bilanzkonten_CFS Ableitung_Anhang" xfId="8745"/>
    <cellStyle name="_Bilanzkonten_CFS Ableitung_Bilanzkonten" xfId="8746"/>
    <cellStyle name="_Bilanzkonten_CFS Ableitung_BOFC_Kontenplan" xfId="8747"/>
    <cellStyle name="_Bilanzkonten_CFS Ableitung_GuVkonten" xfId="8748"/>
    <cellStyle name="_Bilanzkonten_CFS Ableitung_KP_Master_20130130_BOFC_V6_3_Versand" xfId="8749"/>
    <cellStyle name="_Bilanzkonten_CFS Ableitung_Tabelle1" xfId="8750"/>
    <cellStyle name="_Bilanzkonten_CFS Ableitung_Tabelle4" xfId="8751"/>
    <cellStyle name="_Bilanzkonten_CFS derived" xfId="8752"/>
    <cellStyle name="_Bilanzkonten_CFS derived 2" xfId="8753"/>
    <cellStyle name="_Bilanzkonten_CFS derived_Anhang" xfId="8754"/>
    <cellStyle name="_Bilanzkonten_CFS derived_Bilanzkonten" xfId="8755"/>
    <cellStyle name="_Bilanzkonten_CFS derived_BOFC_Kontenplan" xfId="8756"/>
    <cellStyle name="_Bilanzkonten_CFS derived_GuVkonten" xfId="8757"/>
    <cellStyle name="_Bilanzkonten_CFS derived_KP_Master_20130130_BOFC_V6_3_Versand" xfId="8758"/>
    <cellStyle name="_Bilanzkonten_CFS derived_Tabelle1" xfId="8759"/>
    <cellStyle name="_Bilanzkonten_CFS derived_Tabelle4" xfId="8760"/>
    <cellStyle name="_Bilanzkonten_CO relevante Konten" xfId="8761"/>
    <cellStyle name="_Bilanzkonten_GuVkonten" xfId="8762"/>
    <cellStyle name="_Bilanzkonten_GuV-Konten" xfId="8763"/>
    <cellStyle name="_Bilanzkonten_GuV-Konten 2" xfId="8764"/>
    <cellStyle name="_Bilanzkonten_GuV-Konten ohn. gel. K." xfId="8765"/>
    <cellStyle name="_Bilanzkonten_GuV-Konten ohn. gel. K._Mapping-Validierung" xfId="8766"/>
    <cellStyle name="_Bilanzkonten_GuV-Konten_1" xfId="8767"/>
    <cellStyle name="_Bilanzkonten_GuV-Konten_1 2" xfId="8768"/>
    <cellStyle name="_Bilanzkonten_GuV-Konten_1 3" xfId="8769"/>
    <cellStyle name="_Bilanzkonten_GuV-Konten_1_20130607_FPL_Structure_2013_07_final_wo-MIPIDs" xfId="8770"/>
    <cellStyle name="_Bilanzkonten_GuV-Konten_1_Anhang" xfId="8771"/>
    <cellStyle name="_Bilanzkonten_GuV-Konten_1_Anhang 2" xfId="8772"/>
    <cellStyle name="_Bilanzkonten_GuV-Konten_1_Bilanzkonten" xfId="8773"/>
    <cellStyle name="_Bilanzkonten_GuV-Konten_1_Bilanzkonten 2" xfId="8774"/>
    <cellStyle name="_Bilanzkonten_GuV-Konten_1_Bilanzkonten_1" xfId="8775"/>
    <cellStyle name="_Bilanzkonten_GuV-Konten_1_Bilanzkonten_1 2" xfId="8776"/>
    <cellStyle name="_Bilanzkonten_GuV-Konten_1_BOFC_Kontenplan" xfId="8777"/>
    <cellStyle name="_Bilanzkonten_GuV-Konten_1_BOFC_Kontenplan 2" xfId="8778"/>
    <cellStyle name="_Bilanzkonten_GuV-Konten_1_One_ERP" xfId="8779"/>
    <cellStyle name="_Bilanzkonten_GuV-Konten_1_PosHier_TL1_PNK_2012_02_update" xfId="8780"/>
    <cellStyle name="_Bilanzkonten_GuV-Konten_1_PosHier_TL1_PNK_2012_02_update 2" xfId="8781"/>
    <cellStyle name="_Bilanzkonten_GuV-Konten_1_PosHier_TL1_PNK_2012_02_update 3" xfId="8782"/>
    <cellStyle name="_Bilanzkonten_GuV-Konten_1_PosHier_TL1_PNK_2012_02_update_1" xfId="8783"/>
    <cellStyle name="_Bilanzkonten_GuV-Konten_1_PosHier_TL1_PNK_2012_02_update_1 2" xfId="8784"/>
    <cellStyle name="_Bilanzkonten_GuV-Konten_1_PosHier_TL1_PNK_2012_02_update_1_Anhang" xfId="8785"/>
    <cellStyle name="_Bilanzkonten_GuV-Konten_1_PosHier_TL1_PNK_2012_02_update_1_Bilanzkonten" xfId="8786"/>
    <cellStyle name="_Bilanzkonten_GuV-Konten_1_PosHier_TL1_PNK_2012_02_update_1_BOFC_Kontenplan" xfId="8787"/>
    <cellStyle name="_Bilanzkonten_GuV-Konten_1_PosHier_TL1_PNK_2012_02_update_1_GuVkonten" xfId="8788"/>
    <cellStyle name="_Bilanzkonten_GuV-Konten_1_PosHier_TL1_PNK_2012_02_update_1_KP_Master_20130130_BOFC_V6_3_Versand" xfId="8789"/>
    <cellStyle name="_Bilanzkonten_GuV-Konten_1_PosHier_TL1_PNK_2012_02_update_1_Tabelle1" xfId="8790"/>
    <cellStyle name="_Bilanzkonten_GuV-Konten_1_PosHier_TL1_PNK_2012_02_update_1_Tabelle4" xfId="8791"/>
    <cellStyle name="_Bilanzkonten_GuV-Konten_1_PosHier_TL1_PNK_2012_02_update_20130607_FPL_Structure_2013_07_final_wo-MIPIDs" xfId="8792"/>
    <cellStyle name="_Bilanzkonten_GuV-Konten_1_PosHier_TL1_PNK_2012_02_update_Anhang" xfId="8793"/>
    <cellStyle name="_Bilanzkonten_GuV-Konten_1_PosHier_TL1_PNK_2012_02_update_Anhang 2" xfId="8794"/>
    <cellStyle name="_Bilanzkonten_GuV-Konten_1_PosHier_TL1_PNK_2012_02_update_Bilanzkonten" xfId="8795"/>
    <cellStyle name="_Bilanzkonten_GuV-Konten_1_PosHier_TL1_PNK_2012_02_update_Bilanzkonten 2" xfId="8796"/>
    <cellStyle name="_Bilanzkonten_GuV-Konten_1_PosHier_TL1_PNK_2012_02_update_BOFC_Kontenplan" xfId="8797"/>
    <cellStyle name="_Bilanzkonten_GuV-Konten_1_PosHier_TL1_PNK_2012_02_update_BOFC_Kontenplan 2" xfId="8798"/>
    <cellStyle name="_Bilanzkonten_GuV-Konten_1_PosHier_TL1_PNK_2012_02_update_One_ERP" xfId="8799"/>
    <cellStyle name="_Bilanzkonten_GuV-Konten_1_PosHier_TL1_PNK_2012_02_update_PosHier_TL1_PNK_2013_07" xfId="8800"/>
    <cellStyle name="_Bilanzkonten_GuV-Konten_1_PosHier_TL1_PNK_2012_02_update_Tabelle1" xfId="8801"/>
    <cellStyle name="_Bilanzkonten_GuV-Konten_1_PosHier_TL1_PNK_2012_02_update_Tabelle1 2" xfId="8802"/>
    <cellStyle name="_Bilanzkonten_GuV-Konten_1_PosHier_TL1_PNK_2012_02_update_Tabelle3" xfId="8803"/>
    <cellStyle name="_Bilanzkonten_GuV-Konten_1_PosHier_TL1_PNK_2013_07" xfId="8804"/>
    <cellStyle name="_Bilanzkonten_GuV-Konten_1_Tabelle1" xfId="8805"/>
    <cellStyle name="_Bilanzkonten_GuV-Konten_1_Tabelle1 2" xfId="8806"/>
    <cellStyle name="_Bilanzkonten_GuV-Konten_1_Tabelle3" xfId="8807"/>
    <cellStyle name="_Bilanzkonten_GuV-Konten_Analysis" xfId="8808"/>
    <cellStyle name="_Bilanzkonten_GuV-Konten_Analysis 2" xfId="8809"/>
    <cellStyle name="_Bilanzkonten_GuV-Konten_Analysis 3" xfId="8810"/>
    <cellStyle name="_Bilanzkonten_GuV-Konten_Analysis_20130607_FPL_Structure_2013_07_final_wo-MIPIDs" xfId="8811"/>
    <cellStyle name="_Bilanzkonten_GuV-Konten_Analysis_Anhang" xfId="8812"/>
    <cellStyle name="_Bilanzkonten_GuV-Konten_Analysis_Anhang 2" xfId="8813"/>
    <cellStyle name="_Bilanzkonten_GuV-Konten_Analysis_Bilanzkonten" xfId="8814"/>
    <cellStyle name="_Bilanzkonten_GuV-Konten_Analysis_Bilanzkonten 2" xfId="8815"/>
    <cellStyle name="_Bilanzkonten_GuV-Konten_Analysis_BOFC_Kontenplan" xfId="8816"/>
    <cellStyle name="_Bilanzkonten_GuV-Konten_Analysis_BOFC_Kontenplan 2" xfId="8817"/>
    <cellStyle name="_Bilanzkonten_GuV-Konten_Analysis_One_ERP" xfId="8818"/>
    <cellStyle name="_Bilanzkonten_GuV-Konten_Analysis_PosHier_TL1_PNK_2012_02_update" xfId="8819"/>
    <cellStyle name="_Bilanzkonten_GuV-Konten_Analysis_PosHier_TL1_PNK_2012_02_update 2" xfId="8820"/>
    <cellStyle name="_Bilanzkonten_GuV-Konten_Analysis_PosHier_TL1_PNK_2012_02_update_Anhang" xfId="8821"/>
    <cellStyle name="_Bilanzkonten_GuV-Konten_Analysis_PosHier_TL1_PNK_2012_02_update_Bilanzkonten" xfId="8822"/>
    <cellStyle name="_Bilanzkonten_GuV-Konten_Analysis_PosHier_TL1_PNK_2012_02_update_BOFC_Kontenplan" xfId="8823"/>
    <cellStyle name="_Bilanzkonten_GuV-Konten_Analysis_PosHier_TL1_PNK_2012_02_update_GuVkonten" xfId="8824"/>
    <cellStyle name="_Bilanzkonten_GuV-Konten_Analysis_PosHier_TL1_PNK_2012_02_update_KP_Master_20130130_BOFC_V6_3_Versand" xfId="8825"/>
    <cellStyle name="_Bilanzkonten_GuV-Konten_Analysis_PosHier_TL1_PNK_2012_02_update_Tabelle1" xfId="8826"/>
    <cellStyle name="_Bilanzkonten_GuV-Konten_Analysis_PosHier_TL1_PNK_2012_02_update_Tabelle4" xfId="8827"/>
    <cellStyle name="_Bilanzkonten_GuV-Konten_Analysis_PosHier_TL1_PNK_2013_07" xfId="8828"/>
    <cellStyle name="_Bilanzkonten_GuV-Konten_Analysis_Tabelle1" xfId="8829"/>
    <cellStyle name="_Bilanzkonten_GuV-Konten_Analysis_Tabelle1 2" xfId="8830"/>
    <cellStyle name="_Bilanzkonten_GuV-Konten_Analysis_Tabelle3" xfId="8831"/>
    <cellStyle name="_Bilanzkonten_GuV-Konten_Anhang" xfId="8832"/>
    <cellStyle name="_Bilanzkonten_GuV-Konten_Anhangskonten" xfId="8833"/>
    <cellStyle name="_Bilanzkonten_GuV-Konten_Bilanzkonten" xfId="8834"/>
    <cellStyle name="_Bilanzkonten_GuV-Konten_Bilanzkonten 2" xfId="8835"/>
    <cellStyle name="_Bilanzkonten_GuV-Konten_Bilanzkonten_1" xfId="8836"/>
    <cellStyle name="_Bilanzkonten_GuV-Konten_Bilanzkonten_1 2" xfId="8837"/>
    <cellStyle name="_Bilanzkonten_GuV-Konten_Bilanzkonten_1 3" xfId="8838"/>
    <cellStyle name="_Bilanzkonten_GuV-Konten_Bilanzkonten_1_20130607_FPL_Structure_2013_07_final_wo-MIPIDs" xfId="8839"/>
    <cellStyle name="_Bilanzkonten_GuV-Konten_Bilanzkonten_1_Anhang" xfId="8840"/>
    <cellStyle name="_Bilanzkonten_GuV-Konten_Bilanzkonten_1_Anhang 2" xfId="8841"/>
    <cellStyle name="_Bilanzkonten_GuV-Konten_Bilanzkonten_1_BOFC_Kontenplan" xfId="8842"/>
    <cellStyle name="_Bilanzkonten_GuV-Konten_Bilanzkonten_1_BOFC_Kontenplan 2" xfId="8843"/>
    <cellStyle name="_Bilanzkonten_GuV-Konten_Bilanzkonten_1_One_ERP" xfId="8844"/>
    <cellStyle name="_Bilanzkonten_GuV-Konten_Bilanzkonten_1_PosHier_TL1_PNK_2012_02_update" xfId="8845"/>
    <cellStyle name="_Bilanzkonten_GuV-Konten_Bilanzkonten_1_PosHier_TL1_PNK_2012_02_update 2" xfId="8846"/>
    <cellStyle name="_Bilanzkonten_GuV-Konten_Bilanzkonten_1_PosHier_TL1_PNK_2012_02_update_Anhang" xfId="8847"/>
    <cellStyle name="_Bilanzkonten_GuV-Konten_Bilanzkonten_1_PosHier_TL1_PNK_2012_02_update_Bilanzkonten" xfId="8848"/>
    <cellStyle name="_Bilanzkonten_GuV-Konten_Bilanzkonten_1_PosHier_TL1_PNK_2012_02_update_BOFC_Kontenplan" xfId="8849"/>
    <cellStyle name="_Bilanzkonten_GuV-Konten_Bilanzkonten_1_PosHier_TL1_PNK_2012_02_update_GuVkonten" xfId="8850"/>
    <cellStyle name="_Bilanzkonten_GuV-Konten_Bilanzkonten_1_PosHier_TL1_PNK_2012_02_update_KP_Master_20130130_BOFC_V6_3_Versand" xfId="8851"/>
    <cellStyle name="_Bilanzkonten_GuV-Konten_Bilanzkonten_1_PosHier_TL1_PNK_2012_02_update_Tabelle1" xfId="8852"/>
    <cellStyle name="_Bilanzkonten_GuV-Konten_Bilanzkonten_1_PosHier_TL1_PNK_2012_02_update_Tabelle4" xfId="8853"/>
    <cellStyle name="_Bilanzkonten_GuV-Konten_Bilanzkonten_1_PosHier_TL1_PNK_2013_07" xfId="8854"/>
    <cellStyle name="_Bilanzkonten_GuV-Konten_Bilanzkonten_1_Tabelle1" xfId="8855"/>
    <cellStyle name="_Bilanzkonten_GuV-Konten_Bilanzkonten_1_Tabelle1 2" xfId="8856"/>
    <cellStyle name="_Bilanzkonten_GuV-Konten_Bilanzkonten_1_Tabelle3" xfId="8857"/>
    <cellStyle name="_Bilanzkonten_GuV-Konten_Bilanzkonten_2" xfId="8858"/>
    <cellStyle name="_Bilanzkonten_GuV-Konten_Bilanzkonten_2 2" xfId="8859"/>
    <cellStyle name="_Bilanzkonten_GuV-Konten_Bilanzkonten_Anhang" xfId="8860"/>
    <cellStyle name="_Bilanzkonten_GuV-Konten_Bilanzkonten_Bilanzkonten" xfId="8861"/>
    <cellStyle name="_Bilanzkonten_GuV-Konten_Bilanzkonten_BOFC_Kontenplan" xfId="8862"/>
    <cellStyle name="_Bilanzkonten_GuV-Konten_Bilanzkonten_GuVkonten" xfId="8863"/>
    <cellStyle name="_Bilanzkonten_GuV-Konten_Bilanzkonten_KP_Master_20130130_BOFC_V6_3_Versand" xfId="8864"/>
    <cellStyle name="_Bilanzkonten_GuV-Konten_Bilanzkonten_Tabelle1" xfId="8865"/>
    <cellStyle name="_Bilanzkonten_GuV-Konten_Bilanzkonten_Tabelle4" xfId="8866"/>
    <cellStyle name="_Bilanzkonten_GuV-Konten_BOFC_Kontenplan" xfId="8867"/>
    <cellStyle name="_Bilanzkonten_GuV-Konten_CFS Ableitung" xfId="8868"/>
    <cellStyle name="_Bilanzkonten_GuV-Konten_CFS Ableitung 2" xfId="8869"/>
    <cellStyle name="_Bilanzkonten_GuV-Konten_CFS Ableitung_Anhang" xfId="8870"/>
    <cellStyle name="_Bilanzkonten_GuV-Konten_CFS Ableitung_Bilanzkonten" xfId="8871"/>
    <cellStyle name="_Bilanzkonten_GuV-Konten_CFS Ableitung_BOFC_Kontenplan" xfId="8872"/>
    <cellStyle name="_Bilanzkonten_GuV-Konten_CFS Ableitung_GuVkonten" xfId="8873"/>
    <cellStyle name="_Bilanzkonten_GuV-Konten_CFS Ableitung_KP_Master_20130130_BOFC_V6_3_Versand" xfId="8874"/>
    <cellStyle name="_Bilanzkonten_GuV-Konten_CFS Ableitung_Tabelle1" xfId="8875"/>
    <cellStyle name="_Bilanzkonten_GuV-Konten_CFS Ableitung_Tabelle4" xfId="8876"/>
    <cellStyle name="_Bilanzkonten_GuV-Konten_CFS derived" xfId="8877"/>
    <cellStyle name="_Bilanzkonten_GuV-Konten_CFS derived 2" xfId="8878"/>
    <cellStyle name="_Bilanzkonten_GuV-Konten_CFS derived_Anhang" xfId="8879"/>
    <cellStyle name="_Bilanzkonten_GuV-Konten_CFS derived_Bilanzkonten" xfId="8880"/>
    <cellStyle name="_Bilanzkonten_GuV-Konten_CFS derived_BOFC_Kontenplan" xfId="8881"/>
    <cellStyle name="_Bilanzkonten_GuV-Konten_CFS derived_GuVkonten" xfId="8882"/>
    <cellStyle name="_Bilanzkonten_GuV-Konten_CFS derived_KP_Master_20130130_BOFC_V6_3_Versand" xfId="8883"/>
    <cellStyle name="_Bilanzkonten_GuV-Konten_CFS derived_Tabelle1" xfId="8884"/>
    <cellStyle name="_Bilanzkonten_GuV-Konten_CFS derived_Tabelle4" xfId="8885"/>
    <cellStyle name="_Bilanzkonten_GuV-Konten_CO relevante Konten" xfId="8886"/>
    <cellStyle name="_Bilanzkonten_GuV-Konten_GuVkonten" xfId="8887"/>
    <cellStyle name="_Bilanzkonten_GuV-Konten_GuV-Konten" xfId="8888"/>
    <cellStyle name="_Bilanzkonten_GuV-Konten_GuV-Konten 2" xfId="8889"/>
    <cellStyle name="_Bilanzkonten_GuV-Konten_GuV-Konten 3" xfId="8890"/>
    <cellStyle name="_Bilanzkonten_GuV-Konten_GuV-Konten_20130607_FPL_Structure_2013_07_final_wo-MIPIDs" xfId="8891"/>
    <cellStyle name="_Bilanzkonten_GuV-Konten_GuV-Konten_Anhang" xfId="8892"/>
    <cellStyle name="_Bilanzkonten_GuV-Konten_GuV-Konten_Anhang 2" xfId="8893"/>
    <cellStyle name="_Bilanzkonten_GuV-Konten_GuV-Konten_Bilanzkonten" xfId="8894"/>
    <cellStyle name="_Bilanzkonten_GuV-Konten_GuV-Konten_Bilanzkonten 2" xfId="8895"/>
    <cellStyle name="_Bilanzkonten_GuV-Konten_GuV-Konten_BOFC_Kontenplan" xfId="8896"/>
    <cellStyle name="_Bilanzkonten_GuV-Konten_GuV-Konten_BOFC_Kontenplan 2" xfId="8897"/>
    <cellStyle name="_Bilanzkonten_GuV-Konten_GuV-Konten_One_ERP" xfId="8898"/>
    <cellStyle name="_Bilanzkonten_GuV-Konten_GuV-Konten_PosHier_TL1_PNK_2012_02_update" xfId="8899"/>
    <cellStyle name="_Bilanzkonten_GuV-Konten_GuV-Konten_PosHier_TL1_PNK_2012_02_update 2" xfId="8900"/>
    <cellStyle name="_Bilanzkonten_GuV-Konten_GuV-Konten_PosHier_TL1_PNK_2012_02_update_Anhang" xfId="8901"/>
    <cellStyle name="_Bilanzkonten_GuV-Konten_GuV-Konten_PosHier_TL1_PNK_2012_02_update_Bilanzkonten" xfId="8902"/>
    <cellStyle name="_Bilanzkonten_GuV-Konten_GuV-Konten_PosHier_TL1_PNK_2012_02_update_BOFC_Kontenplan" xfId="8903"/>
    <cellStyle name="_Bilanzkonten_GuV-Konten_GuV-Konten_PosHier_TL1_PNK_2012_02_update_GuVkonten" xfId="8904"/>
    <cellStyle name="_Bilanzkonten_GuV-Konten_GuV-Konten_PosHier_TL1_PNK_2012_02_update_KP_Master_20130130_BOFC_V6_3_Versand" xfId="8905"/>
    <cellStyle name="_Bilanzkonten_GuV-Konten_GuV-Konten_PosHier_TL1_PNK_2012_02_update_Tabelle1" xfId="8906"/>
    <cellStyle name="_Bilanzkonten_GuV-Konten_GuV-Konten_PosHier_TL1_PNK_2012_02_update_Tabelle4" xfId="8907"/>
    <cellStyle name="_Bilanzkonten_GuV-Konten_GuV-Konten_PosHier_TL1_PNK_2013_07" xfId="8908"/>
    <cellStyle name="_Bilanzkonten_GuV-Konten_GuV-Konten_Tabelle1" xfId="8909"/>
    <cellStyle name="_Bilanzkonten_GuV-Konten_GuV-Konten_Tabelle1 2" xfId="8910"/>
    <cellStyle name="_Bilanzkonten_GuV-Konten_GuV-Konten_Tabelle3" xfId="8911"/>
    <cellStyle name="_Bilanzkonten_GuV-Konten_Kontenplan_Release_30-11-2012_Version_30-11-2012" xfId="8912"/>
    <cellStyle name="_Bilanzkonten_GuV-Konten_KP_Master_20130130_BOFC_V6_3_Versand" xfId="8913"/>
    <cellStyle name="_Bilanzkonten_GuV-Konten_KP_Master_R-29-02-2012_20120220_GuV_V2" xfId="8914"/>
    <cellStyle name="_Bilanzkonten_GuV-Konten_KP_Master_R-29-02-2012_20120220_GuV_V2 2" xfId="8915"/>
    <cellStyle name="_Bilanzkonten_GuV-Konten_KP_Master_R-29-02-2012_20120220_GuV_V2_Anhang" xfId="8916"/>
    <cellStyle name="_Bilanzkonten_GuV-Konten_KP_Master_R-29-02-2012_20120220_GuV_V2_Bilanzkonten" xfId="8917"/>
    <cellStyle name="_Bilanzkonten_GuV-Konten_KP_Master_R-29-02-2012_20120220_GuV_V2_BOFC_Kontenplan" xfId="8918"/>
    <cellStyle name="_Bilanzkonten_GuV-Konten_KP_Master_R-29-02-2012_20120220_GuV_V2_GuVkonten" xfId="8919"/>
    <cellStyle name="_Bilanzkonten_GuV-Konten_KP_Master_R-29-02-2012_20120220_GuV_V2_Kontenplan_Release_30-11-2012_Version_30-11-2012" xfId="8920"/>
    <cellStyle name="_Bilanzkonten_GuV-Konten_KP_Master_R-29-02-2012_20120220_GuV_V2_KP_Master_20130130_BOFC_V6_3_Versand" xfId="8921"/>
    <cellStyle name="_Bilanzkonten_GuV-Konten_KP_Master_R-29-02-2012_20120220_GuV_V2_Mapping-Validierung" xfId="8922"/>
    <cellStyle name="_Bilanzkonten_GuV-Konten_KP_Master_R-29-02-2012_20120220_GuV_V2_Tabelle1" xfId="8923"/>
    <cellStyle name="_Bilanzkonten_GuV-Konten_KP_Master_R-29-02-2012_20120220_GuV_V2_Tabelle2" xfId="8924"/>
    <cellStyle name="_Bilanzkonten_GuV-Konten_KP_Master_R-29-02-2012_20120220_GuV_V2_Tabelle4" xfId="8925"/>
    <cellStyle name="_Bilanzkonten_GuV-Konten_KP_Master_R-29-02-2012_20120220_V7" xfId="8926"/>
    <cellStyle name="_Bilanzkonten_GuV-Konten_KP_Master_R-29-02-2012_20120220_V7 2" xfId="8927"/>
    <cellStyle name="_Bilanzkonten_GuV-Konten_KP_Master_R-29-02-2012_20120220_V7_Anhang" xfId="8928"/>
    <cellStyle name="_Bilanzkonten_GuV-Konten_KP_Master_R-29-02-2012_20120220_V7_Bilanzkonten" xfId="8929"/>
    <cellStyle name="_Bilanzkonten_GuV-Konten_KP_Master_R-29-02-2012_20120220_V7_BOFC_Kontenplan" xfId="8930"/>
    <cellStyle name="_Bilanzkonten_GuV-Konten_KP_Master_R-29-02-2012_20120220_V7_GuVkonten" xfId="8931"/>
    <cellStyle name="_Bilanzkonten_GuV-Konten_KP_Master_R-29-02-2012_20120220_V7_Kontenplan_Release_30-11-2012_Version_30-11-2012" xfId="8932"/>
    <cellStyle name="_Bilanzkonten_GuV-Konten_KP_Master_R-29-02-2012_20120220_V7_KP_Master_20130130_BOFC_V6_3_Versand" xfId="8933"/>
    <cellStyle name="_Bilanzkonten_GuV-Konten_KP_Master_R-29-02-2012_20120220_V7_Mapping-Validierung" xfId="8934"/>
    <cellStyle name="_Bilanzkonten_GuV-Konten_KP_Master_R-29-02-2012_20120220_V7_Tabelle1" xfId="8935"/>
    <cellStyle name="_Bilanzkonten_GuV-Konten_KP_Master_R-29-02-2012_20120220_V7_Tabelle2" xfId="8936"/>
    <cellStyle name="_Bilanzkonten_GuV-Konten_KP_Master_R-29-02-2012_20120220_V7_Tabelle4" xfId="8937"/>
    <cellStyle name="_Bilanzkonten_GuV-Konten_KP_Master_R-29-02-2012_20120221_V11" xfId="8938"/>
    <cellStyle name="_Bilanzkonten_GuV-Konten_KP_Master_R-29-02-2012_20120221_V11 2" xfId="8939"/>
    <cellStyle name="_Bilanzkonten_GuV-Konten_KP_Master_R-29-02-2012_20120221_V11_Anhang" xfId="8940"/>
    <cellStyle name="_Bilanzkonten_GuV-Konten_KP_Master_R-29-02-2012_20120221_V11_Bilanzkonten" xfId="8941"/>
    <cellStyle name="_Bilanzkonten_GuV-Konten_KP_Master_R-29-02-2012_20120221_V11_BOFC_Kontenplan" xfId="8942"/>
    <cellStyle name="_Bilanzkonten_GuV-Konten_KP_Master_R-29-02-2012_20120221_V11_GuVkonten" xfId="8943"/>
    <cellStyle name="_Bilanzkonten_GuV-Konten_KP_Master_R-29-02-2012_20120221_V11_Kontenplan_Release_30-11-2012_Version_30-11-2012" xfId="8944"/>
    <cellStyle name="_Bilanzkonten_GuV-Konten_KP_Master_R-29-02-2012_20120221_V11_KP_Master_20130130_BOFC_V6_3_Versand" xfId="8945"/>
    <cellStyle name="_Bilanzkonten_GuV-Konten_KP_Master_R-29-02-2012_20120221_V11_Mapping-Validierung" xfId="8946"/>
    <cellStyle name="_Bilanzkonten_GuV-Konten_KP_Master_R-29-02-2012_20120221_V11_Tabelle1" xfId="8947"/>
    <cellStyle name="_Bilanzkonten_GuV-Konten_KP_Master_R-29-02-2012_20120221_V11_Tabelle2" xfId="8948"/>
    <cellStyle name="_Bilanzkonten_GuV-Konten_KP_Master_R-29-02-2012_20120221_V11_Tabelle4" xfId="8949"/>
    <cellStyle name="_Bilanzkonten_GuV-Konten_KP_Master_R-29-02-2012_20120221_V9" xfId="8950"/>
    <cellStyle name="_Bilanzkonten_GuV-Konten_KP_Master_R-29-02-2012_20120221_V9 2" xfId="8951"/>
    <cellStyle name="_Bilanzkonten_GuV-Konten_KP_Master_R-29-02-2012_20120221_V9_Anhang" xfId="8952"/>
    <cellStyle name="_Bilanzkonten_GuV-Konten_KP_Master_R-29-02-2012_20120221_V9_Bilanzkonten" xfId="8953"/>
    <cellStyle name="_Bilanzkonten_GuV-Konten_KP_Master_R-29-02-2012_20120221_V9_BOFC_Kontenplan" xfId="8954"/>
    <cellStyle name="_Bilanzkonten_GuV-Konten_KP_Master_R-29-02-2012_20120221_V9_GuVkonten" xfId="8955"/>
    <cellStyle name="_Bilanzkonten_GuV-Konten_KP_Master_R-29-02-2012_20120221_V9_Kontenplan_Release_30-11-2012_Version_30-11-2012" xfId="8956"/>
    <cellStyle name="_Bilanzkonten_GuV-Konten_KP_Master_R-29-02-2012_20120221_V9_KP_Master_20130130_BOFC_V6_3_Versand" xfId="8957"/>
    <cellStyle name="_Bilanzkonten_GuV-Konten_KP_Master_R-29-02-2012_20120221_V9_Mapping-Validierung" xfId="8958"/>
    <cellStyle name="_Bilanzkonten_GuV-Konten_KP_Master_R-29-02-2012_20120221_V9_Tabelle1" xfId="8959"/>
    <cellStyle name="_Bilanzkonten_GuV-Konten_KP_Master_R-29-02-2012_20120221_V9_Tabelle2" xfId="8960"/>
    <cellStyle name="_Bilanzkonten_GuV-Konten_KP_Master_R-29-02-2012_20120221_V9_Tabelle4" xfId="8961"/>
    <cellStyle name="_Bilanzkonten_GuV-Konten_KP_Master_R-31-05-2012_Stand_2012-06-08" xfId="8962"/>
    <cellStyle name="_Bilanzkonten_GuV-Konten_KP_Master_R-31-10-2011_111111" xfId="8963"/>
    <cellStyle name="_Bilanzkonten_GuV-Konten_KP_Master_R-31-10-2011_111111 2" xfId="8964"/>
    <cellStyle name="_Bilanzkonten_GuV-Konten_KP_Master_R-31-10-2011_111111_Analysis" xfId="8965"/>
    <cellStyle name="_Bilanzkonten_GuV-Konten_KP_Master_R-31-10-2011_111111_Analysis 2" xfId="8966"/>
    <cellStyle name="_Bilanzkonten_GuV-Konten_KP_Master_R-31-10-2011_111111_Analysis_Anhang" xfId="8967"/>
    <cellStyle name="_Bilanzkonten_GuV-Konten_KP_Master_R-31-10-2011_111111_Analysis_Bilanzkonten" xfId="8968"/>
    <cellStyle name="_Bilanzkonten_GuV-Konten_KP_Master_R-31-10-2011_111111_Analysis_BOFC_Kontenplan" xfId="8969"/>
    <cellStyle name="_Bilanzkonten_GuV-Konten_KP_Master_R-31-10-2011_111111_Analysis_GuVkonten" xfId="8970"/>
    <cellStyle name="_Bilanzkonten_GuV-Konten_KP_Master_R-31-10-2011_111111_Analysis_KP_Master_20130130_BOFC_V6_3_Versand" xfId="8971"/>
    <cellStyle name="_Bilanzkonten_GuV-Konten_KP_Master_R-31-10-2011_111111_Analysis_Tabelle1" xfId="8972"/>
    <cellStyle name="_Bilanzkonten_GuV-Konten_KP_Master_R-31-10-2011_111111_Analysis_Tabelle4" xfId="8973"/>
    <cellStyle name="_Bilanzkonten_GuV-Konten_KP_Master_R-31-10-2011_111111_Anhang" xfId="8974"/>
    <cellStyle name="_Bilanzkonten_GuV-Konten_KP_Master_R-31-10-2011_111111_Anhangskonten" xfId="8975"/>
    <cellStyle name="_Bilanzkonten_GuV-Konten_KP_Master_R-31-10-2011_111111_Bilanzkonten" xfId="8976"/>
    <cellStyle name="_Bilanzkonten_GuV-Konten_KP_Master_R-31-10-2011_111111_Bilanzkonten 2" xfId="8977"/>
    <cellStyle name="_Bilanzkonten_GuV-Konten_KP_Master_R-31-10-2011_111111_Bilanzkonten_1" xfId="8978"/>
    <cellStyle name="_Bilanzkonten_GuV-Konten_KP_Master_R-31-10-2011_111111_Bilanzkonten_Anhang" xfId="8979"/>
    <cellStyle name="_Bilanzkonten_GuV-Konten_KP_Master_R-31-10-2011_111111_Bilanzkonten_Bilanzkonten" xfId="8980"/>
    <cellStyle name="_Bilanzkonten_GuV-Konten_KP_Master_R-31-10-2011_111111_Bilanzkonten_BOFC_Kontenplan" xfId="8981"/>
    <cellStyle name="_Bilanzkonten_GuV-Konten_KP_Master_R-31-10-2011_111111_Bilanzkonten_GuVkonten" xfId="8982"/>
    <cellStyle name="_Bilanzkonten_GuV-Konten_KP_Master_R-31-10-2011_111111_Bilanzkonten_KP_Master_20130130_BOFC_V6_3_Versand" xfId="8983"/>
    <cellStyle name="_Bilanzkonten_GuV-Konten_KP_Master_R-31-10-2011_111111_Bilanzkonten_Tabelle1" xfId="8984"/>
    <cellStyle name="_Bilanzkonten_GuV-Konten_KP_Master_R-31-10-2011_111111_Bilanzkonten_Tabelle4" xfId="8985"/>
    <cellStyle name="_Bilanzkonten_GuV-Konten_KP_Master_R-31-10-2011_111111_BOFC_Kontenplan" xfId="8986"/>
    <cellStyle name="_Bilanzkonten_GuV-Konten_KP_Master_R-31-10-2011_111111_CO relevante Konten" xfId="8987"/>
    <cellStyle name="_Bilanzkonten_GuV-Konten_KP_Master_R-31-10-2011_111111_GuVkonten" xfId="8988"/>
    <cellStyle name="_Bilanzkonten_GuV-Konten_KP_Master_R-31-10-2011_111111_GuV-Konten" xfId="8989"/>
    <cellStyle name="_Bilanzkonten_GuV-Konten_KP_Master_R-31-10-2011_111111_GuV-Konten 2" xfId="8990"/>
    <cellStyle name="_Bilanzkonten_GuV-Konten_KP_Master_R-31-10-2011_111111_GuV-Konten_Anhang" xfId="8991"/>
    <cellStyle name="_Bilanzkonten_GuV-Konten_KP_Master_R-31-10-2011_111111_GuV-Konten_Bilanzkonten" xfId="8992"/>
    <cellStyle name="_Bilanzkonten_GuV-Konten_KP_Master_R-31-10-2011_111111_GuV-Konten_BOFC_Kontenplan" xfId="8993"/>
    <cellStyle name="_Bilanzkonten_GuV-Konten_KP_Master_R-31-10-2011_111111_GuV-Konten_GuVkonten" xfId="8994"/>
    <cellStyle name="_Bilanzkonten_GuV-Konten_KP_Master_R-31-10-2011_111111_GuV-Konten_KP_Master_20130130_BOFC_V6_3_Versand" xfId="8995"/>
    <cellStyle name="_Bilanzkonten_GuV-Konten_KP_Master_R-31-10-2011_111111_GuV-Konten_Tabelle1" xfId="8996"/>
    <cellStyle name="_Bilanzkonten_GuV-Konten_KP_Master_R-31-10-2011_111111_GuV-Konten_Tabelle4" xfId="8997"/>
    <cellStyle name="_Bilanzkonten_GuV-Konten_KP_Master_R-31-10-2011_111111_Kontenplan_Release_30-11-2012_Version_30-11-2012" xfId="8998"/>
    <cellStyle name="_Bilanzkonten_GuV-Konten_KP_Master_R-31-10-2011_111111_KP_Master_20130130_BOFC_V6_3_Versand" xfId="8999"/>
    <cellStyle name="_Bilanzkonten_GuV-Konten_KP_Master_R-31-10-2011_111111_KP_Master_R-31-05-2012_Stand_2012-06-08" xfId="9000"/>
    <cellStyle name="_Bilanzkonten_GuV-Konten_KP_Master_R-31-10-2011_111111_Mapping-Validierung" xfId="9001"/>
    <cellStyle name="_Bilanzkonten_GuV-Konten_KP_Master_R-31-10-2011_111111_Tabelle1" xfId="9002"/>
    <cellStyle name="_Bilanzkonten_GuV-Konten_KP_Master_R-31-10-2011_111111_Tabelle2" xfId="9003"/>
    <cellStyle name="_Bilanzkonten_GuV-Konten_KP_Master_R-31-10-2011_111111_Tabelle4" xfId="9004"/>
    <cellStyle name="_Bilanzkonten_GuV-Konten_KP_R-31-10-2011_111111_V 01_versand" xfId="9005"/>
    <cellStyle name="_Bilanzkonten_GuV-Konten_KP_R-31-10-2011_111111_V 01_versand 2" xfId="9006"/>
    <cellStyle name="_Bilanzkonten_GuV-Konten_KP_R-31-10-2011_111111_V 01_versand 3" xfId="9007"/>
    <cellStyle name="_Bilanzkonten_GuV-Konten_KP_R-31-10-2011_111111_V 01_versand_20130607_FPL_Structure_2013_07_final_wo-MIPIDs" xfId="9008"/>
    <cellStyle name="_Bilanzkonten_GuV-Konten_KP_R-31-10-2011_111111_V 01_versand_Anhang" xfId="9009"/>
    <cellStyle name="_Bilanzkonten_GuV-Konten_KP_R-31-10-2011_111111_V 01_versand_Anhang 2" xfId="9010"/>
    <cellStyle name="_Bilanzkonten_GuV-Konten_KP_R-31-10-2011_111111_V 01_versand_Bilanzkonten" xfId="9011"/>
    <cellStyle name="_Bilanzkonten_GuV-Konten_KP_R-31-10-2011_111111_V 01_versand_Bilanzkonten 2" xfId="9012"/>
    <cellStyle name="_Bilanzkonten_GuV-Konten_KP_R-31-10-2011_111111_V 01_versand_BOFC_Kontenplan" xfId="9013"/>
    <cellStyle name="_Bilanzkonten_GuV-Konten_KP_R-31-10-2011_111111_V 01_versand_BOFC_Kontenplan 2" xfId="9014"/>
    <cellStyle name="_Bilanzkonten_GuV-Konten_KP_R-31-10-2011_111111_V 01_versand_One_ERP" xfId="9015"/>
    <cellStyle name="_Bilanzkonten_GuV-Konten_KP_R-31-10-2011_111111_V 01_versand_PosHier_TL1_PNK_2012_02_update" xfId="9016"/>
    <cellStyle name="_Bilanzkonten_GuV-Konten_KP_R-31-10-2011_111111_V 01_versand_PosHier_TL1_PNK_2012_02_update 2" xfId="9017"/>
    <cellStyle name="_Bilanzkonten_GuV-Konten_KP_R-31-10-2011_111111_V 01_versand_PosHier_TL1_PNK_2012_02_update_Anhang" xfId="9018"/>
    <cellStyle name="_Bilanzkonten_GuV-Konten_KP_R-31-10-2011_111111_V 01_versand_PosHier_TL1_PNK_2012_02_update_Bilanzkonten" xfId="9019"/>
    <cellStyle name="_Bilanzkonten_GuV-Konten_KP_R-31-10-2011_111111_V 01_versand_PosHier_TL1_PNK_2012_02_update_BOFC_Kontenplan" xfId="9020"/>
    <cellStyle name="_Bilanzkonten_GuV-Konten_KP_R-31-10-2011_111111_V 01_versand_PosHier_TL1_PNK_2012_02_update_GuVkonten" xfId="9021"/>
    <cellStyle name="_Bilanzkonten_GuV-Konten_KP_R-31-10-2011_111111_V 01_versand_PosHier_TL1_PNK_2012_02_update_KP_Master_20130130_BOFC_V6_3_Versand" xfId="9022"/>
    <cellStyle name="_Bilanzkonten_GuV-Konten_KP_R-31-10-2011_111111_V 01_versand_PosHier_TL1_PNK_2012_02_update_Tabelle1" xfId="9023"/>
    <cellStyle name="_Bilanzkonten_GuV-Konten_KP_R-31-10-2011_111111_V 01_versand_PosHier_TL1_PNK_2012_02_update_Tabelle4" xfId="9024"/>
    <cellStyle name="_Bilanzkonten_GuV-Konten_KP_R-31-10-2011_111111_V 01_versand_PosHier_TL1_PNK_2013_07" xfId="9025"/>
    <cellStyle name="_Bilanzkonten_GuV-Konten_KP_R-31-10-2011_111111_V 01_versand_Tabelle1" xfId="9026"/>
    <cellStyle name="_Bilanzkonten_GuV-Konten_KP_R-31-10-2011_111111_V 01_versand_Tabelle1 2" xfId="9027"/>
    <cellStyle name="_Bilanzkonten_GuV-Konten_KP_R-31-10-2011_111111_V 01_versand_Tabelle3" xfId="9028"/>
    <cellStyle name="_Bilanzkonten_GuV-Konten_Kto_neu" xfId="9029"/>
    <cellStyle name="_Bilanzkonten_GuV-Konten_Kto_neu_Mapping-Validierung" xfId="9030"/>
    <cellStyle name="_Bilanzkonten_GuV-Konten_Mapping-Validierung" xfId="9031"/>
    <cellStyle name="_Bilanzkonten_GuV-Konten_Mapping-Validierung_Mapping-Validierung" xfId="9032"/>
    <cellStyle name="_Bilanzkonten_GuV-Konten_Tabelle1" xfId="9033"/>
    <cellStyle name="_Bilanzkonten_GuV-Konten_Tabelle1 2" xfId="9034"/>
    <cellStyle name="_Bilanzkonten_GuV-Konten_Tabelle1_1" xfId="9035"/>
    <cellStyle name="_Bilanzkonten_GuV-Konten_Tabelle1_Anhang" xfId="9036"/>
    <cellStyle name="_Bilanzkonten_GuV-Konten_Tabelle1_Bilanzkonten" xfId="9037"/>
    <cellStyle name="_Bilanzkonten_GuV-Konten_Tabelle1_BOFC_Kontenplan" xfId="9038"/>
    <cellStyle name="_Bilanzkonten_GuV-Konten_Tabelle1_GuVkonten" xfId="9039"/>
    <cellStyle name="_Bilanzkonten_GuV-Konten_Tabelle1_Kontenplan_Release_30-11-2012_Version_30-11-2012" xfId="9040"/>
    <cellStyle name="_Bilanzkonten_GuV-Konten_Tabelle1_KP_Master_20130130_BOFC_V6_3_Versand" xfId="9041"/>
    <cellStyle name="_Bilanzkonten_GuV-Konten_Tabelle1_Tabelle1" xfId="9042"/>
    <cellStyle name="_Bilanzkonten_GuV-Konten_Tabelle1_Tabelle2" xfId="9043"/>
    <cellStyle name="_Bilanzkonten_GuV-Konten_Tabelle1_Tabelle4" xfId="9044"/>
    <cellStyle name="_Bilanzkonten_GuV-Konten_Tabelle2" xfId="9045"/>
    <cellStyle name="_Bilanzkonten_GuV-Konten_Tabelle4" xfId="9046"/>
    <cellStyle name="_Bilanzkonten_GuV-Konten_Tabelle4_Daten_Import_Validierungstool" xfId="9047"/>
    <cellStyle name="_Bilanzkonten_GuV-Konten_Tabelle4_Mapping-Validierung" xfId="9048"/>
    <cellStyle name="_Bilanzkonten_GuV-Konten_Tabelle4_Mapping-Validierung 2" xfId="9049"/>
    <cellStyle name="_Bilanzkonten_GuV-Konten_Tabelle4_Mapping-Validierung_Anhangskonten" xfId="9050"/>
    <cellStyle name="_Bilanzkonten_GuV-Konten_Tabelle4_Mapping-Validierung_Bilanzkonten" xfId="9051"/>
    <cellStyle name="_Bilanzkonten_GuV-Konten_Tabelle4_Mapping-Validierung_CO relevante Konten" xfId="9052"/>
    <cellStyle name="_Bilanzkonten_GuV-Konten_Tabelle4_Mapping-Validierung_GuV-Konten" xfId="9053"/>
    <cellStyle name="_Bilanzkonten_Kontenplan_Release_30-11-2012_Version_30-11-2012" xfId="9054"/>
    <cellStyle name="_Bilanzkonten_KP_Master_20130130_BOFC_V6_3_Versand" xfId="9055"/>
    <cellStyle name="_Bilanzkonten_KP_Master_R-29-02-2012_20120220_GuV_V2" xfId="9056"/>
    <cellStyle name="_Bilanzkonten_KP_Master_R-29-02-2012_20120220_GuV_V2 2" xfId="9057"/>
    <cellStyle name="_Bilanzkonten_KP_Master_R-29-02-2012_20120220_GuV_V2_Anhang" xfId="9058"/>
    <cellStyle name="_Bilanzkonten_KP_Master_R-29-02-2012_20120220_GuV_V2_Bilanzkonten" xfId="9059"/>
    <cellStyle name="_Bilanzkonten_KP_Master_R-29-02-2012_20120220_GuV_V2_BOFC_Kontenplan" xfId="9060"/>
    <cellStyle name="_Bilanzkonten_KP_Master_R-29-02-2012_20120220_GuV_V2_GuVkonten" xfId="9061"/>
    <cellStyle name="_Bilanzkonten_KP_Master_R-29-02-2012_20120220_GuV_V2_Kontenplan_Release_30-11-2012_Version_30-11-2012" xfId="9062"/>
    <cellStyle name="_Bilanzkonten_KP_Master_R-29-02-2012_20120220_GuV_V2_KP_Master_20130130_BOFC_V6_3_Versand" xfId="9063"/>
    <cellStyle name="_Bilanzkonten_KP_Master_R-29-02-2012_20120220_GuV_V2_Mapping-Validierung" xfId="9064"/>
    <cellStyle name="_Bilanzkonten_KP_Master_R-29-02-2012_20120220_GuV_V2_Tabelle1" xfId="9065"/>
    <cellStyle name="_Bilanzkonten_KP_Master_R-29-02-2012_20120220_GuV_V2_Tabelle2" xfId="9066"/>
    <cellStyle name="_Bilanzkonten_KP_Master_R-29-02-2012_20120220_GuV_V2_Tabelle4" xfId="9067"/>
    <cellStyle name="_Bilanzkonten_KP_Master_R-29-02-2012_20120220_V7" xfId="9068"/>
    <cellStyle name="_Bilanzkonten_KP_Master_R-29-02-2012_20120220_V7 2" xfId="9069"/>
    <cellStyle name="_Bilanzkonten_KP_Master_R-29-02-2012_20120220_V7_Anhang" xfId="9070"/>
    <cellStyle name="_Bilanzkonten_KP_Master_R-29-02-2012_20120220_V7_Bilanzkonten" xfId="9071"/>
    <cellStyle name="_Bilanzkonten_KP_Master_R-29-02-2012_20120220_V7_BOFC_Kontenplan" xfId="9072"/>
    <cellStyle name="_Bilanzkonten_KP_Master_R-29-02-2012_20120220_V7_GuVkonten" xfId="9073"/>
    <cellStyle name="_Bilanzkonten_KP_Master_R-29-02-2012_20120220_V7_Kontenplan_Release_30-11-2012_Version_30-11-2012" xfId="9074"/>
    <cellStyle name="_Bilanzkonten_KP_Master_R-29-02-2012_20120220_V7_KP_Master_20130130_BOFC_V6_3_Versand" xfId="9075"/>
    <cellStyle name="_Bilanzkonten_KP_Master_R-29-02-2012_20120220_V7_Mapping-Validierung" xfId="9076"/>
    <cellStyle name="_Bilanzkonten_KP_Master_R-29-02-2012_20120220_V7_Tabelle1" xfId="9077"/>
    <cellStyle name="_Bilanzkonten_KP_Master_R-29-02-2012_20120220_V7_Tabelle2" xfId="9078"/>
    <cellStyle name="_Bilanzkonten_KP_Master_R-29-02-2012_20120220_V7_Tabelle4" xfId="9079"/>
    <cellStyle name="_Bilanzkonten_KP_Master_R-29-02-2012_20120221_V11" xfId="9080"/>
    <cellStyle name="_Bilanzkonten_KP_Master_R-29-02-2012_20120221_V11 2" xfId="9081"/>
    <cellStyle name="_Bilanzkonten_KP_Master_R-29-02-2012_20120221_V11_Anhang" xfId="9082"/>
    <cellStyle name="_Bilanzkonten_KP_Master_R-29-02-2012_20120221_V11_Bilanzkonten" xfId="9083"/>
    <cellStyle name="_Bilanzkonten_KP_Master_R-29-02-2012_20120221_V11_BOFC_Kontenplan" xfId="9084"/>
    <cellStyle name="_Bilanzkonten_KP_Master_R-29-02-2012_20120221_V11_GuVkonten" xfId="9085"/>
    <cellStyle name="_Bilanzkonten_KP_Master_R-29-02-2012_20120221_V11_Kontenplan_Release_30-11-2012_Version_30-11-2012" xfId="9086"/>
    <cellStyle name="_Bilanzkonten_KP_Master_R-29-02-2012_20120221_V11_KP_Master_20130130_BOFC_V6_3_Versand" xfId="9087"/>
    <cellStyle name="_Bilanzkonten_KP_Master_R-29-02-2012_20120221_V11_Mapping-Validierung" xfId="9088"/>
    <cellStyle name="_Bilanzkonten_KP_Master_R-29-02-2012_20120221_V11_Tabelle1" xfId="9089"/>
    <cellStyle name="_Bilanzkonten_KP_Master_R-29-02-2012_20120221_V11_Tabelle2" xfId="9090"/>
    <cellStyle name="_Bilanzkonten_KP_Master_R-29-02-2012_20120221_V11_Tabelle4" xfId="9091"/>
    <cellStyle name="_Bilanzkonten_KP_Master_R-29-02-2012_20120221_V9" xfId="9092"/>
    <cellStyle name="_Bilanzkonten_KP_Master_R-29-02-2012_20120221_V9 2" xfId="9093"/>
    <cellStyle name="_Bilanzkonten_KP_Master_R-29-02-2012_20120221_V9_Anhang" xfId="9094"/>
    <cellStyle name="_Bilanzkonten_KP_Master_R-29-02-2012_20120221_V9_Bilanzkonten" xfId="9095"/>
    <cellStyle name="_Bilanzkonten_KP_Master_R-29-02-2012_20120221_V9_BOFC_Kontenplan" xfId="9096"/>
    <cellStyle name="_Bilanzkonten_KP_Master_R-29-02-2012_20120221_V9_GuVkonten" xfId="9097"/>
    <cellStyle name="_Bilanzkonten_KP_Master_R-29-02-2012_20120221_V9_Kontenplan_Release_30-11-2012_Version_30-11-2012" xfId="9098"/>
    <cellStyle name="_Bilanzkonten_KP_Master_R-29-02-2012_20120221_V9_KP_Master_20130130_BOFC_V6_3_Versand" xfId="9099"/>
    <cellStyle name="_Bilanzkonten_KP_Master_R-29-02-2012_20120221_V9_Mapping-Validierung" xfId="9100"/>
    <cellStyle name="_Bilanzkonten_KP_Master_R-29-02-2012_20120221_V9_Tabelle1" xfId="9101"/>
    <cellStyle name="_Bilanzkonten_KP_Master_R-29-02-2012_20120221_V9_Tabelle2" xfId="9102"/>
    <cellStyle name="_Bilanzkonten_KP_Master_R-29-02-2012_20120221_V9_Tabelle4" xfId="9103"/>
    <cellStyle name="_Bilanzkonten_KP_Master_R-31-05-2012_Stand_2012-06-08" xfId="9104"/>
    <cellStyle name="_Bilanzkonten_KP_Master_R-31-10-2011_111111" xfId="9105"/>
    <cellStyle name="_Bilanzkonten_KP_Master_R-31-10-2011_111111 2" xfId="9106"/>
    <cellStyle name="_Bilanzkonten_KP_Master_R-31-10-2011_111111_Analysis" xfId="9107"/>
    <cellStyle name="_Bilanzkonten_KP_Master_R-31-10-2011_111111_Analysis 2" xfId="9108"/>
    <cellStyle name="_Bilanzkonten_KP_Master_R-31-10-2011_111111_Analysis_Anhang" xfId="9109"/>
    <cellStyle name="_Bilanzkonten_KP_Master_R-31-10-2011_111111_Analysis_Bilanzkonten" xfId="9110"/>
    <cellStyle name="_Bilanzkonten_KP_Master_R-31-10-2011_111111_Analysis_BOFC_Kontenplan" xfId="9111"/>
    <cellStyle name="_Bilanzkonten_KP_Master_R-31-10-2011_111111_Analysis_GuVkonten" xfId="9112"/>
    <cellStyle name="_Bilanzkonten_KP_Master_R-31-10-2011_111111_Analysis_KP_Master_20130130_BOFC_V6_3_Versand" xfId="9113"/>
    <cellStyle name="_Bilanzkonten_KP_Master_R-31-10-2011_111111_Analysis_Tabelle1" xfId="9114"/>
    <cellStyle name="_Bilanzkonten_KP_Master_R-31-10-2011_111111_Analysis_Tabelle4" xfId="9115"/>
    <cellStyle name="_Bilanzkonten_KP_Master_R-31-10-2011_111111_Anhang" xfId="9116"/>
    <cellStyle name="_Bilanzkonten_KP_Master_R-31-10-2011_111111_Anhangskonten" xfId="9117"/>
    <cellStyle name="_Bilanzkonten_KP_Master_R-31-10-2011_111111_Bilanzkonten" xfId="9118"/>
    <cellStyle name="_Bilanzkonten_KP_Master_R-31-10-2011_111111_Bilanzkonten 2" xfId="9119"/>
    <cellStyle name="_Bilanzkonten_KP_Master_R-31-10-2011_111111_Bilanzkonten_1" xfId="9120"/>
    <cellStyle name="_Bilanzkonten_KP_Master_R-31-10-2011_111111_Bilanzkonten_Anhang" xfId="9121"/>
    <cellStyle name="_Bilanzkonten_KP_Master_R-31-10-2011_111111_Bilanzkonten_Bilanzkonten" xfId="9122"/>
    <cellStyle name="_Bilanzkonten_KP_Master_R-31-10-2011_111111_Bilanzkonten_BOFC_Kontenplan" xfId="9123"/>
    <cellStyle name="_Bilanzkonten_KP_Master_R-31-10-2011_111111_Bilanzkonten_GuVkonten" xfId="9124"/>
    <cellStyle name="_Bilanzkonten_KP_Master_R-31-10-2011_111111_Bilanzkonten_KP_Master_20130130_BOFC_V6_3_Versand" xfId="9125"/>
    <cellStyle name="_Bilanzkonten_KP_Master_R-31-10-2011_111111_Bilanzkonten_Tabelle1" xfId="9126"/>
    <cellStyle name="_Bilanzkonten_KP_Master_R-31-10-2011_111111_Bilanzkonten_Tabelle4" xfId="9127"/>
    <cellStyle name="_Bilanzkonten_KP_Master_R-31-10-2011_111111_BOFC_Kontenplan" xfId="9128"/>
    <cellStyle name="_Bilanzkonten_KP_Master_R-31-10-2011_111111_CO relevante Konten" xfId="9129"/>
    <cellStyle name="_Bilanzkonten_KP_Master_R-31-10-2011_111111_GuVkonten" xfId="9130"/>
    <cellStyle name="_Bilanzkonten_KP_Master_R-31-10-2011_111111_GuV-Konten" xfId="9131"/>
    <cellStyle name="_Bilanzkonten_KP_Master_R-31-10-2011_111111_GuV-Konten 2" xfId="9132"/>
    <cellStyle name="_Bilanzkonten_KP_Master_R-31-10-2011_111111_GuV-Konten_Anhang" xfId="9133"/>
    <cellStyle name="_Bilanzkonten_KP_Master_R-31-10-2011_111111_GuV-Konten_Bilanzkonten" xfId="9134"/>
    <cellStyle name="_Bilanzkonten_KP_Master_R-31-10-2011_111111_GuV-Konten_BOFC_Kontenplan" xfId="9135"/>
    <cellStyle name="_Bilanzkonten_KP_Master_R-31-10-2011_111111_GuV-Konten_GuVkonten" xfId="9136"/>
    <cellStyle name="_Bilanzkonten_KP_Master_R-31-10-2011_111111_GuV-Konten_KP_Master_20130130_BOFC_V6_3_Versand" xfId="9137"/>
    <cellStyle name="_Bilanzkonten_KP_Master_R-31-10-2011_111111_GuV-Konten_Tabelle1" xfId="9138"/>
    <cellStyle name="_Bilanzkonten_KP_Master_R-31-10-2011_111111_GuV-Konten_Tabelle4" xfId="9139"/>
    <cellStyle name="_Bilanzkonten_KP_Master_R-31-10-2011_111111_Kontenplan_Release_30-11-2012_Version_30-11-2012" xfId="9140"/>
    <cellStyle name="_Bilanzkonten_KP_Master_R-31-10-2011_111111_KP_Master_20130130_BOFC_V6_3_Versand" xfId="9141"/>
    <cellStyle name="_Bilanzkonten_KP_Master_R-31-10-2011_111111_KP_Master_R-31-05-2012_Stand_2012-06-08" xfId="9142"/>
    <cellStyle name="_Bilanzkonten_KP_Master_R-31-10-2011_111111_Mapping-Validierung" xfId="9143"/>
    <cellStyle name="_Bilanzkonten_KP_Master_R-31-10-2011_111111_Tabelle1" xfId="9144"/>
    <cellStyle name="_Bilanzkonten_KP_Master_R-31-10-2011_111111_Tabelle2" xfId="9145"/>
    <cellStyle name="_Bilanzkonten_KP_Master_R-31-10-2011_111111_Tabelle4" xfId="9146"/>
    <cellStyle name="_Bilanzkonten_KP_R-31-10-2011_111109_1800_korrDB5" xfId="9147"/>
    <cellStyle name="_Bilanzkonten_KP_R-31-10-2011_111109_1800_korrDB5 2" xfId="9148"/>
    <cellStyle name="_Bilanzkonten_KP_R-31-10-2011_111109_1800_korrDB5_Analysis" xfId="9149"/>
    <cellStyle name="_Bilanzkonten_KP_R-31-10-2011_111109_1800_korrDB5_Analysis 2" xfId="9150"/>
    <cellStyle name="_Bilanzkonten_KP_R-31-10-2011_111109_1800_korrDB5_Analysis 3" xfId="9151"/>
    <cellStyle name="_Bilanzkonten_KP_R-31-10-2011_111109_1800_korrDB5_Analysis_20130607_FPL_Structure_2013_07_final_wo-MIPIDs" xfId="9152"/>
    <cellStyle name="_Bilanzkonten_KP_R-31-10-2011_111109_1800_korrDB5_Analysis_Anhang" xfId="9153"/>
    <cellStyle name="_Bilanzkonten_KP_R-31-10-2011_111109_1800_korrDB5_Analysis_Anhang 2" xfId="9154"/>
    <cellStyle name="_Bilanzkonten_KP_R-31-10-2011_111109_1800_korrDB5_Analysis_Bilanzkonten" xfId="9155"/>
    <cellStyle name="_Bilanzkonten_KP_R-31-10-2011_111109_1800_korrDB5_Analysis_Bilanzkonten 2" xfId="9156"/>
    <cellStyle name="_Bilanzkonten_KP_R-31-10-2011_111109_1800_korrDB5_Analysis_BOFC_Kontenplan" xfId="9157"/>
    <cellStyle name="_Bilanzkonten_KP_R-31-10-2011_111109_1800_korrDB5_Analysis_BOFC_Kontenplan 2" xfId="9158"/>
    <cellStyle name="_Bilanzkonten_KP_R-31-10-2011_111109_1800_korrDB5_Analysis_One_ERP" xfId="9159"/>
    <cellStyle name="_Bilanzkonten_KP_R-31-10-2011_111109_1800_korrDB5_Analysis_PosHier_TL1_PNK_2012_02_update" xfId="9160"/>
    <cellStyle name="_Bilanzkonten_KP_R-31-10-2011_111109_1800_korrDB5_Analysis_PosHier_TL1_PNK_2012_02_update 2" xfId="9161"/>
    <cellStyle name="_Bilanzkonten_KP_R-31-10-2011_111109_1800_korrDB5_Analysis_PosHier_TL1_PNK_2012_02_update_Anhang" xfId="9162"/>
    <cellStyle name="_Bilanzkonten_KP_R-31-10-2011_111109_1800_korrDB5_Analysis_PosHier_TL1_PNK_2012_02_update_Bilanzkonten" xfId="9163"/>
    <cellStyle name="_Bilanzkonten_KP_R-31-10-2011_111109_1800_korrDB5_Analysis_PosHier_TL1_PNK_2012_02_update_BOFC_Kontenplan" xfId="9164"/>
    <cellStyle name="_Bilanzkonten_KP_R-31-10-2011_111109_1800_korrDB5_Analysis_PosHier_TL1_PNK_2012_02_update_GuVkonten" xfId="9165"/>
    <cellStyle name="_Bilanzkonten_KP_R-31-10-2011_111109_1800_korrDB5_Analysis_PosHier_TL1_PNK_2012_02_update_KP_Master_20130130_BOFC_V6_3_Versand" xfId="9166"/>
    <cellStyle name="_Bilanzkonten_KP_R-31-10-2011_111109_1800_korrDB5_Analysis_PosHier_TL1_PNK_2012_02_update_Tabelle1" xfId="9167"/>
    <cellStyle name="_Bilanzkonten_KP_R-31-10-2011_111109_1800_korrDB5_Analysis_PosHier_TL1_PNK_2012_02_update_Tabelle4" xfId="9168"/>
    <cellStyle name="_Bilanzkonten_KP_R-31-10-2011_111109_1800_korrDB5_Analysis_PosHier_TL1_PNK_2013_07" xfId="9169"/>
    <cellStyle name="_Bilanzkonten_KP_R-31-10-2011_111109_1800_korrDB5_Analysis_Tabelle1" xfId="9170"/>
    <cellStyle name="_Bilanzkonten_KP_R-31-10-2011_111109_1800_korrDB5_Analysis_Tabelle1 2" xfId="9171"/>
    <cellStyle name="_Bilanzkonten_KP_R-31-10-2011_111109_1800_korrDB5_Analysis_Tabelle3" xfId="9172"/>
    <cellStyle name="_Bilanzkonten_KP_R-31-10-2011_111109_1800_korrDB5_Anhang" xfId="9173"/>
    <cellStyle name="_Bilanzkonten_KP_R-31-10-2011_111109_1800_korrDB5_Anhangskonten" xfId="9174"/>
    <cellStyle name="_Bilanzkonten_KP_R-31-10-2011_111109_1800_korrDB5_Bilanzkonten" xfId="9175"/>
    <cellStyle name="_Bilanzkonten_KP_R-31-10-2011_111109_1800_korrDB5_Bilanzkonten 2" xfId="9176"/>
    <cellStyle name="_Bilanzkonten_KP_R-31-10-2011_111109_1800_korrDB5_Bilanzkonten_1" xfId="9177"/>
    <cellStyle name="_Bilanzkonten_KP_R-31-10-2011_111109_1800_korrDB5_Bilanzkonten_1 2" xfId="9178"/>
    <cellStyle name="_Bilanzkonten_KP_R-31-10-2011_111109_1800_korrDB5_Bilanzkonten_1 3" xfId="9179"/>
    <cellStyle name="_Bilanzkonten_KP_R-31-10-2011_111109_1800_korrDB5_Bilanzkonten_1_20130607_FPL_Structure_2013_07_final_wo-MIPIDs" xfId="9180"/>
    <cellStyle name="_Bilanzkonten_KP_R-31-10-2011_111109_1800_korrDB5_Bilanzkonten_1_Anhang" xfId="9181"/>
    <cellStyle name="_Bilanzkonten_KP_R-31-10-2011_111109_1800_korrDB5_Bilanzkonten_1_Anhang 2" xfId="9182"/>
    <cellStyle name="_Bilanzkonten_KP_R-31-10-2011_111109_1800_korrDB5_Bilanzkonten_1_BOFC_Kontenplan" xfId="9183"/>
    <cellStyle name="_Bilanzkonten_KP_R-31-10-2011_111109_1800_korrDB5_Bilanzkonten_1_BOFC_Kontenplan 2" xfId="9184"/>
    <cellStyle name="_Bilanzkonten_KP_R-31-10-2011_111109_1800_korrDB5_Bilanzkonten_1_One_ERP" xfId="9185"/>
    <cellStyle name="_Bilanzkonten_KP_R-31-10-2011_111109_1800_korrDB5_Bilanzkonten_1_PosHier_TL1_PNK_2012_02_update" xfId="9186"/>
    <cellStyle name="_Bilanzkonten_KP_R-31-10-2011_111109_1800_korrDB5_Bilanzkonten_1_PosHier_TL1_PNK_2012_02_update 2" xfId="9187"/>
    <cellStyle name="_Bilanzkonten_KP_R-31-10-2011_111109_1800_korrDB5_Bilanzkonten_1_PosHier_TL1_PNK_2012_02_update_Anhang" xfId="9188"/>
    <cellStyle name="_Bilanzkonten_KP_R-31-10-2011_111109_1800_korrDB5_Bilanzkonten_1_PosHier_TL1_PNK_2012_02_update_Bilanzkonten" xfId="9189"/>
    <cellStyle name="_Bilanzkonten_KP_R-31-10-2011_111109_1800_korrDB5_Bilanzkonten_1_PosHier_TL1_PNK_2012_02_update_BOFC_Kontenplan" xfId="9190"/>
    <cellStyle name="_Bilanzkonten_KP_R-31-10-2011_111109_1800_korrDB5_Bilanzkonten_1_PosHier_TL1_PNK_2012_02_update_GuVkonten" xfId="9191"/>
    <cellStyle name="_Bilanzkonten_KP_R-31-10-2011_111109_1800_korrDB5_Bilanzkonten_1_PosHier_TL1_PNK_2012_02_update_KP_Master_20130130_BOFC_V6_3_Versand" xfId="9192"/>
    <cellStyle name="_Bilanzkonten_KP_R-31-10-2011_111109_1800_korrDB5_Bilanzkonten_1_PosHier_TL1_PNK_2012_02_update_Tabelle1" xfId="9193"/>
    <cellStyle name="_Bilanzkonten_KP_R-31-10-2011_111109_1800_korrDB5_Bilanzkonten_1_PosHier_TL1_PNK_2012_02_update_Tabelle4" xfId="9194"/>
    <cellStyle name="_Bilanzkonten_KP_R-31-10-2011_111109_1800_korrDB5_Bilanzkonten_1_PosHier_TL1_PNK_2013_07" xfId="9195"/>
    <cellStyle name="_Bilanzkonten_KP_R-31-10-2011_111109_1800_korrDB5_Bilanzkonten_1_Tabelle1" xfId="9196"/>
    <cellStyle name="_Bilanzkonten_KP_R-31-10-2011_111109_1800_korrDB5_Bilanzkonten_1_Tabelle1 2" xfId="9197"/>
    <cellStyle name="_Bilanzkonten_KP_R-31-10-2011_111109_1800_korrDB5_Bilanzkonten_1_Tabelle3" xfId="9198"/>
    <cellStyle name="_Bilanzkonten_KP_R-31-10-2011_111109_1800_korrDB5_Bilanzkonten_2" xfId="9199"/>
    <cellStyle name="_Bilanzkonten_KP_R-31-10-2011_111109_1800_korrDB5_Bilanzkonten_2 2" xfId="9200"/>
    <cellStyle name="_Bilanzkonten_KP_R-31-10-2011_111109_1800_korrDB5_Bilanzkonten_Anhang" xfId="9201"/>
    <cellStyle name="_Bilanzkonten_KP_R-31-10-2011_111109_1800_korrDB5_Bilanzkonten_Bilanzkonten" xfId="9202"/>
    <cellStyle name="_Bilanzkonten_KP_R-31-10-2011_111109_1800_korrDB5_Bilanzkonten_BOFC_Kontenplan" xfId="9203"/>
    <cellStyle name="_Bilanzkonten_KP_R-31-10-2011_111109_1800_korrDB5_Bilanzkonten_GuVkonten" xfId="9204"/>
    <cellStyle name="_Bilanzkonten_KP_R-31-10-2011_111109_1800_korrDB5_Bilanzkonten_KP_Master_20130130_BOFC_V6_3_Versand" xfId="9205"/>
    <cellStyle name="_Bilanzkonten_KP_R-31-10-2011_111109_1800_korrDB5_Bilanzkonten_Tabelle1" xfId="9206"/>
    <cellStyle name="_Bilanzkonten_KP_R-31-10-2011_111109_1800_korrDB5_Bilanzkonten_Tabelle4" xfId="9207"/>
    <cellStyle name="_Bilanzkonten_KP_R-31-10-2011_111109_1800_korrDB5_BOFC_Kontenplan" xfId="9208"/>
    <cellStyle name="_Bilanzkonten_KP_R-31-10-2011_111109_1800_korrDB5_CFS Ableitung" xfId="9209"/>
    <cellStyle name="_Bilanzkonten_KP_R-31-10-2011_111109_1800_korrDB5_CFS Ableitung 2" xfId="9210"/>
    <cellStyle name="_Bilanzkonten_KP_R-31-10-2011_111109_1800_korrDB5_CFS Ableitung_Anhang" xfId="9211"/>
    <cellStyle name="_Bilanzkonten_KP_R-31-10-2011_111109_1800_korrDB5_CFS Ableitung_Bilanzkonten" xfId="9212"/>
    <cellStyle name="_Bilanzkonten_KP_R-31-10-2011_111109_1800_korrDB5_CFS Ableitung_BOFC_Kontenplan" xfId="9213"/>
    <cellStyle name="_Bilanzkonten_KP_R-31-10-2011_111109_1800_korrDB5_CFS Ableitung_GuVkonten" xfId="9214"/>
    <cellStyle name="_Bilanzkonten_KP_R-31-10-2011_111109_1800_korrDB5_CFS Ableitung_KP_Master_20130130_BOFC_V6_3_Versand" xfId="9215"/>
    <cellStyle name="_Bilanzkonten_KP_R-31-10-2011_111109_1800_korrDB5_CFS Ableitung_Tabelle1" xfId="9216"/>
    <cellStyle name="_Bilanzkonten_KP_R-31-10-2011_111109_1800_korrDB5_CFS Ableitung_Tabelle4" xfId="9217"/>
    <cellStyle name="_Bilanzkonten_KP_R-31-10-2011_111109_1800_korrDB5_CFS derived" xfId="9218"/>
    <cellStyle name="_Bilanzkonten_KP_R-31-10-2011_111109_1800_korrDB5_CFS derived 2" xfId="9219"/>
    <cellStyle name="_Bilanzkonten_KP_R-31-10-2011_111109_1800_korrDB5_CFS derived_Anhang" xfId="9220"/>
    <cellStyle name="_Bilanzkonten_KP_R-31-10-2011_111109_1800_korrDB5_CFS derived_Bilanzkonten" xfId="9221"/>
    <cellStyle name="_Bilanzkonten_KP_R-31-10-2011_111109_1800_korrDB5_CFS derived_BOFC_Kontenplan" xfId="9222"/>
    <cellStyle name="_Bilanzkonten_KP_R-31-10-2011_111109_1800_korrDB5_CFS derived_GuVkonten" xfId="9223"/>
    <cellStyle name="_Bilanzkonten_KP_R-31-10-2011_111109_1800_korrDB5_CFS derived_KP_Master_20130130_BOFC_V6_3_Versand" xfId="9224"/>
    <cellStyle name="_Bilanzkonten_KP_R-31-10-2011_111109_1800_korrDB5_CFS derived_Tabelle1" xfId="9225"/>
    <cellStyle name="_Bilanzkonten_KP_R-31-10-2011_111109_1800_korrDB5_CFS derived_Tabelle4" xfId="9226"/>
    <cellStyle name="_Bilanzkonten_KP_R-31-10-2011_111109_1800_korrDB5_CO relevante Konten" xfId="9227"/>
    <cellStyle name="_Bilanzkonten_KP_R-31-10-2011_111109_1800_korrDB5_GuVkonten" xfId="9228"/>
    <cellStyle name="_Bilanzkonten_KP_R-31-10-2011_111109_1800_korrDB5_GuV-Konten" xfId="9229"/>
    <cellStyle name="_Bilanzkonten_KP_R-31-10-2011_111109_1800_korrDB5_GuV-Konten 2" xfId="9230"/>
    <cellStyle name="_Bilanzkonten_KP_R-31-10-2011_111109_1800_korrDB5_GuV-Konten 3" xfId="9231"/>
    <cellStyle name="_Bilanzkonten_KP_R-31-10-2011_111109_1800_korrDB5_GuV-Konten_20130607_FPL_Structure_2013_07_final_wo-MIPIDs" xfId="9232"/>
    <cellStyle name="_Bilanzkonten_KP_R-31-10-2011_111109_1800_korrDB5_GuV-Konten_Anhang" xfId="9233"/>
    <cellStyle name="_Bilanzkonten_KP_R-31-10-2011_111109_1800_korrDB5_GuV-Konten_Anhang 2" xfId="9234"/>
    <cellStyle name="_Bilanzkonten_KP_R-31-10-2011_111109_1800_korrDB5_GuV-Konten_Bilanzkonten" xfId="9235"/>
    <cellStyle name="_Bilanzkonten_KP_R-31-10-2011_111109_1800_korrDB5_GuV-Konten_Bilanzkonten 2" xfId="9236"/>
    <cellStyle name="_Bilanzkonten_KP_R-31-10-2011_111109_1800_korrDB5_GuV-Konten_BOFC_Kontenplan" xfId="9237"/>
    <cellStyle name="_Bilanzkonten_KP_R-31-10-2011_111109_1800_korrDB5_GuV-Konten_BOFC_Kontenplan 2" xfId="9238"/>
    <cellStyle name="_Bilanzkonten_KP_R-31-10-2011_111109_1800_korrDB5_GuV-Konten_One_ERP" xfId="9239"/>
    <cellStyle name="_Bilanzkonten_KP_R-31-10-2011_111109_1800_korrDB5_GuV-Konten_PosHier_TL1_PNK_2012_02_update" xfId="9240"/>
    <cellStyle name="_Bilanzkonten_KP_R-31-10-2011_111109_1800_korrDB5_GuV-Konten_PosHier_TL1_PNK_2012_02_update 2" xfId="9241"/>
    <cellStyle name="_Bilanzkonten_KP_R-31-10-2011_111109_1800_korrDB5_GuV-Konten_PosHier_TL1_PNK_2012_02_update_Anhang" xfId="9242"/>
    <cellStyle name="_Bilanzkonten_KP_R-31-10-2011_111109_1800_korrDB5_GuV-Konten_PosHier_TL1_PNK_2012_02_update_Bilanzkonten" xfId="9243"/>
    <cellStyle name="_Bilanzkonten_KP_R-31-10-2011_111109_1800_korrDB5_GuV-Konten_PosHier_TL1_PNK_2012_02_update_BOFC_Kontenplan" xfId="9244"/>
    <cellStyle name="_Bilanzkonten_KP_R-31-10-2011_111109_1800_korrDB5_GuV-Konten_PosHier_TL1_PNK_2012_02_update_GuVkonten" xfId="9245"/>
    <cellStyle name="_Bilanzkonten_KP_R-31-10-2011_111109_1800_korrDB5_GuV-Konten_PosHier_TL1_PNK_2012_02_update_KP_Master_20130130_BOFC_V6_3_Versand" xfId="9246"/>
    <cellStyle name="_Bilanzkonten_KP_R-31-10-2011_111109_1800_korrDB5_GuV-Konten_PosHier_TL1_PNK_2012_02_update_Tabelle1" xfId="9247"/>
    <cellStyle name="_Bilanzkonten_KP_R-31-10-2011_111109_1800_korrDB5_GuV-Konten_PosHier_TL1_PNK_2012_02_update_Tabelle4" xfId="9248"/>
    <cellStyle name="_Bilanzkonten_KP_R-31-10-2011_111109_1800_korrDB5_GuV-Konten_PosHier_TL1_PNK_2013_07" xfId="9249"/>
    <cellStyle name="_Bilanzkonten_KP_R-31-10-2011_111109_1800_korrDB5_GuV-Konten_Tabelle1" xfId="9250"/>
    <cellStyle name="_Bilanzkonten_KP_R-31-10-2011_111109_1800_korrDB5_GuV-Konten_Tabelle1 2" xfId="9251"/>
    <cellStyle name="_Bilanzkonten_KP_R-31-10-2011_111109_1800_korrDB5_GuV-Konten_Tabelle3" xfId="9252"/>
    <cellStyle name="_Bilanzkonten_KP_R-31-10-2011_111109_1800_korrDB5_Kontenplan_Release_30-11-2012_Version_30-11-2012" xfId="9253"/>
    <cellStyle name="_Bilanzkonten_KP_R-31-10-2011_111109_1800_korrDB5_KP_Master_20130130_BOFC_V6_3_Versand" xfId="9254"/>
    <cellStyle name="_Bilanzkonten_KP_R-31-10-2011_111109_1800_korrDB5_KP_Master_R-29-02-2012_20120220_GuV_V2" xfId="9255"/>
    <cellStyle name="_Bilanzkonten_KP_R-31-10-2011_111109_1800_korrDB5_KP_Master_R-29-02-2012_20120220_GuV_V2 2" xfId="9256"/>
    <cellStyle name="_Bilanzkonten_KP_R-31-10-2011_111109_1800_korrDB5_KP_Master_R-29-02-2012_20120220_GuV_V2_Anhang" xfId="9257"/>
    <cellStyle name="_Bilanzkonten_KP_R-31-10-2011_111109_1800_korrDB5_KP_Master_R-29-02-2012_20120220_GuV_V2_Bilanzkonten" xfId="9258"/>
    <cellStyle name="_Bilanzkonten_KP_R-31-10-2011_111109_1800_korrDB5_KP_Master_R-29-02-2012_20120220_GuV_V2_BOFC_Kontenplan" xfId="9259"/>
    <cellStyle name="_Bilanzkonten_KP_R-31-10-2011_111109_1800_korrDB5_KP_Master_R-29-02-2012_20120220_GuV_V2_GuVkonten" xfId="9260"/>
    <cellStyle name="_Bilanzkonten_KP_R-31-10-2011_111109_1800_korrDB5_KP_Master_R-29-02-2012_20120220_GuV_V2_Kontenplan_Release_30-11-2012_Version_30-11-2012" xfId="9261"/>
    <cellStyle name="_Bilanzkonten_KP_R-31-10-2011_111109_1800_korrDB5_KP_Master_R-29-02-2012_20120220_GuV_V2_KP_Master_20130130_BOFC_V6_3_Versand" xfId="9262"/>
    <cellStyle name="_Bilanzkonten_KP_R-31-10-2011_111109_1800_korrDB5_KP_Master_R-29-02-2012_20120220_GuV_V2_Mapping-Validierung" xfId="9263"/>
    <cellStyle name="_Bilanzkonten_KP_R-31-10-2011_111109_1800_korrDB5_KP_Master_R-29-02-2012_20120220_GuV_V2_Tabelle1" xfId="9264"/>
    <cellStyle name="_Bilanzkonten_KP_R-31-10-2011_111109_1800_korrDB5_KP_Master_R-29-02-2012_20120220_GuV_V2_Tabelle2" xfId="9265"/>
    <cellStyle name="_Bilanzkonten_KP_R-31-10-2011_111109_1800_korrDB5_KP_Master_R-29-02-2012_20120220_GuV_V2_Tabelle4" xfId="9266"/>
    <cellStyle name="_Bilanzkonten_KP_R-31-10-2011_111109_1800_korrDB5_KP_Master_R-29-02-2012_20120220_V7" xfId="9267"/>
    <cellStyle name="_Bilanzkonten_KP_R-31-10-2011_111109_1800_korrDB5_KP_Master_R-29-02-2012_20120220_V7 2" xfId="9268"/>
    <cellStyle name="_Bilanzkonten_KP_R-31-10-2011_111109_1800_korrDB5_KP_Master_R-29-02-2012_20120220_V7_Anhang" xfId="9269"/>
    <cellStyle name="_Bilanzkonten_KP_R-31-10-2011_111109_1800_korrDB5_KP_Master_R-29-02-2012_20120220_V7_Bilanzkonten" xfId="9270"/>
    <cellStyle name="_Bilanzkonten_KP_R-31-10-2011_111109_1800_korrDB5_KP_Master_R-29-02-2012_20120220_V7_BOFC_Kontenplan" xfId="9271"/>
    <cellStyle name="_Bilanzkonten_KP_R-31-10-2011_111109_1800_korrDB5_KP_Master_R-29-02-2012_20120220_V7_GuVkonten" xfId="9272"/>
    <cellStyle name="_Bilanzkonten_KP_R-31-10-2011_111109_1800_korrDB5_KP_Master_R-29-02-2012_20120220_V7_Kontenplan_Release_30-11-2012_Version_30-11-2012" xfId="9273"/>
    <cellStyle name="_Bilanzkonten_KP_R-31-10-2011_111109_1800_korrDB5_KP_Master_R-29-02-2012_20120220_V7_KP_Master_20130130_BOFC_V6_3_Versand" xfId="9274"/>
    <cellStyle name="_Bilanzkonten_KP_R-31-10-2011_111109_1800_korrDB5_KP_Master_R-29-02-2012_20120220_V7_Mapping-Validierung" xfId="9275"/>
    <cellStyle name="_Bilanzkonten_KP_R-31-10-2011_111109_1800_korrDB5_KP_Master_R-29-02-2012_20120220_V7_Tabelle1" xfId="9276"/>
    <cellStyle name="_Bilanzkonten_KP_R-31-10-2011_111109_1800_korrDB5_KP_Master_R-29-02-2012_20120220_V7_Tabelle2" xfId="9277"/>
    <cellStyle name="_Bilanzkonten_KP_R-31-10-2011_111109_1800_korrDB5_KP_Master_R-29-02-2012_20120220_V7_Tabelle4" xfId="9278"/>
    <cellStyle name="_Bilanzkonten_KP_R-31-10-2011_111109_1800_korrDB5_KP_Master_R-29-02-2012_20120221_V11" xfId="9279"/>
    <cellStyle name="_Bilanzkonten_KP_R-31-10-2011_111109_1800_korrDB5_KP_Master_R-29-02-2012_20120221_V11 2" xfId="9280"/>
    <cellStyle name="_Bilanzkonten_KP_R-31-10-2011_111109_1800_korrDB5_KP_Master_R-29-02-2012_20120221_V11_Anhang" xfId="9281"/>
    <cellStyle name="_Bilanzkonten_KP_R-31-10-2011_111109_1800_korrDB5_KP_Master_R-29-02-2012_20120221_V11_Bilanzkonten" xfId="9282"/>
    <cellStyle name="_Bilanzkonten_KP_R-31-10-2011_111109_1800_korrDB5_KP_Master_R-29-02-2012_20120221_V11_BOFC_Kontenplan" xfId="9283"/>
    <cellStyle name="_Bilanzkonten_KP_R-31-10-2011_111109_1800_korrDB5_KP_Master_R-29-02-2012_20120221_V11_GuVkonten" xfId="9284"/>
    <cellStyle name="_Bilanzkonten_KP_R-31-10-2011_111109_1800_korrDB5_KP_Master_R-29-02-2012_20120221_V11_Kontenplan_Release_30-11-2012_Version_30-11-2012" xfId="9285"/>
    <cellStyle name="_Bilanzkonten_KP_R-31-10-2011_111109_1800_korrDB5_KP_Master_R-29-02-2012_20120221_V11_KP_Master_20130130_BOFC_V6_3_Versand" xfId="9286"/>
    <cellStyle name="_Bilanzkonten_KP_R-31-10-2011_111109_1800_korrDB5_KP_Master_R-29-02-2012_20120221_V11_Mapping-Validierung" xfId="9287"/>
    <cellStyle name="_Bilanzkonten_KP_R-31-10-2011_111109_1800_korrDB5_KP_Master_R-29-02-2012_20120221_V11_Tabelle1" xfId="9288"/>
    <cellStyle name="_Bilanzkonten_KP_R-31-10-2011_111109_1800_korrDB5_KP_Master_R-29-02-2012_20120221_V11_Tabelle2" xfId="9289"/>
    <cellStyle name="_Bilanzkonten_KP_R-31-10-2011_111109_1800_korrDB5_KP_Master_R-29-02-2012_20120221_V11_Tabelle4" xfId="9290"/>
    <cellStyle name="_Bilanzkonten_KP_R-31-10-2011_111109_1800_korrDB5_KP_Master_R-29-02-2012_20120221_V9" xfId="9291"/>
    <cellStyle name="_Bilanzkonten_KP_R-31-10-2011_111109_1800_korrDB5_KP_Master_R-29-02-2012_20120221_V9 2" xfId="9292"/>
    <cellStyle name="_Bilanzkonten_KP_R-31-10-2011_111109_1800_korrDB5_KP_Master_R-29-02-2012_20120221_V9_Anhang" xfId="9293"/>
    <cellStyle name="_Bilanzkonten_KP_R-31-10-2011_111109_1800_korrDB5_KP_Master_R-29-02-2012_20120221_V9_Bilanzkonten" xfId="9294"/>
    <cellStyle name="_Bilanzkonten_KP_R-31-10-2011_111109_1800_korrDB5_KP_Master_R-29-02-2012_20120221_V9_BOFC_Kontenplan" xfId="9295"/>
    <cellStyle name="_Bilanzkonten_KP_R-31-10-2011_111109_1800_korrDB5_KP_Master_R-29-02-2012_20120221_V9_GuVkonten" xfId="9296"/>
    <cellStyle name="_Bilanzkonten_KP_R-31-10-2011_111109_1800_korrDB5_KP_Master_R-29-02-2012_20120221_V9_Kontenplan_Release_30-11-2012_Version_30-11-2012" xfId="9297"/>
    <cellStyle name="_Bilanzkonten_KP_R-31-10-2011_111109_1800_korrDB5_KP_Master_R-29-02-2012_20120221_V9_KP_Master_20130130_BOFC_V6_3_Versand" xfId="9298"/>
    <cellStyle name="_Bilanzkonten_KP_R-31-10-2011_111109_1800_korrDB5_KP_Master_R-29-02-2012_20120221_V9_Mapping-Validierung" xfId="9299"/>
    <cellStyle name="_Bilanzkonten_KP_R-31-10-2011_111109_1800_korrDB5_KP_Master_R-29-02-2012_20120221_V9_Tabelle1" xfId="9300"/>
    <cellStyle name="_Bilanzkonten_KP_R-31-10-2011_111109_1800_korrDB5_KP_Master_R-29-02-2012_20120221_V9_Tabelle2" xfId="9301"/>
    <cellStyle name="_Bilanzkonten_KP_R-31-10-2011_111109_1800_korrDB5_KP_Master_R-29-02-2012_20120221_V9_Tabelle4" xfId="9302"/>
    <cellStyle name="_Bilanzkonten_KP_R-31-10-2011_111109_1800_korrDB5_KP_Master_R-31-05-2012_Stand_2012-06-08" xfId="9303"/>
    <cellStyle name="_Bilanzkonten_KP_R-31-10-2011_111109_1800_korrDB5_KP_Master_R-31-10-2011_111111" xfId="9304"/>
    <cellStyle name="_Bilanzkonten_KP_R-31-10-2011_111109_1800_korrDB5_KP_Master_R-31-10-2011_111111 2" xfId="9305"/>
    <cellStyle name="_Bilanzkonten_KP_R-31-10-2011_111109_1800_korrDB5_KP_Master_R-31-10-2011_111111_Analysis" xfId="9306"/>
    <cellStyle name="_Bilanzkonten_KP_R-31-10-2011_111109_1800_korrDB5_KP_Master_R-31-10-2011_111111_Analysis 2" xfId="9307"/>
    <cellStyle name="_Bilanzkonten_KP_R-31-10-2011_111109_1800_korrDB5_KP_Master_R-31-10-2011_111111_Analysis_Anhang" xfId="9308"/>
    <cellStyle name="_Bilanzkonten_KP_R-31-10-2011_111109_1800_korrDB5_KP_Master_R-31-10-2011_111111_Analysis_Bilanzkonten" xfId="9309"/>
    <cellStyle name="_Bilanzkonten_KP_R-31-10-2011_111109_1800_korrDB5_KP_Master_R-31-10-2011_111111_Analysis_BOFC_Kontenplan" xfId="9310"/>
    <cellStyle name="_Bilanzkonten_KP_R-31-10-2011_111109_1800_korrDB5_KP_Master_R-31-10-2011_111111_Analysis_GuVkonten" xfId="9311"/>
    <cellStyle name="_Bilanzkonten_KP_R-31-10-2011_111109_1800_korrDB5_KP_Master_R-31-10-2011_111111_Analysis_KP_Master_20130130_BOFC_V6_3_Versand" xfId="9312"/>
    <cellStyle name="_Bilanzkonten_KP_R-31-10-2011_111109_1800_korrDB5_KP_Master_R-31-10-2011_111111_Analysis_Tabelle1" xfId="9313"/>
    <cellStyle name="_Bilanzkonten_KP_R-31-10-2011_111109_1800_korrDB5_KP_Master_R-31-10-2011_111111_Analysis_Tabelle4" xfId="9314"/>
    <cellStyle name="_Bilanzkonten_KP_R-31-10-2011_111109_1800_korrDB5_KP_Master_R-31-10-2011_111111_Anhang" xfId="9315"/>
    <cellStyle name="_Bilanzkonten_KP_R-31-10-2011_111109_1800_korrDB5_KP_Master_R-31-10-2011_111111_Anhangskonten" xfId="9316"/>
    <cellStyle name="_Bilanzkonten_KP_R-31-10-2011_111109_1800_korrDB5_KP_Master_R-31-10-2011_111111_Bilanzkonten" xfId="9317"/>
    <cellStyle name="_Bilanzkonten_KP_R-31-10-2011_111109_1800_korrDB5_KP_Master_R-31-10-2011_111111_Bilanzkonten 2" xfId="9318"/>
    <cellStyle name="_Bilanzkonten_KP_R-31-10-2011_111109_1800_korrDB5_KP_Master_R-31-10-2011_111111_Bilanzkonten_1" xfId="9319"/>
    <cellStyle name="_Bilanzkonten_KP_R-31-10-2011_111109_1800_korrDB5_KP_Master_R-31-10-2011_111111_Bilanzkonten_Anhang" xfId="9320"/>
    <cellStyle name="_Bilanzkonten_KP_R-31-10-2011_111109_1800_korrDB5_KP_Master_R-31-10-2011_111111_Bilanzkonten_Bilanzkonten" xfId="9321"/>
    <cellStyle name="_Bilanzkonten_KP_R-31-10-2011_111109_1800_korrDB5_KP_Master_R-31-10-2011_111111_Bilanzkonten_BOFC_Kontenplan" xfId="9322"/>
    <cellStyle name="_Bilanzkonten_KP_R-31-10-2011_111109_1800_korrDB5_KP_Master_R-31-10-2011_111111_Bilanzkonten_GuVkonten" xfId="9323"/>
    <cellStyle name="_Bilanzkonten_KP_R-31-10-2011_111109_1800_korrDB5_KP_Master_R-31-10-2011_111111_Bilanzkonten_KP_Master_20130130_BOFC_V6_3_Versand" xfId="9324"/>
    <cellStyle name="_Bilanzkonten_KP_R-31-10-2011_111109_1800_korrDB5_KP_Master_R-31-10-2011_111111_Bilanzkonten_Tabelle1" xfId="9325"/>
    <cellStyle name="_Bilanzkonten_KP_R-31-10-2011_111109_1800_korrDB5_KP_Master_R-31-10-2011_111111_Bilanzkonten_Tabelle4" xfId="9326"/>
    <cellStyle name="_Bilanzkonten_KP_R-31-10-2011_111109_1800_korrDB5_KP_Master_R-31-10-2011_111111_BOFC_Kontenplan" xfId="9327"/>
    <cellStyle name="_Bilanzkonten_KP_R-31-10-2011_111109_1800_korrDB5_KP_Master_R-31-10-2011_111111_CO relevante Konten" xfId="9328"/>
    <cellStyle name="_Bilanzkonten_KP_R-31-10-2011_111109_1800_korrDB5_KP_Master_R-31-10-2011_111111_GuVkonten" xfId="9329"/>
    <cellStyle name="_Bilanzkonten_KP_R-31-10-2011_111109_1800_korrDB5_KP_Master_R-31-10-2011_111111_GuV-Konten" xfId="9330"/>
    <cellStyle name="_Bilanzkonten_KP_R-31-10-2011_111109_1800_korrDB5_KP_Master_R-31-10-2011_111111_GuV-Konten 2" xfId="9331"/>
    <cellStyle name="_Bilanzkonten_KP_R-31-10-2011_111109_1800_korrDB5_KP_Master_R-31-10-2011_111111_GuV-Konten_Anhang" xfId="9332"/>
    <cellStyle name="_Bilanzkonten_KP_R-31-10-2011_111109_1800_korrDB5_KP_Master_R-31-10-2011_111111_GuV-Konten_Bilanzkonten" xfId="9333"/>
    <cellStyle name="_Bilanzkonten_KP_R-31-10-2011_111109_1800_korrDB5_KP_Master_R-31-10-2011_111111_GuV-Konten_BOFC_Kontenplan" xfId="9334"/>
    <cellStyle name="_Bilanzkonten_KP_R-31-10-2011_111109_1800_korrDB5_KP_Master_R-31-10-2011_111111_GuV-Konten_GuVkonten" xfId="9335"/>
    <cellStyle name="_Bilanzkonten_KP_R-31-10-2011_111109_1800_korrDB5_KP_Master_R-31-10-2011_111111_GuV-Konten_KP_Master_20130130_BOFC_V6_3_Versand" xfId="9336"/>
    <cellStyle name="_Bilanzkonten_KP_R-31-10-2011_111109_1800_korrDB5_KP_Master_R-31-10-2011_111111_GuV-Konten_Tabelle1" xfId="9337"/>
    <cellStyle name="_Bilanzkonten_KP_R-31-10-2011_111109_1800_korrDB5_KP_Master_R-31-10-2011_111111_GuV-Konten_Tabelle4" xfId="9338"/>
    <cellStyle name="_Bilanzkonten_KP_R-31-10-2011_111109_1800_korrDB5_KP_Master_R-31-10-2011_111111_Kontenplan_Release_30-11-2012_Version_30-11-2012" xfId="9339"/>
    <cellStyle name="_Bilanzkonten_KP_R-31-10-2011_111109_1800_korrDB5_KP_Master_R-31-10-2011_111111_KP_Master_20130130_BOFC_V6_3_Versand" xfId="9340"/>
    <cellStyle name="_Bilanzkonten_KP_R-31-10-2011_111109_1800_korrDB5_KP_Master_R-31-10-2011_111111_KP_Master_R-31-05-2012_Stand_2012-06-08" xfId="9341"/>
    <cellStyle name="_Bilanzkonten_KP_R-31-10-2011_111109_1800_korrDB5_KP_Master_R-31-10-2011_111111_Mapping-Validierung" xfId="9342"/>
    <cellStyle name="_Bilanzkonten_KP_R-31-10-2011_111109_1800_korrDB5_KP_Master_R-31-10-2011_111111_Tabelle1" xfId="9343"/>
    <cellStyle name="_Bilanzkonten_KP_R-31-10-2011_111109_1800_korrDB5_KP_Master_R-31-10-2011_111111_Tabelle2" xfId="9344"/>
    <cellStyle name="_Bilanzkonten_KP_R-31-10-2011_111109_1800_korrDB5_KP_Master_R-31-10-2011_111111_Tabelle4" xfId="9345"/>
    <cellStyle name="_Bilanzkonten_KP_R-31-10-2011_111109_1800_korrDB5_KP_R-31-10-2011_111111_V 01_versand" xfId="9346"/>
    <cellStyle name="_Bilanzkonten_KP_R-31-10-2011_111109_1800_korrDB5_KP_R-31-10-2011_111111_V 01_versand 2" xfId="9347"/>
    <cellStyle name="_Bilanzkonten_KP_R-31-10-2011_111109_1800_korrDB5_KP_R-31-10-2011_111111_V 01_versand 3" xfId="9348"/>
    <cellStyle name="_Bilanzkonten_KP_R-31-10-2011_111109_1800_korrDB5_KP_R-31-10-2011_111111_V 01_versand_20130607_FPL_Structure_2013_07_final_wo-MIPIDs" xfId="9349"/>
    <cellStyle name="_Bilanzkonten_KP_R-31-10-2011_111109_1800_korrDB5_KP_R-31-10-2011_111111_V 01_versand_Anhang" xfId="9350"/>
    <cellStyle name="_Bilanzkonten_KP_R-31-10-2011_111109_1800_korrDB5_KP_R-31-10-2011_111111_V 01_versand_Anhang 2" xfId="9351"/>
    <cellStyle name="_Bilanzkonten_KP_R-31-10-2011_111109_1800_korrDB5_KP_R-31-10-2011_111111_V 01_versand_Bilanzkonten" xfId="9352"/>
    <cellStyle name="_Bilanzkonten_KP_R-31-10-2011_111109_1800_korrDB5_KP_R-31-10-2011_111111_V 01_versand_Bilanzkonten 2" xfId="9353"/>
    <cellStyle name="_Bilanzkonten_KP_R-31-10-2011_111109_1800_korrDB5_KP_R-31-10-2011_111111_V 01_versand_BOFC_Kontenplan" xfId="9354"/>
    <cellStyle name="_Bilanzkonten_KP_R-31-10-2011_111109_1800_korrDB5_KP_R-31-10-2011_111111_V 01_versand_BOFC_Kontenplan 2" xfId="9355"/>
    <cellStyle name="_Bilanzkonten_KP_R-31-10-2011_111109_1800_korrDB5_KP_R-31-10-2011_111111_V 01_versand_One_ERP" xfId="9356"/>
    <cellStyle name="_Bilanzkonten_KP_R-31-10-2011_111109_1800_korrDB5_KP_R-31-10-2011_111111_V 01_versand_PosHier_TL1_PNK_2012_02_update" xfId="9357"/>
    <cellStyle name="_Bilanzkonten_KP_R-31-10-2011_111109_1800_korrDB5_KP_R-31-10-2011_111111_V 01_versand_PosHier_TL1_PNK_2012_02_update 2" xfId="9358"/>
    <cellStyle name="_Bilanzkonten_KP_R-31-10-2011_111109_1800_korrDB5_KP_R-31-10-2011_111111_V 01_versand_PosHier_TL1_PNK_2012_02_update_Anhang" xfId="9359"/>
    <cellStyle name="_Bilanzkonten_KP_R-31-10-2011_111109_1800_korrDB5_KP_R-31-10-2011_111111_V 01_versand_PosHier_TL1_PNK_2012_02_update_Bilanzkonten" xfId="9360"/>
    <cellStyle name="_Bilanzkonten_KP_R-31-10-2011_111109_1800_korrDB5_KP_R-31-10-2011_111111_V 01_versand_PosHier_TL1_PNK_2012_02_update_BOFC_Kontenplan" xfId="9361"/>
    <cellStyle name="_Bilanzkonten_KP_R-31-10-2011_111109_1800_korrDB5_KP_R-31-10-2011_111111_V 01_versand_PosHier_TL1_PNK_2012_02_update_GuVkonten" xfId="9362"/>
    <cellStyle name="_Bilanzkonten_KP_R-31-10-2011_111109_1800_korrDB5_KP_R-31-10-2011_111111_V 01_versand_PosHier_TL1_PNK_2012_02_update_KP_Master_20130130_BOFC_V6_3_Versand" xfId="9363"/>
    <cellStyle name="_Bilanzkonten_KP_R-31-10-2011_111109_1800_korrDB5_KP_R-31-10-2011_111111_V 01_versand_PosHier_TL1_PNK_2012_02_update_Tabelle1" xfId="9364"/>
    <cellStyle name="_Bilanzkonten_KP_R-31-10-2011_111109_1800_korrDB5_KP_R-31-10-2011_111111_V 01_versand_PosHier_TL1_PNK_2012_02_update_Tabelle4" xfId="9365"/>
    <cellStyle name="_Bilanzkonten_KP_R-31-10-2011_111109_1800_korrDB5_KP_R-31-10-2011_111111_V 01_versand_PosHier_TL1_PNK_2013_07" xfId="9366"/>
    <cellStyle name="_Bilanzkonten_KP_R-31-10-2011_111109_1800_korrDB5_KP_R-31-10-2011_111111_V 01_versand_Tabelle1" xfId="9367"/>
    <cellStyle name="_Bilanzkonten_KP_R-31-10-2011_111109_1800_korrDB5_KP_R-31-10-2011_111111_V 01_versand_Tabelle1 2" xfId="9368"/>
    <cellStyle name="_Bilanzkonten_KP_R-31-10-2011_111109_1800_korrDB5_KP_R-31-10-2011_111111_V 01_versand_Tabelle3" xfId="9369"/>
    <cellStyle name="_Bilanzkonten_KP_R-31-10-2011_111109_1800_korrDB5_Kto_neu" xfId="9370"/>
    <cellStyle name="_Bilanzkonten_KP_R-31-10-2011_111109_1800_korrDB5_Kto_neu_Mapping-Validierung" xfId="9371"/>
    <cellStyle name="_Bilanzkonten_KP_R-31-10-2011_111109_1800_korrDB5_Mapping-Validierung" xfId="9372"/>
    <cellStyle name="_Bilanzkonten_KP_R-31-10-2011_111109_1800_korrDB5_Mapping-Validierung_Mapping-Validierung" xfId="9373"/>
    <cellStyle name="_Bilanzkonten_KP_R-31-10-2011_111109_1800_korrDB5_Tabelle1" xfId="9374"/>
    <cellStyle name="_Bilanzkonten_KP_R-31-10-2011_111109_1800_korrDB5_Tabelle1 2" xfId="9375"/>
    <cellStyle name="_Bilanzkonten_KP_R-31-10-2011_111109_1800_korrDB5_Tabelle1_1" xfId="9376"/>
    <cellStyle name="_Bilanzkonten_KP_R-31-10-2011_111109_1800_korrDB5_Tabelle1_Anhang" xfId="9377"/>
    <cellStyle name="_Bilanzkonten_KP_R-31-10-2011_111109_1800_korrDB5_Tabelle1_Bilanzkonten" xfId="9378"/>
    <cellStyle name="_Bilanzkonten_KP_R-31-10-2011_111109_1800_korrDB5_Tabelle1_BOFC_Kontenplan" xfId="9379"/>
    <cellStyle name="_Bilanzkonten_KP_R-31-10-2011_111109_1800_korrDB5_Tabelle1_GuVkonten" xfId="9380"/>
    <cellStyle name="_Bilanzkonten_KP_R-31-10-2011_111109_1800_korrDB5_Tabelle1_Kontenplan_Release_30-11-2012_Version_30-11-2012" xfId="9381"/>
    <cellStyle name="_Bilanzkonten_KP_R-31-10-2011_111109_1800_korrDB5_Tabelle1_KP_Master_20130130_BOFC_V6_3_Versand" xfId="9382"/>
    <cellStyle name="_Bilanzkonten_KP_R-31-10-2011_111109_1800_korrDB5_Tabelle1_Tabelle1" xfId="9383"/>
    <cellStyle name="_Bilanzkonten_KP_R-31-10-2011_111109_1800_korrDB5_Tabelle1_Tabelle2" xfId="9384"/>
    <cellStyle name="_Bilanzkonten_KP_R-31-10-2011_111109_1800_korrDB5_Tabelle1_Tabelle4" xfId="9385"/>
    <cellStyle name="_Bilanzkonten_KP_R-31-10-2011_111109_1800_korrDB5_Tabelle2" xfId="9386"/>
    <cellStyle name="_Bilanzkonten_KP_R-31-10-2011_111109_1800_korrDB5_Tabelle4" xfId="9387"/>
    <cellStyle name="_Bilanzkonten_KP_R-31-10-2011_111109_1800_korrDB5_Tabelle4_Daten_Import_Validierungstool" xfId="9388"/>
    <cellStyle name="_Bilanzkonten_KP_R-31-10-2011_111109_1800_korrDB5_Tabelle4_Mapping-Validierung" xfId="9389"/>
    <cellStyle name="_Bilanzkonten_KP_R-31-10-2011_111109_1800_korrDB5_Tabelle4_Mapping-Validierung 2" xfId="9390"/>
    <cellStyle name="_Bilanzkonten_KP_R-31-10-2011_111109_1800_korrDB5_Tabelle4_Mapping-Validierung_Anhangskonten" xfId="9391"/>
    <cellStyle name="_Bilanzkonten_KP_R-31-10-2011_111109_1800_korrDB5_Tabelle4_Mapping-Validierung_Bilanzkonten" xfId="9392"/>
    <cellStyle name="_Bilanzkonten_KP_R-31-10-2011_111109_1800_korrDB5_Tabelle4_Mapping-Validierung_CO relevante Konten" xfId="9393"/>
    <cellStyle name="_Bilanzkonten_KP_R-31-10-2011_111109_1800_korrDB5_Tabelle4_Mapping-Validierung_GuV-Konten" xfId="9394"/>
    <cellStyle name="_Bilanzkonten_KP_R-31-10-2011_111111_V 01_versand" xfId="9395"/>
    <cellStyle name="_Bilanzkonten_KP_R-31-10-2011_111111_V 01_versand 2" xfId="9396"/>
    <cellStyle name="_Bilanzkonten_KP_R-31-10-2011_111111_V 01_versand 3" xfId="9397"/>
    <cellStyle name="_Bilanzkonten_KP_R-31-10-2011_111111_V 01_versand_20130607_FPL_Structure_2013_07_final_wo-MIPIDs" xfId="9398"/>
    <cellStyle name="_Bilanzkonten_KP_R-31-10-2011_111111_V 01_versand_Anhang" xfId="9399"/>
    <cellStyle name="_Bilanzkonten_KP_R-31-10-2011_111111_V 01_versand_Anhang 2" xfId="9400"/>
    <cellStyle name="_Bilanzkonten_KP_R-31-10-2011_111111_V 01_versand_Bilanzkonten" xfId="9401"/>
    <cellStyle name="_Bilanzkonten_KP_R-31-10-2011_111111_V 01_versand_Bilanzkonten 2" xfId="9402"/>
    <cellStyle name="_Bilanzkonten_KP_R-31-10-2011_111111_V 01_versand_Bilanzkonten_1" xfId="9403"/>
    <cellStyle name="_Bilanzkonten_KP_R-31-10-2011_111111_V 01_versand_Bilanzkonten_1 2" xfId="9404"/>
    <cellStyle name="_Bilanzkonten_KP_R-31-10-2011_111111_V 01_versand_BOFC_Kontenplan" xfId="9405"/>
    <cellStyle name="_Bilanzkonten_KP_R-31-10-2011_111111_V 01_versand_BOFC_Kontenplan 2" xfId="9406"/>
    <cellStyle name="_Bilanzkonten_KP_R-31-10-2011_111111_V 01_versand_One_ERP" xfId="9407"/>
    <cellStyle name="_Bilanzkonten_KP_R-31-10-2011_111111_V 01_versand_PosHier_TL1_PNK_2012_02_update" xfId="9408"/>
    <cellStyle name="_Bilanzkonten_KP_R-31-10-2011_111111_V 01_versand_PosHier_TL1_PNK_2012_02_update 2" xfId="9409"/>
    <cellStyle name="_Bilanzkonten_KP_R-31-10-2011_111111_V 01_versand_PosHier_TL1_PNK_2012_02_update 3" xfId="9410"/>
    <cellStyle name="_Bilanzkonten_KP_R-31-10-2011_111111_V 01_versand_PosHier_TL1_PNK_2012_02_update_1" xfId="9411"/>
    <cellStyle name="_Bilanzkonten_KP_R-31-10-2011_111111_V 01_versand_PosHier_TL1_PNK_2012_02_update_1 2" xfId="9412"/>
    <cellStyle name="_Bilanzkonten_KP_R-31-10-2011_111111_V 01_versand_PosHier_TL1_PNK_2012_02_update_1_Anhang" xfId="9413"/>
    <cellStyle name="_Bilanzkonten_KP_R-31-10-2011_111111_V 01_versand_PosHier_TL1_PNK_2012_02_update_1_Bilanzkonten" xfId="9414"/>
    <cellStyle name="_Bilanzkonten_KP_R-31-10-2011_111111_V 01_versand_PosHier_TL1_PNK_2012_02_update_1_BOFC_Kontenplan" xfId="9415"/>
    <cellStyle name="_Bilanzkonten_KP_R-31-10-2011_111111_V 01_versand_PosHier_TL1_PNK_2012_02_update_1_GuVkonten" xfId="9416"/>
    <cellStyle name="_Bilanzkonten_KP_R-31-10-2011_111111_V 01_versand_PosHier_TL1_PNK_2012_02_update_1_KP_Master_20130130_BOFC_V6_3_Versand" xfId="9417"/>
    <cellStyle name="_Bilanzkonten_KP_R-31-10-2011_111111_V 01_versand_PosHier_TL1_PNK_2012_02_update_1_Tabelle1" xfId="9418"/>
    <cellStyle name="_Bilanzkonten_KP_R-31-10-2011_111111_V 01_versand_PosHier_TL1_PNK_2012_02_update_1_Tabelle4" xfId="9419"/>
    <cellStyle name="_Bilanzkonten_KP_R-31-10-2011_111111_V 01_versand_PosHier_TL1_PNK_2012_02_update_20130607_FPL_Structure_2013_07_final_wo-MIPIDs" xfId="9420"/>
    <cellStyle name="_Bilanzkonten_KP_R-31-10-2011_111111_V 01_versand_PosHier_TL1_PNK_2012_02_update_Anhang" xfId="9421"/>
    <cellStyle name="_Bilanzkonten_KP_R-31-10-2011_111111_V 01_versand_PosHier_TL1_PNK_2012_02_update_Anhang 2" xfId="9422"/>
    <cellStyle name="_Bilanzkonten_KP_R-31-10-2011_111111_V 01_versand_PosHier_TL1_PNK_2012_02_update_Bilanzkonten" xfId="9423"/>
    <cellStyle name="_Bilanzkonten_KP_R-31-10-2011_111111_V 01_versand_PosHier_TL1_PNK_2012_02_update_Bilanzkonten 2" xfId="9424"/>
    <cellStyle name="_Bilanzkonten_KP_R-31-10-2011_111111_V 01_versand_PosHier_TL1_PNK_2012_02_update_BOFC_Kontenplan" xfId="9425"/>
    <cellStyle name="_Bilanzkonten_KP_R-31-10-2011_111111_V 01_versand_PosHier_TL1_PNK_2012_02_update_BOFC_Kontenplan 2" xfId="9426"/>
    <cellStyle name="_Bilanzkonten_KP_R-31-10-2011_111111_V 01_versand_PosHier_TL1_PNK_2012_02_update_One_ERP" xfId="9427"/>
    <cellStyle name="_Bilanzkonten_KP_R-31-10-2011_111111_V 01_versand_PosHier_TL1_PNK_2012_02_update_PosHier_TL1_PNK_2013_07" xfId="9428"/>
    <cellStyle name="_Bilanzkonten_KP_R-31-10-2011_111111_V 01_versand_PosHier_TL1_PNK_2012_02_update_Tabelle1" xfId="9429"/>
    <cellStyle name="_Bilanzkonten_KP_R-31-10-2011_111111_V 01_versand_PosHier_TL1_PNK_2012_02_update_Tabelle1 2" xfId="9430"/>
    <cellStyle name="_Bilanzkonten_KP_R-31-10-2011_111111_V 01_versand_PosHier_TL1_PNK_2012_02_update_Tabelle3" xfId="9431"/>
    <cellStyle name="_Bilanzkonten_KP_R-31-10-2011_111111_V 01_versand_PosHier_TL1_PNK_2013_07" xfId="9432"/>
    <cellStyle name="_Bilanzkonten_KP_R-31-10-2011_111111_V 01_versand_Tabelle1" xfId="9433"/>
    <cellStyle name="_Bilanzkonten_KP_R-31-10-2011_111111_V 01_versand_Tabelle1 2" xfId="9434"/>
    <cellStyle name="_Bilanzkonten_KP_R-31-10-2011_111111_V 01_versand_Tabelle3" xfId="9435"/>
    <cellStyle name="_Bilanzkonten_Kto_neu" xfId="9436"/>
    <cellStyle name="_Bilanzkonten_Kto_neu_Mapping-Validierung" xfId="9437"/>
    <cellStyle name="_Bilanzkonten_Mapping-Validierung" xfId="9438"/>
    <cellStyle name="_Bilanzkonten_Mapping-Validierung_Mapping-Validierung" xfId="9439"/>
    <cellStyle name="_Bilanzkonten_Tabelle1" xfId="9440"/>
    <cellStyle name="_Bilanzkonten_Tabelle1 2" xfId="9441"/>
    <cellStyle name="_Bilanzkonten_Tabelle1_1" xfId="9442"/>
    <cellStyle name="_Bilanzkonten_Tabelle1_Anhang" xfId="9443"/>
    <cellStyle name="_Bilanzkonten_Tabelle1_Bilanzkonten" xfId="9444"/>
    <cellStyle name="_Bilanzkonten_Tabelle1_BOFC_Kontenplan" xfId="9445"/>
    <cellStyle name="_Bilanzkonten_Tabelle1_GuVkonten" xfId="9446"/>
    <cellStyle name="_Bilanzkonten_Tabelle1_Kontenplan_Release_30-11-2012_Version_30-11-2012" xfId="9447"/>
    <cellStyle name="_Bilanzkonten_Tabelle1_KP_Master_20130130_BOFC_V6_3_Versand" xfId="9448"/>
    <cellStyle name="_Bilanzkonten_Tabelle1_Tabelle1" xfId="9449"/>
    <cellStyle name="_Bilanzkonten_Tabelle1_Tabelle2" xfId="9450"/>
    <cellStyle name="_Bilanzkonten_Tabelle1_Tabelle4" xfId="9451"/>
    <cellStyle name="_Bilanzkonten_Tabelle2" xfId="9452"/>
    <cellStyle name="_Bilanzkonten_Tabelle4" xfId="9453"/>
    <cellStyle name="_Bilanzkonten_Tabelle4_Daten_Import_Validierungstool" xfId="9454"/>
    <cellStyle name="_Bilanzkonten_Tabelle4_Mapping-Validierung" xfId="9455"/>
    <cellStyle name="_Bilanzkonten_Tabelle4_Mapping-Validierung 2" xfId="9456"/>
    <cellStyle name="_Bilanzkonten_Tabelle4_Mapping-Validierung_Anhangskonten" xfId="9457"/>
    <cellStyle name="_Bilanzkonten_Tabelle4_Mapping-Validierung_Bilanzkonten" xfId="9458"/>
    <cellStyle name="_Bilanzkonten_Tabelle4_Mapping-Validierung_CO relevante Konten" xfId="9459"/>
    <cellStyle name="_Bilanzkonten_Tabelle4_Mapping-Validierung_GuV-Konten" xfId="9460"/>
    <cellStyle name="_Bilanzkonten_ZKT-SINTEL-Kto" xfId="9461"/>
    <cellStyle name="_Bilanzkonten_ZKT-SINTEL-Kto_Mapping-Validierung" xfId="9462"/>
    <cellStyle name="_BM_T-Home_iPF2008_Vorplanung_080508_final" xfId="4670"/>
    <cellStyle name="_BM_T-Home_iPF2008_Vorplanung_080627_final" xfId="4671"/>
    <cellStyle name="_Book1" xfId="4672"/>
    <cellStyle name="_Book1v2 (1 sheet - 21h00)" xfId="4673"/>
    <cellStyle name="_Book2" xfId="4674"/>
    <cellStyle name="_Book2_Revised (3)" xfId="4675"/>
    <cellStyle name="_BS working model_new" xfId="4676"/>
    <cellStyle name="_BUDGET 2010 monthly_cluster costs_100227 (2)" xfId="4677"/>
    <cellStyle name="_Budgetdatei_18-03-2011_mit_Capex_FG-iPF-Basis-Szenario-V05-2011-2014-GF-Vorlage070711-V01" xfId="4678"/>
    <cellStyle name="_Button" xfId="4679"/>
    <cellStyle name="_Button 2" xfId="20178"/>
    <cellStyle name="_Button 2 10" xfId="20179"/>
    <cellStyle name="_Button 2 10 2" xfId="20180"/>
    <cellStyle name="_Button 2 10 2 2" xfId="20181"/>
    <cellStyle name="_Button 2 10 3" xfId="20182"/>
    <cellStyle name="_Button 2 11" xfId="20183"/>
    <cellStyle name="_Button 2 11 2" xfId="20184"/>
    <cellStyle name="_Button 2 11 2 2" xfId="20185"/>
    <cellStyle name="_Button 2 11 3" xfId="20186"/>
    <cellStyle name="_Button 2 12" xfId="20187"/>
    <cellStyle name="_Button 2 12 2" xfId="20188"/>
    <cellStyle name="_Button 2 12 2 2" xfId="20189"/>
    <cellStyle name="_Button 2 12 3" xfId="20190"/>
    <cellStyle name="_Button 2 13" xfId="20191"/>
    <cellStyle name="_Button 2 13 2" xfId="20192"/>
    <cellStyle name="_Button 2 13 2 2" xfId="20193"/>
    <cellStyle name="_Button 2 13 3" xfId="20194"/>
    <cellStyle name="_Button 2 14" xfId="20195"/>
    <cellStyle name="_Button 2 14 2" xfId="20196"/>
    <cellStyle name="_Button 2 14 2 2" xfId="20197"/>
    <cellStyle name="_Button 2 14 3" xfId="20198"/>
    <cellStyle name="_Button 2 15" xfId="20199"/>
    <cellStyle name="_Button 2 15 2" xfId="20200"/>
    <cellStyle name="_Button 2 15 2 2" xfId="20201"/>
    <cellStyle name="_Button 2 15 3" xfId="20202"/>
    <cellStyle name="_Button 2 16" xfId="20203"/>
    <cellStyle name="_Button 2 16 2" xfId="20204"/>
    <cellStyle name="_Button 2 16 2 2" xfId="20205"/>
    <cellStyle name="_Button 2 16 3" xfId="20206"/>
    <cellStyle name="_Button 2 17" xfId="20207"/>
    <cellStyle name="_Button 2 17 2" xfId="20208"/>
    <cellStyle name="_Button 2 17 2 2" xfId="20209"/>
    <cellStyle name="_Button 2 17 3" xfId="20210"/>
    <cellStyle name="_Button 2 18" xfId="20211"/>
    <cellStyle name="_Button 2 18 2" xfId="20212"/>
    <cellStyle name="_Button 2 18 2 2" xfId="20213"/>
    <cellStyle name="_Button 2 18 3" xfId="20214"/>
    <cellStyle name="_Button 2 19" xfId="20215"/>
    <cellStyle name="_Button 2 19 2" xfId="20216"/>
    <cellStyle name="_Button 2 19 2 2" xfId="20217"/>
    <cellStyle name="_Button 2 19 3" xfId="20218"/>
    <cellStyle name="_Button 2 2" xfId="20219"/>
    <cellStyle name="_Button 2 2 2" xfId="20220"/>
    <cellStyle name="_Button 2 2 2 2" xfId="20221"/>
    <cellStyle name="_Button 2 2 3" xfId="20222"/>
    <cellStyle name="_Button 2 20" xfId="20223"/>
    <cellStyle name="_Button 2 20 2" xfId="20224"/>
    <cellStyle name="_Button 2 20 2 2" xfId="20225"/>
    <cellStyle name="_Button 2 20 3" xfId="20226"/>
    <cellStyle name="_Button 2 21" xfId="20227"/>
    <cellStyle name="_Button 2 21 2" xfId="20228"/>
    <cellStyle name="_Button 2 21 2 2" xfId="20229"/>
    <cellStyle name="_Button 2 21 3" xfId="20230"/>
    <cellStyle name="_Button 2 22" xfId="20231"/>
    <cellStyle name="_Button 2 22 2" xfId="20232"/>
    <cellStyle name="_Button 2 22 2 2" xfId="20233"/>
    <cellStyle name="_Button 2 22 3" xfId="20234"/>
    <cellStyle name="_Button 2 23" xfId="20235"/>
    <cellStyle name="_Button 2 23 2" xfId="20236"/>
    <cellStyle name="_Button 2 23 2 2" xfId="20237"/>
    <cellStyle name="_Button 2 23 3" xfId="20238"/>
    <cellStyle name="_Button 2 24" xfId="20239"/>
    <cellStyle name="_Button 2 24 2" xfId="20240"/>
    <cellStyle name="_Button 2 24 2 2" xfId="20241"/>
    <cellStyle name="_Button 2 24 3" xfId="20242"/>
    <cellStyle name="_Button 2 25" xfId="20243"/>
    <cellStyle name="_Button 2 25 2" xfId="20244"/>
    <cellStyle name="_Button 2 25 2 2" xfId="20245"/>
    <cellStyle name="_Button 2 25 3" xfId="20246"/>
    <cellStyle name="_Button 2 26" xfId="20247"/>
    <cellStyle name="_Button 2 26 2" xfId="20248"/>
    <cellStyle name="_Button 2 26 2 2" xfId="20249"/>
    <cellStyle name="_Button 2 26 3" xfId="20250"/>
    <cellStyle name="_Button 2 27" xfId="20251"/>
    <cellStyle name="_Button 2 27 2" xfId="20252"/>
    <cellStyle name="_Button 2 27 2 2" xfId="20253"/>
    <cellStyle name="_Button 2 27 3" xfId="20254"/>
    <cellStyle name="_Button 2 28" xfId="20255"/>
    <cellStyle name="_Button 2 28 2" xfId="20256"/>
    <cellStyle name="_Button 2 28 2 2" xfId="20257"/>
    <cellStyle name="_Button 2 28 3" xfId="20258"/>
    <cellStyle name="_Button 2 29" xfId="20259"/>
    <cellStyle name="_Button 2 29 2" xfId="20260"/>
    <cellStyle name="_Button 2 29 2 2" xfId="20261"/>
    <cellStyle name="_Button 2 29 3" xfId="20262"/>
    <cellStyle name="_Button 2 3" xfId="20263"/>
    <cellStyle name="_Button 2 3 2" xfId="20264"/>
    <cellStyle name="_Button 2 3 2 2" xfId="20265"/>
    <cellStyle name="_Button 2 3 3" xfId="20266"/>
    <cellStyle name="_Button 2 30" xfId="20267"/>
    <cellStyle name="_Button 2 30 2" xfId="20268"/>
    <cellStyle name="_Button 2 30 2 2" xfId="20269"/>
    <cellStyle name="_Button 2 30 3" xfId="20270"/>
    <cellStyle name="_Button 2 31" xfId="20271"/>
    <cellStyle name="_Button 2 31 2" xfId="20272"/>
    <cellStyle name="_Button 2 31 2 2" xfId="20273"/>
    <cellStyle name="_Button 2 31 3" xfId="20274"/>
    <cellStyle name="_Button 2 32" xfId="20275"/>
    <cellStyle name="_Button 2 32 2" xfId="20276"/>
    <cellStyle name="_Button 2 32 2 2" xfId="20277"/>
    <cellStyle name="_Button 2 32 3" xfId="20278"/>
    <cellStyle name="_Button 2 33" xfId="20279"/>
    <cellStyle name="_Button 2 33 2" xfId="20280"/>
    <cellStyle name="_Button 2 33 2 2" xfId="20281"/>
    <cellStyle name="_Button 2 33 3" xfId="20282"/>
    <cellStyle name="_Button 2 34" xfId="20283"/>
    <cellStyle name="_Button 2 34 2" xfId="20284"/>
    <cellStyle name="_Button 2 34 2 2" xfId="20285"/>
    <cellStyle name="_Button 2 34 3" xfId="20286"/>
    <cellStyle name="_Button 2 35" xfId="20287"/>
    <cellStyle name="_Button 2 35 2" xfId="20288"/>
    <cellStyle name="_Button 2 35 2 2" xfId="20289"/>
    <cellStyle name="_Button 2 35 3" xfId="20290"/>
    <cellStyle name="_Button 2 36" xfId="20291"/>
    <cellStyle name="_Button 2 36 2" xfId="20292"/>
    <cellStyle name="_Button 2 36 2 2" xfId="20293"/>
    <cellStyle name="_Button 2 36 3" xfId="20294"/>
    <cellStyle name="_Button 2 37" xfId="20295"/>
    <cellStyle name="_Button 2 37 2" xfId="20296"/>
    <cellStyle name="_Button 2 37 2 2" xfId="20297"/>
    <cellStyle name="_Button 2 37 3" xfId="20298"/>
    <cellStyle name="_Button 2 38" xfId="20299"/>
    <cellStyle name="_Button 2 38 2" xfId="20300"/>
    <cellStyle name="_Button 2 38 2 2" xfId="20301"/>
    <cellStyle name="_Button 2 38 3" xfId="20302"/>
    <cellStyle name="_Button 2 39" xfId="20303"/>
    <cellStyle name="_Button 2 39 2" xfId="20304"/>
    <cellStyle name="_Button 2 39 2 2" xfId="20305"/>
    <cellStyle name="_Button 2 39 3" xfId="20306"/>
    <cellStyle name="_Button 2 4" xfId="20307"/>
    <cellStyle name="_Button 2 4 2" xfId="20308"/>
    <cellStyle name="_Button 2 4 2 2" xfId="20309"/>
    <cellStyle name="_Button 2 4 3" xfId="20310"/>
    <cellStyle name="_Button 2 40" xfId="20311"/>
    <cellStyle name="_Button 2 40 2" xfId="20312"/>
    <cellStyle name="_Button 2 40 2 2" xfId="20313"/>
    <cellStyle name="_Button 2 40 3" xfId="20314"/>
    <cellStyle name="_Button 2 41" xfId="20315"/>
    <cellStyle name="_Button 2 41 2" xfId="20316"/>
    <cellStyle name="_Button 2 41 2 2" xfId="20317"/>
    <cellStyle name="_Button 2 41 3" xfId="20318"/>
    <cellStyle name="_Button 2 42" xfId="20319"/>
    <cellStyle name="_Button 2 42 2" xfId="20320"/>
    <cellStyle name="_Button 2 42 2 2" xfId="20321"/>
    <cellStyle name="_Button 2 42 3" xfId="20322"/>
    <cellStyle name="_Button 2 43" xfId="20323"/>
    <cellStyle name="_Button 2 43 2" xfId="20324"/>
    <cellStyle name="_Button 2 43 2 2" xfId="20325"/>
    <cellStyle name="_Button 2 43 3" xfId="20326"/>
    <cellStyle name="_Button 2 44" xfId="20327"/>
    <cellStyle name="_Button 2 44 2" xfId="20328"/>
    <cellStyle name="_Button 2 44 2 2" xfId="20329"/>
    <cellStyle name="_Button 2 44 3" xfId="20330"/>
    <cellStyle name="_Button 2 45" xfId="20331"/>
    <cellStyle name="_Button 2 45 2" xfId="20332"/>
    <cellStyle name="_Button 2 45 2 2" xfId="20333"/>
    <cellStyle name="_Button 2 45 3" xfId="20334"/>
    <cellStyle name="_Button 2 46" xfId="20335"/>
    <cellStyle name="_Button 2 46 2" xfId="20336"/>
    <cellStyle name="_Button 2 46 2 2" xfId="20337"/>
    <cellStyle name="_Button 2 46 3" xfId="20338"/>
    <cellStyle name="_Button 2 47" xfId="20339"/>
    <cellStyle name="_Button 2 47 2" xfId="20340"/>
    <cellStyle name="_Button 2 47 2 2" xfId="20341"/>
    <cellStyle name="_Button 2 47 3" xfId="20342"/>
    <cellStyle name="_Button 2 48" xfId="20343"/>
    <cellStyle name="_Button 2 5" xfId="20344"/>
    <cellStyle name="_Button 2 5 2" xfId="20345"/>
    <cellStyle name="_Button 2 5 2 2" xfId="20346"/>
    <cellStyle name="_Button 2 5 3" xfId="20347"/>
    <cellStyle name="_Button 2 6" xfId="20348"/>
    <cellStyle name="_Button 2 6 2" xfId="20349"/>
    <cellStyle name="_Button 2 6 2 2" xfId="20350"/>
    <cellStyle name="_Button 2 6 3" xfId="20351"/>
    <cellStyle name="_Button 2 7" xfId="20352"/>
    <cellStyle name="_Button 2 7 2" xfId="20353"/>
    <cellStyle name="_Button 2 7 2 2" xfId="20354"/>
    <cellStyle name="_Button 2 7 3" xfId="20355"/>
    <cellStyle name="_Button 2 8" xfId="20356"/>
    <cellStyle name="_Button 2 8 2" xfId="20357"/>
    <cellStyle name="_Button 2 8 2 2" xfId="20358"/>
    <cellStyle name="_Button 2 8 3" xfId="20359"/>
    <cellStyle name="_Button 2 9" xfId="20360"/>
    <cellStyle name="_Button 2 9 2" xfId="20361"/>
    <cellStyle name="_Button 2 9 2 2" xfId="20362"/>
    <cellStyle name="_Button 2 9 3" xfId="20363"/>
    <cellStyle name="_Button 3" xfId="20364"/>
    <cellStyle name="_Button 3 2" xfId="20365"/>
    <cellStyle name="_Button 3 2 2" xfId="20366"/>
    <cellStyle name="_Button 3 3" xfId="20367"/>
    <cellStyle name="_Button 4" xfId="20368"/>
    <cellStyle name="_Button 4 2" xfId="20369"/>
    <cellStyle name="_Button 4 2 2" xfId="20370"/>
    <cellStyle name="_Button 4 3" xfId="20371"/>
    <cellStyle name="_Button 5" xfId="20372"/>
    <cellStyle name="_Button 5 2" xfId="20373"/>
    <cellStyle name="_Button 5 2 2" xfId="20374"/>
    <cellStyle name="_Button 5 3" xfId="20375"/>
    <cellStyle name="_Button 6" xfId="20376"/>
    <cellStyle name="_Button 6 2" xfId="20377"/>
    <cellStyle name="_Button 6 2 2" xfId="20378"/>
    <cellStyle name="_Button 6 3" xfId="20379"/>
    <cellStyle name="_Button 7" xfId="20380"/>
    <cellStyle name="_Button 7 2" xfId="20381"/>
    <cellStyle name="_Button 7 2 2" xfId="20382"/>
    <cellStyle name="_Button 7 3" xfId="20383"/>
    <cellStyle name="_Button 8" xfId="20384"/>
    <cellStyle name="_Button 8 2" xfId="20385"/>
    <cellStyle name="_Button 9" xfId="20386"/>
    <cellStyle name="_Button_Anhang" xfId="9463"/>
    <cellStyle name="_Button_Bilanzkonten" xfId="9464"/>
    <cellStyle name="_Button_BOFC_Kontenplan" xfId="9465"/>
    <cellStyle name="_Button_One_ERP" xfId="9466"/>
    <cellStyle name="_Button_Tabelle1" xfId="9467"/>
    <cellStyle name="_Button_Tabelle3" xfId="9468"/>
    <cellStyle name="_Capex" xfId="4680"/>
    <cellStyle name="_Capex_2008_Monatsverlauf" xfId="20387"/>
    <cellStyle name="_Capex_iPF06_06_10_30_BBFN_Regio" xfId="20388"/>
    <cellStyle name="_Capex_NatCos" xfId="4681"/>
    <cellStyle name="_Capexentwicklung 2006_2007 f RentschlerV2" xfId="20389"/>
    <cellStyle name="_Capexverlauf_2007" xfId="20390"/>
    <cellStyle name="_CFS Ableitung" xfId="9469"/>
    <cellStyle name="_CFS Ableitung 2" xfId="9470"/>
    <cellStyle name="_CFS Ableitung 3" xfId="9471"/>
    <cellStyle name="_CFS Ableitung_20130607_FPL_Structure_2013_07_final_wo-MIPIDs" xfId="9472"/>
    <cellStyle name="_CFS Ableitung_Anhang" xfId="9473"/>
    <cellStyle name="_CFS Ableitung_Anhang 2" xfId="9474"/>
    <cellStyle name="_CFS Ableitung_Bilanzkonten" xfId="9475"/>
    <cellStyle name="_CFS Ableitung_Bilanzkonten 2" xfId="9476"/>
    <cellStyle name="_CFS Ableitung_BOFC_Kontenplan" xfId="9477"/>
    <cellStyle name="_CFS Ableitung_BOFC_Kontenplan 2" xfId="9478"/>
    <cellStyle name="_CFS Ableitung_One_ERP" xfId="9479"/>
    <cellStyle name="_CFS Ableitung_PosHier_TL1_PNK_2012_02_update" xfId="9480"/>
    <cellStyle name="_CFS Ableitung_PosHier_TL1_PNK_2012_02_update 2" xfId="9481"/>
    <cellStyle name="_CFS Ableitung_PosHier_TL1_PNK_2012_02_update_Anhang" xfId="9482"/>
    <cellStyle name="_CFS Ableitung_PosHier_TL1_PNK_2012_02_update_Bilanzkonten" xfId="9483"/>
    <cellStyle name="_CFS Ableitung_PosHier_TL1_PNK_2012_02_update_BOFC_Kontenplan" xfId="9484"/>
    <cellStyle name="_CFS Ableitung_PosHier_TL1_PNK_2012_02_update_GuVkonten" xfId="9485"/>
    <cellStyle name="_CFS Ableitung_PosHier_TL1_PNK_2012_02_update_KP_Master_20130130_BOFC_V6_3_Versand" xfId="9486"/>
    <cellStyle name="_CFS Ableitung_PosHier_TL1_PNK_2012_02_update_Tabelle1" xfId="9487"/>
    <cellStyle name="_CFS Ableitung_PosHier_TL1_PNK_2012_02_update_Tabelle4" xfId="9488"/>
    <cellStyle name="_CFS Ableitung_PosHier_TL1_PNK_2013_07" xfId="9489"/>
    <cellStyle name="_CFS Ableitung_Tabelle1" xfId="9490"/>
    <cellStyle name="_CFS Ableitung_Tabelle1 2" xfId="9491"/>
    <cellStyle name="_CFS Ableitung_Tabelle3" xfId="9492"/>
    <cellStyle name="_CFS derived" xfId="9493"/>
    <cellStyle name="_CFS derived 2" xfId="9494"/>
    <cellStyle name="_CFS derived 3" xfId="9495"/>
    <cellStyle name="_CFS derived_20130607_FPL_Structure_2013_07_final_wo-MIPIDs" xfId="9496"/>
    <cellStyle name="_CFS derived_Anhang" xfId="9497"/>
    <cellStyle name="_CFS derived_Anhang 2" xfId="9498"/>
    <cellStyle name="_CFS derived_Bilanzkonten" xfId="9499"/>
    <cellStyle name="_CFS derived_Bilanzkonten 2" xfId="9500"/>
    <cellStyle name="_CFS derived_BOFC_Kontenplan" xfId="9501"/>
    <cellStyle name="_CFS derived_BOFC_Kontenplan 2" xfId="9502"/>
    <cellStyle name="_CFS derived_One_ERP" xfId="9503"/>
    <cellStyle name="_CFS derived_PosHier_TL1_PNK_2012_02_update" xfId="9504"/>
    <cellStyle name="_CFS derived_PosHier_TL1_PNK_2012_02_update 2" xfId="9505"/>
    <cellStyle name="_CFS derived_PosHier_TL1_PNK_2012_02_update_Anhang" xfId="9506"/>
    <cellStyle name="_CFS derived_PosHier_TL1_PNK_2012_02_update_Bilanzkonten" xfId="9507"/>
    <cellStyle name="_CFS derived_PosHier_TL1_PNK_2012_02_update_BOFC_Kontenplan" xfId="9508"/>
    <cellStyle name="_CFS derived_PosHier_TL1_PNK_2012_02_update_GuVkonten" xfId="9509"/>
    <cellStyle name="_CFS derived_PosHier_TL1_PNK_2012_02_update_KP_Master_20130130_BOFC_V6_3_Versand" xfId="9510"/>
    <cellStyle name="_CFS derived_PosHier_TL1_PNK_2012_02_update_Tabelle1" xfId="9511"/>
    <cellStyle name="_CFS derived_PosHier_TL1_PNK_2012_02_update_Tabelle4" xfId="9512"/>
    <cellStyle name="_CFS derived_PosHier_TL1_PNK_2013_07" xfId="9513"/>
    <cellStyle name="_CFS derived_Tabelle1" xfId="9514"/>
    <cellStyle name="_CFS derived_Tabelle1 2" xfId="9515"/>
    <cellStyle name="_CFS derived_Tabelle3" xfId="9516"/>
    <cellStyle name="_Charts Humm" xfId="4682"/>
    <cellStyle name="_Charts Humm_Group" xfId="4683"/>
    <cellStyle name="_Charts Humm_Monatsanalyse" xfId="4684"/>
    <cellStyle name="_Charts Humm_Monatsanalyse_130927" xfId="4685"/>
    <cellStyle name="_Charts Humm_Monatsanalyse_131002" xfId="4686"/>
    <cellStyle name="_Charts Humm_Monatsanalyse_131016" xfId="4687"/>
    <cellStyle name="_Charts Humm_Monatsanalyse_131017_Rasim" xfId="4688"/>
    <cellStyle name="_Charts Humm_Monatsanalyse_131021" xfId="4689"/>
    <cellStyle name="_Column1" xfId="4"/>
    <cellStyle name="_Column1 10" xfId="5"/>
    <cellStyle name="_Column1 10 2" xfId="6"/>
    <cellStyle name="_Column1 10 2 2" xfId="20391"/>
    <cellStyle name="_Column1 10 2 3" xfId="20392"/>
    <cellStyle name="_Column1 10 2 4" xfId="20393"/>
    <cellStyle name="_Column1 10 3" xfId="20394"/>
    <cellStyle name="_Column1 10 4" xfId="20395"/>
    <cellStyle name="_Column1 10 5" xfId="20396"/>
    <cellStyle name="_Column1 11" xfId="7"/>
    <cellStyle name="_Column1 11 2" xfId="8"/>
    <cellStyle name="_Column1 11 2 2" xfId="20397"/>
    <cellStyle name="_Column1 11 2 3" xfId="20398"/>
    <cellStyle name="_Column1 11 2 4" xfId="20399"/>
    <cellStyle name="_Column1 11 3" xfId="20400"/>
    <cellStyle name="_Column1 11 4" xfId="20401"/>
    <cellStyle name="_Column1 11 5" xfId="20402"/>
    <cellStyle name="_Column1 12" xfId="9"/>
    <cellStyle name="_Column1 12 2" xfId="10"/>
    <cellStyle name="_Column1 12 2 2" xfId="20403"/>
    <cellStyle name="_Column1 12 2 3" xfId="20404"/>
    <cellStyle name="_Column1 12 2 4" xfId="20405"/>
    <cellStyle name="_Column1 12 3" xfId="20406"/>
    <cellStyle name="_Column1 12 4" xfId="20407"/>
    <cellStyle name="_Column1 12 5" xfId="20408"/>
    <cellStyle name="_Column1 13" xfId="11"/>
    <cellStyle name="_Column1 13 2" xfId="12"/>
    <cellStyle name="_Column1 13 2 2" xfId="20409"/>
    <cellStyle name="_Column1 13 2 3" xfId="20410"/>
    <cellStyle name="_Column1 13 2 4" xfId="20411"/>
    <cellStyle name="_Column1 13 3" xfId="20412"/>
    <cellStyle name="_Column1 13 4" xfId="20413"/>
    <cellStyle name="_Column1 13 5" xfId="20414"/>
    <cellStyle name="_Column1 14" xfId="13"/>
    <cellStyle name="_Column1 14 2" xfId="14"/>
    <cellStyle name="_Column1 14 2 2" xfId="20415"/>
    <cellStyle name="_Column1 14 2 3" xfId="20416"/>
    <cellStyle name="_Column1 14 2 4" xfId="20417"/>
    <cellStyle name="_Column1 14 3" xfId="20418"/>
    <cellStyle name="_Column1 14 4" xfId="20419"/>
    <cellStyle name="_Column1 14 5" xfId="20420"/>
    <cellStyle name="_Column1 15" xfId="15"/>
    <cellStyle name="_Column1 15 2" xfId="16"/>
    <cellStyle name="_Column1 15 2 2" xfId="20421"/>
    <cellStyle name="_Column1 15 2 3" xfId="20422"/>
    <cellStyle name="_Column1 15 2 4" xfId="20423"/>
    <cellStyle name="_Column1 15 3" xfId="20424"/>
    <cellStyle name="_Column1 15 4" xfId="20425"/>
    <cellStyle name="_Column1 15 5" xfId="20426"/>
    <cellStyle name="_Column1 16" xfId="17"/>
    <cellStyle name="_Column1 16 2" xfId="18"/>
    <cellStyle name="_Column1 16 2 2" xfId="20427"/>
    <cellStyle name="_Column1 16 2 3" xfId="20428"/>
    <cellStyle name="_Column1 16 2 4" xfId="20429"/>
    <cellStyle name="_Column1 16 3" xfId="20430"/>
    <cellStyle name="_Column1 16 4" xfId="20431"/>
    <cellStyle name="_Column1 16 5" xfId="20432"/>
    <cellStyle name="_Column1 17" xfId="19"/>
    <cellStyle name="_Column1 17 2" xfId="20"/>
    <cellStyle name="_Column1 17 2 2" xfId="20433"/>
    <cellStyle name="_Column1 17 2 3" xfId="20434"/>
    <cellStyle name="_Column1 17 2 4" xfId="20435"/>
    <cellStyle name="_Column1 17 3" xfId="20436"/>
    <cellStyle name="_Column1 17 4" xfId="20437"/>
    <cellStyle name="_Column1 17 5" xfId="20438"/>
    <cellStyle name="_Column1 18" xfId="21"/>
    <cellStyle name="_Column1 18 2" xfId="22"/>
    <cellStyle name="_Column1 18 2 2" xfId="20439"/>
    <cellStyle name="_Column1 18 2 3" xfId="20440"/>
    <cellStyle name="_Column1 18 2 4" xfId="20441"/>
    <cellStyle name="_Column1 18 3" xfId="20442"/>
    <cellStyle name="_Column1 18 4" xfId="20443"/>
    <cellStyle name="_Column1 18 5" xfId="20444"/>
    <cellStyle name="_Column1 19" xfId="23"/>
    <cellStyle name="_Column1 19 2" xfId="24"/>
    <cellStyle name="_Column1 19 2 2" xfId="20445"/>
    <cellStyle name="_Column1 19 2 3" xfId="20446"/>
    <cellStyle name="_Column1 19 2 4" xfId="20447"/>
    <cellStyle name="_Column1 19 3" xfId="20448"/>
    <cellStyle name="_Column1 19 4" xfId="20449"/>
    <cellStyle name="_Column1 19 5" xfId="20450"/>
    <cellStyle name="_Column1 2" xfId="25"/>
    <cellStyle name="_Column1 2 2" xfId="26"/>
    <cellStyle name="_Column1 2 2 2" xfId="4690"/>
    <cellStyle name="_Column1 2 3" xfId="4691"/>
    <cellStyle name="_Column1 20" xfId="27"/>
    <cellStyle name="_Column1 20 2" xfId="28"/>
    <cellStyle name="_Column1 20 2 2" xfId="20451"/>
    <cellStyle name="_Column1 20 2 3" xfId="20452"/>
    <cellStyle name="_Column1 20 2 4" xfId="20453"/>
    <cellStyle name="_Column1 20 3" xfId="20454"/>
    <cellStyle name="_Column1 20 4" xfId="20455"/>
    <cellStyle name="_Column1 20 5" xfId="20456"/>
    <cellStyle name="_Column1 21" xfId="29"/>
    <cellStyle name="_Column1 21 2" xfId="30"/>
    <cellStyle name="_Column1 21 2 2" xfId="20457"/>
    <cellStyle name="_Column1 21 2 3" xfId="20458"/>
    <cellStyle name="_Column1 21 2 4" xfId="20459"/>
    <cellStyle name="_Column1 21 3" xfId="20460"/>
    <cellStyle name="_Column1 21 4" xfId="20461"/>
    <cellStyle name="_Column1 21 5" xfId="20462"/>
    <cellStyle name="_Column1 22" xfId="31"/>
    <cellStyle name="_Column1 22 2" xfId="32"/>
    <cellStyle name="_Column1 22 2 2" xfId="20463"/>
    <cellStyle name="_Column1 22 2 3" xfId="20464"/>
    <cellStyle name="_Column1 22 2 4" xfId="20465"/>
    <cellStyle name="_Column1 22 3" xfId="20466"/>
    <cellStyle name="_Column1 22 4" xfId="20467"/>
    <cellStyle name="_Column1 22 5" xfId="20468"/>
    <cellStyle name="_Column1 23" xfId="33"/>
    <cellStyle name="_Column1 23 2" xfId="34"/>
    <cellStyle name="_Column1 23 2 2" xfId="20469"/>
    <cellStyle name="_Column1 23 2 3" xfId="20470"/>
    <cellStyle name="_Column1 23 2 4" xfId="20471"/>
    <cellStyle name="_Column1 23 3" xfId="20472"/>
    <cellStyle name="_Column1 23 4" xfId="20473"/>
    <cellStyle name="_Column1 23 5" xfId="20474"/>
    <cellStyle name="_Column1 24" xfId="35"/>
    <cellStyle name="_Column1 24 2" xfId="36"/>
    <cellStyle name="_Column1 24 2 2" xfId="20475"/>
    <cellStyle name="_Column1 24 2 3" xfId="20476"/>
    <cellStyle name="_Column1 24 2 4" xfId="20477"/>
    <cellStyle name="_Column1 24 3" xfId="20478"/>
    <cellStyle name="_Column1 24 4" xfId="20479"/>
    <cellStyle name="_Column1 24 5" xfId="20480"/>
    <cellStyle name="_Column1 25" xfId="37"/>
    <cellStyle name="_Column1 25 2" xfId="38"/>
    <cellStyle name="_Column1 25 2 2" xfId="20481"/>
    <cellStyle name="_Column1 25 2 3" xfId="20482"/>
    <cellStyle name="_Column1 25 2 4" xfId="20483"/>
    <cellStyle name="_Column1 25 3" xfId="20484"/>
    <cellStyle name="_Column1 25 4" xfId="20485"/>
    <cellStyle name="_Column1 25 5" xfId="20486"/>
    <cellStyle name="_Column1 26" xfId="39"/>
    <cellStyle name="_Column1 26 2" xfId="40"/>
    <cellStyle name="_Column1 26 2 2" xfId="20487"/>
    <cellStyle name="_Column1 26 2 3" xfId="20488"/>
    <cellStyle name="_Column1 26 2 4" xfId="20489"/>
    <cellStyle name="_Column1 26 3" xfId="20490"/>
    <cellStyle name="_Column1 26 4" xfId="20491"/>
    <cellStyle name="_Column1 26 5" xfId="20492"/>
    <cellStyle name="_Column1 27" xfId="41"/>
    <cellStyle name="_Column1 27 2" xfId="42"/>
    <cellStyle name="_Column1 27 2 2" xfId="20493"/>
    <cellStyle name="_Column1 27 2 3" xfId="20494"/>
    <cellStyle name="_Column1 27 2 4" xfId="20495"/>
    <cellStyle name="_Column1 27 3" xfId="20496"/>
    <cellStyle name="_Column1 27 4" xfId="20497"/>
    <cellStyle name="_Column1 27 5" xfId="20498"/>
    <cellStyle name="_Column1 28" xfId="43"/>
    <cellStyle name="_Column1 28 2" xfId="44"/>
    <cellStyle name="_Column1 28 2 2" xfId="20499"/>
    <cellStyle name="_Column1 28 2 3" xfId="20500"/>
    <cellStyle name="_Column1 28 2 4" xfId="20501"/>
    <cellStyle name="_Column1 28 3" xfId="20502"/>
    <cellStyle name="_Column1 28 4" xfId="20503"/>
    <cellStyle name="_Column1 28 5" xfId="20504"/>
    <cellStyle name="_Column1 29" xfId="45"/>
    <cellStyle name="_Column1 29 2" xfId="46"/>
    <cellStyle name="_Column1 29 2 2" xfId="20505"/>
    <cellStyle name="_Column1 29 2 3" xfId="20506"/>
    <cellStyle name="_Column1 29 2 4" xfId="20507"/>
    <cellStyle name="_Column1 29 3" xfId="20508"/>
    <cellStyle name="_Column1 29 4" xfId="20509"/>
    <cellStyle name="_Column1 29 5" xfId="20510"/>
    <cellStyle name="_Column1 3" xfId="47"/>
    <cellStyle name="_Column1 3 2" xfId="48"/>
    <cellStyle name="_Column1 3 2 2" xfId="20511"/>
    <cellStyle name="_Column1 3 3" xfId="20512"/>
    <cellStyle name="_Column1 3 4" xfId="20513"/>
    <cellStyle name="_Column1 30" xfId="49"/>
    <cellStyle name="_Column1 30 2" xfId="50"/>
    <cellStyle name="_Column1 30 2 2" xfId="20514"/>
    <cellStyle name="_Column1 30 2 3" xfId="20515"/>
    <cellStyle name="_Column1 30 2 4" xfId="20516"/>
    <cellStyle name="_Column1 30 3" xfId="20517"/>
    <cellStyle name="_Column1 30 4" xfId="20518"/>
    <cellStyle name="_Column1 30 5" xfId="20519"/>
    <cellStyle name="_Column1 31" xfId="51"/>
    <cellStyle name="_Column1 31 2" xfId="52"/>
    <cellStyle name="_Column1 31 2 2" xfId="20520"/>
    <cellStyle name="_Column1 31 2 3" xfId="20521"/>
    <cellStyle name="_Column1 31 2 4" xfId="20522"/>
    <cellStyle name="_Column1 31 3" xfId="20523"/>
    <cellStyle name="_Column1 31 4" xfId="20524"/>
    <cellStyle name="_Column1 31 5" xfId="20525"/>
    <cellStyle name="_Column1 32" xfId="53"/>
    <cellStyle name="_Column1 32 2" xfId="54"/>
    <cellStyle name="_Column1 32 2 2" xfId="20526"/>
    <cellStyle name="_Column1 32 2 3" xfId="20527"/>
    <cellStyle name="_Column1 32 2 4" xfId="20528"/>
    <cellStyle name="_Column1 32 3" xfId="20529"/>
    <cellStyle name="_Column1 32 4" xfId="20530"/>
    <cellStyle name="_Column1 32 5" xfId="20531"/>
    <cellStyle name="_Column1 33" xfId="55"/>
    <cellStyle name="_Column1 33 2" xfId="56"/>
    <cellStyle name="_Column1 33 2 2" xfId="20532"/>
    <cellStyle name="_Column1 33 2 3" xfId="20533"/>
    <cellStyle name="_Column1 33 2 4" xfId="20534"/>
    <cellStyle name="_Column1 33 3" xfId="20535"/>
    <cellStyle name="_Column1 33 4" xfId="20536"/>
    <cellStyle name="_Column1 33 5" xfId="20537"/>
    <cellStyle name="_Column1 34" xfId="57"/>
    <cellStyle name="_Column1 34 2" xfId="58"/>
    <cellStyle name="_Column1 34 2 2" xfId="20538"/>
    <cellStyle name="_Column1 34 2 3" xfId="20539"/>
    <cellStyle name="_Column1 34 2 4" xfId="20540"/>
    <cellStyle name="_Column1 34 3" xfId="20541"/>
    <cellStyle name="_Column1 34 4" xfId="20542"/>
    <cellStyle name="_Column1 34 5" xfId="20543"/>
    <cellStyle name="_Column1 35" xfId="59"/>
    <cellStyle name="_Column1 35 2" xfId="60"/>
    <cellStyle name="_Column1 35 2 2" xfId="20544"/>
    <cellStyle name="_Column1 35 2 3" xfId="20545"/>
    <cellStyle name="_Column1 35 2 4" xfId="20546"/>
    <cellStyle name="_Column1 35 3" xfId="20547"/>
    <cellStyle name="_Column1 35 4" xfId="20548"/>
    <cellStyle name="_Column1 35 5" xfId="20549"/>
    <cellStyle name="_Column1 36" xfId="61"/>
    <cellStyle name="_Column1 36 2" xfId="62"/>
    <cellStyle name="_Column1 36 2 2" xfId="20550"/>
    <cellStyle name="_Column1 36 2 3" xfId="20551"/>
    <cellStyle name="_Column1 36 2 4" xfId="20552"/>
    <cellStyle name="_Column1 36 3" xfId="20553"/>
    <cellStyle name="_Column1 36 4" xfId="20554"/>
    <cellStyle name="_Column1 36 5" xfId="20555"/>
    <cellStyle name="_Column1 37" xfId="63"/>
    <cellStyle name="_Column1 37 2" xfId="64"/>
    <cellStyle name="_Column1 37 2 2" xfId="20556"/>
    <cellStyle name="_Column1 37 2 3" xfId="20557"/>
    <cellStyle name="_Column1 37 2 4" xfId="20558"/>
    <cellStyle name="_Column1 37 3" xfId="20559"/>
    <cellStyle name="_Column1 37 4" xfId="20560"/>
    <cellStyle name="_Column1 37 5" xfId="20561"/>
    <cellStyle name="_Column1 38" xfId="4692"/>
    <cellStyle name="_Column1 38 2" xfId="20562"/>
    <cellStyle name="_Column1 38 2 2" xfId="20563"/>
    <cellStyle name="_Column1 38 3" xfId="20564"/>
    <cellStyle name="_Column1 39" xfId="20565"/>
    <cellStyle name="_Column1 39 2" xfId="20566"/>
    <cellStyle name="_Column1 39 2 2" xfId="20567"/>
    <cellStyle name="_Column1 39 3" xfId="20568"/>
    <cellStyle name="_Column1 4" xfId="65"/>
    <cellStyle name="_Column1 4 2" xfId="66"/>
    <cellStyle name="_Column1 4 2 2" xfId="20569"/>
    <cellStyle name="_Column1 4 3" xfId="20570"/>
    <cellStyle name="_Column1 4 4" xfId="20571"/>
    <cellStyle name="_Column1 40" xfId="20572"/>
    <cellStyle name="_Column1 40 2" xfId="20573"/>
    <cellStyle name="_Column1 40 2 2" xfId="20574"/>
    <cellStyle name="_Column1 40 3" xfId="20575"/>
    <cellStyle name="_Column1 41" xfId="20576"/>
    <cellStyle name="_Column1 41 2" xfId="20577"/>
    <cellStyle name="_Column1 42" xfId="20578"/>
    <cellStyle name="_Column1 43" xfId="20579"/>
    <cellStyle name="_Column1 5" xfId="67"/>
    <cellStyle name="_Column1 5 2" xfId="68"/>
    <cellStyle name="_Column1 5 2 2" xfId="20580"/>
    <cellStyle name="_Column1 5 3" xfId="20581"/>
    <cellStyle name="_Column1 5 4" xfId="20582"/>
    <cellStyle name="_Column1 6" xfId="69"/>
    <cellStyle name="_Column1 6 2" xfId="70"/>
    <cellStyle name="_Column1 6 2 2" xfId="20583"/>
    <cellStyle name="_Column1 6 2 3" xfId="20584"/>
    <cellStyle name="_Column1 6 2 4" xfId="20585"/>
    <cellStyle name="_Column1 6 3" xfId="20586"/>
    <cellStyle name="_Column1 6 4" xfId="20587"/>
    <cellStyle name="_Column1 6 5" xfId="20588"/>
    <cellStyle name="_Column1 7" xfId="71"/>
    <cellStyle name="_Column1 7 2" xfId="72"/>
    <cellStyle name="_Column1 7 2 2" xfId="20589"/>
    <cellStyle name="_Column1 7 2 3" xfId="20590"/>
    <cellStyle name="_Column1 7 2 4" xfId="20591"/>
    <cellStyle name="_Column1 7 3" xfId="20592"/>
    <cellStyle name="_Column1 7 4" xfId="20593"/>
    <cellStyle name="_Column1 7 5" xfId="20594"/>
    <cellStyle name="_Column1 8" xfId="73"/>
    <cellStyle name="_Column1 8 2" xfId="74"/>
    <cellStyle name="_Column1 8 2 2" xfId="20595"/>
    <cellStyle name="_Column1 8 2 3" xfId="20596"/>
    <cellStyle name="_Column1 8 2 4" xfId="20597"/>
    <cellStyle name="_Column1 8 3" xfId="20598"/>
    <cellStyle name="_Column1 8 4" xfId="20599"/>
    <cellStyle name="_Column1 8 5" xfId="20600"/>
    <cellStyle name="_Column1 9" xfId="75"/>
    <cellStyle name="_Column1 9 2" xfId="76"/>
    <cellStyle name="_Column1 9 2 2" xfId="20601"/>
    <cellStyle name="_Column1 9 2 3" xfId="20602"/>
    <cellStyle name="_Column1 9 2 4" xfId="20603"/>
    <cellStyle name="_Column1 9 3" xfId="20604"/>
    <cellStyle name="_Column1 9 4" xfId="20605"/>
    <cellStyle name="_Column1 9 5" xfId="20606"/>
    <cellStyle name="_Column1_01 Mengen gemäß BV-Beschluss_070808" xfId="4693"/>
    <cellStyle name="_Column1_080211 BD-Zahlen VDSL Endfassung1" xfId="4694"/>
    <cellStyle name="_Column1_080403_MM Mengeänderungen M v2_M11_SGS2" xfId="4695"/>
    <cellStyle name="_Column1_080708_Entertain_FC6+6_V02" xfId="4696"/>
    <cellStyle name="_Column1_1.8.6 Monthly management accounts 2006" xfId="4697"/>
    <cellStyle name="_Column1_1.8.6 Monthly management accounts 2006_Group" xfId="4698"/>
    <cellStyle name="_Column1_1.8.6 Monthly management accounts 2006_Monatsanalyse" xfId="4699"/>
    <cellStyle name="_Column1_1.8.6 Monthly management accounts 2006_Monatsanalyse_130927" xfId="4700"/>
    <cellStyle name="_Column1_1.8.6 Monthly management accounts 2006_Monatsanalyse_131002" xfId="4701"/>
    <cellStyle name="_Column1_1.8.6 Monthly management accounts 2006_Monatsanalyse_131016" xfId="4702"/>
    <cellStyle name="_Column1_1.8.6 Monthly management accounts 2006_Monatsanalyse_131017_Rasim" xfId="4703"/>
    <cellStyle name="_Column1_1.8.6 Monthly management accounts 2006_Monatsanalyse_131021" xfId="4704"/>
    <cellStyle name="_Column1_10 JPL_Umsatz_v5_mod" xfId="4705"/>
    <cellStyle name="_Column1_100201-SOP_NT1_BC_Front-end_v02" xfId="4706"/>
    <cellStyle name="_Column1_100408_NG_Billing_Overview_v37_SENT" xfId="4707"/>
    <cellStyle name="_Column1_100531-SOP_BC_Front-end_IT02_v01" xfId="4708"/>
    <cellStyle name="_Column1_100608-SOP_BC_Front-end_NT9_v01" xfId="4709"/>
    <cellStyle name="_Column1_100608-SOP_BC_Front-end_NT9_v02" xfId="4710"/>
    <cellStyle name="_Column1_100609-SOP_Financial_Performance_June_v03" xfId="4711"/>
    <cellStyle name="_Column1_100609-SOP_Financial_Performance_June_v03_Group" xfId="4712"/>
    <cellStyle name="_Column1_100609-SOP_Financial_Performance_June_v03_Monatsanalyse" xfId="4713"/>
    <cellStyle name="_Column1_100609-SOP_Financial_Performance_June_v03_Monatsanalyse_130927" xfId="4714"/>
    <cellStyle name="_Column1_100609-SOP_Financial_Performance_June_v03_Monatsanalyse_131002" xfId="4715"/>
    <cellStyle name="_Column1_100609-SOP_Financial_Performance_June_v03_Monatsanalyse_131016" xfId="4716"/>
    <cellStyle name="_Column1_100609-SOP_Financial_Performance_June_v03_Monatsanalyse_131017_Rasim" xfId="4717"/>
    <cellStyle name="_Column1_100609-SOP_Financial_Performance_June_v03_Monatsanalyse_131021" xfId="4718"/>
    <cellStyle name="_Column1_100610-SOP_BC_Front-end_NT1_v01" xfId="4719"/>
    <cellStyle name="_Column1_100611-SOP_BC_Front-end_IT10_v02" xfId="4720"/>
    <cellStyle name="_Column1_100615_SOP_Input F&amp;T_v01" xfId="4721"/>
    <cellStyle name="_Column1_15 PBC - Planung H.C. Starck GmbH mit Stand zum 1.November 2006" xfId="4722"/>
    <cellStyle name="_Column1_15 PBC - Planung H.C. Starck GmbH mit Stand zum 1.November 2006_Group" xfId="4723"/>
    <cellStyle name="_Column1_15 PBC - Planung H.C. Starck GmbH mit Stand zum 1.November 2006_Monatsanalyse" xfId="4724"/>
    <cellStyle name="_Column1_15 PBC - Planung H.C. Starck GmbH mit Stand zum 1.November 2006_Monatsanalyse_130927" xfId="4725"/>
    <cellStyle name="_Column1_15 PBC - Planung H.C. Starck GmbH mit Stand zum 1.November 2006_Monatsanalyse_131002" xfId="4726"/>
    <cellStyle name="_Column1_15 PBC - Planung H.C. Starck GmbH mit Stand zum 1.November 2006_Monatsanalyse_131016" xfId="4727"/>
    <cellStyle name="_Column1_15 PBC - Planung H.C. Starck GmbH mit Stand zum 1.November 2006_Monatsanalyse_131017_Rasim" xfId="4728"/>
    <cellStyle name="_Column1_15 PBC - Planung H.C. Starck GmbH mit Stand zum 1.November 2006_Monatsanalyse_131021" xfId="4729"/>
    <cellStyle name="_Column1_2007.02.23_iPF06 vs. Baseline 07" xfId="4730"/>
    <cellStyle name="_Column1_2007.02.23_iPF06 vs. Baseline 07_Group" xfId="4731"/>
    <cellStyle name="_Column1_2007.02.23_iPF06 vs. Baseline 07_Monatsanalyse" xfId="4732"/>
    <cellStyle name="_Column1_2007.02.23_iPF06 vs. Baseline 07_Monatsanalyse_130927" xfId="4733"/>
    <cellStyle name="_Column1_2007.02.23_iPF06 vs. Baseline 07_Monatsanalyse_131002" xfId="4734"/>
    <cellStyle name="_Column1_2007.02.23_iPF06 vs. Baseline 07_Monatsanalyse_131016" xfId="4735"/>
    <cellStyle name="_Column1_2007.02.23_iPF06 vs. Baseline 07_Monatsanalyse_131017_Rasim" xfId="4736"/>
    <cellStyle name="_Column1_2007.02.23_iPF06 vs. Baseline 07_Monatsanalyse_131021" xfId="4737"/>
    <cellStyle name="_Column1_20070716_MS_TOI86153_226er Case_v01_Stiller_Monatsbasis1" xfId="4738"/>
    <cellStyle name="_Column1_20070716_MS_TOI86153_226er Case_v01_Stiller_Monatsbasis1_Group" xfId="4739"/>
    <cellStyle name="_Column1_20070716_MS_TOI86153_226er Case_v01_Stiller_Monatsbasis1_Monatsanalyse" xfId="4740"/>
    <cellStyle name="_Column1_20070716_MS_TOI86153_226er Case_v01_Stiller_Monatsbasis1_Monatsanalyse_130927" xfId="4741"/>
    <cellStyle name="_Column1_20070716_MS_TOI86153_226er Case_v01_Stiller_Monatsbasis1_Monatsanalyse_131002" xfId="4742"/>
    <cellStyle name="_Column1_20070716_MS_TOI86153_226er Case_v01_Stiller_Monatsbasis1_Monatsanalyse_131016" xfId="4743"/>
    <cellStyle name="_Column1_20070716_MS_TOI86153_226er Case_v01_Stiller_Monatsbasis1_Monatsanalyse_131017_Rasim" xfId="4744"/>
    <cellStyle name="_Column1_20070716_MS_TOI86153_226er Case_v01_Stiller_Monatsbasis1_Monatsanalyse_131021" xfId="4745"/>
    <cellStyle name="_Column1_Afa_Capex" xfId="4746"/>
    <cellStyle name="_Column1_Afa_Capex_Group" xfId="4747"/>
    <cellStyle name="_Column1_Afa_Capex_Monatsanalyse" xfId="4748"/>
    <cellStyle name="_Column1_Afa_Capex_Monatsanalyse_130927" xfId="4749"/>
    <cellStyle name="_Column1_Afa_Capex_Monatsanalyse_131002" xfId="4750"/>
    <cellStyle name="_Column1_Afa_Capex_Monatsanalyse_131016" xfId="4751"/>
    <cellStyle name="_Column1_Afa_Capex_Monatsanalyse_131017_Rasim" xfId="4752"/>
    <cellStyle name="_Column1_Afa_Capex_Monatsanalyse_131021" xfId="4753"/>
    <cellStyle name="_Column1_Analysis" xfId="9517"/>
    <cellStyle name="_Column1_Analysis 2" xfId="9518"/>
    <cellStyle name="_Column1_Analysis 3" xfId="9519"/>
    <cellStyle name="_Column1_Analysis_20130607_FPL_Structure_2013_07_final_wo-MIPIDs" xfId="9520"/>
    <cellStyle name="_Column1_Analysis_Anhang" xfId="9521"/>
    <cellStyle name="_Column1_Analysis_Anhang 2" xfId="9522"/>
    <cellStyle name="_Column1_Analysis_Bilanzkonten" xfId="9523"/>
    <cellStyle name="_Column1_Analysis_Bilanzkonten 2" xfId="9524"/>
    <cellStyle name="_Column1_Analysis_BOFC_Kontenplan" xfId="9525"/>
    <cellStyle name="_Column1_Analysis_BOFC_Kontenplan 2" xfId="9526"/>
    <cellStyle name="_Column1_Analysis_One_ERP" xfId="9527"/>
    <cellStyle name="_Column1_Analysis_PosHier_TL1_PNK_2012_02_update" xfId="9528"/>
    <cellStyle name="_Column1_Analysis_PosHier_TL1_PNK_2012_02_update 2" xfId="9529"/>
    <cellStyle name="_Column1_Analysis_PosHier_TL1_PNK_2012_02_update_Anhang" xfId="9530"/>
    <cellStyle name="_Column1_Analysis_PosHier_TL1_PNK_2012_02_update_Bilanzkonten" xfId="9531"/>
    <cellStyle name="_Column1_Analysis_PosHier_TL1_PNK_2012_02_update_BOFC_Kontenplan" xfId="9532"/>
    <cellStyle name="_Column1_Analysis_PosHier_TL1_PNK_2012_02_update_GuVkonten" xfId="9533"/>
    <cellStyle name="_Column1_Analysis_PosHier_TL1_PNK_2012_02_update_KP_Master_20130130_BOFC_V6_3_Versand" xfId="9534"/>
    <cellStyle name="_Column1_Analysis_PosHier_TL1_PNK_2012_02_update_Tabelle1" xfId="9535"/>
    <cellStyle name="_Column1_Analysis_PosHier_TL1_PNK_2012_02_update_Tabelle4" xfId="9536"/>
    <cellStyle name="_Column1_Analysis_PosHier_TL1_PNK_2013_07" xfId="9537"/>
    <cellStyle name="_Column1_Analysis_Tabelle1" xfId="9538"/>
    <cellStyle name="_Column1_Analysis_Tabelle1 2" xfId="9539"/>
    <cellStyle name="_Column1_Analysis_Tabelle3" xfId="9540"/>
    <cellStyle name="_Column1_Anhang" xfId="9541"/>
    <cellStyle name="_Column1_BBFN" xfId="4754"/>
    <cellStyle name="_Column1_BBFN 10" xfId="20607"/>
    <cellStyle name="_Column1_BBFN 10 2" xfId="20608"/>
    <cellStyle name="_Column1_BBFN 10 2 2" xfId="20609"/>
    <cellStyle name="_Column1_BBFN 10 3" xfId="20610"/>
    <cellStyle name="_Column1_BBFN 11" xfId="20611"/>
    <cellStyle name="_Column1_BBFN 11 2" xfId="20612"/>
    <cellStyle name="_Column1_BBFN 11 2 2" xfId="20613"/>
    <cellStyle name="_Column1_BBFN 11 3" xfId="20614"/>
    <cellStyle name="_Column1_BBFN 12" xfId="20615"/>
    <cellStyle name="_Column1_BBFN 12 2" xfId="20616"/>
    <cellStyle name="_Column1_BBFN 12 2 2" xfId="20617"/>
    <cellStyle name="_Column1_BBFN 12 3" xfId="20618"/>
    <cellStyle name="_Column1_BBFN 13" xfId="20619"/>
    <cellStyle name="_Column1_BBFN 13 2" xfId="20620"/>
    <cellStyle name="_Column1_BBFN 13 2 2" xfId="20621"/>
    <cellStyle name="_Column1_BBFN 13 3" xfId="20622"/>
    <cellStyle name="_Column1_BBFN 14" xfId="20623"/>
    <cellStyle name="_Column1_BBFN 14 2" xfId="20624"/>
    <cellStyle name="_Column1_BBFN 14 2 2" xfId="20625"/>
    <cellStyle name="_Column1_BBFN 14 3" xfId="20626"/>
    <cellStyle name="_Column1_BBFN 15" xfId="20627"/>
    <cellStyle name="_Column1_BBFN 15 2" xfId="20628"/>
    <cellStyle name="_Column1_BBFN 15 2 2" xfId="20629"/>
    <cellStyle name="_Column1_BBFN 15 3" xfId="20630"/>
    <cellStyle name="_Column1_BBFN 16" xfId="20631"/>
    <cellStyle name="_Column1_BBFN 16 2" xfId="20632"/>
    <cellStyle name="_Column1_BBFN 16 2 2" xfId="20633"/>
    <cellStyle name="_Column1_BBFN 16 3" xfId="20634"/>
    <cellStyle name="_Column1_BBFN 17" xfId="20635"/>
    <cellStyle name="_Column1_BBFN 17 2" xfId="20636"/>
    <cellStyle name="_Column1_BBFN 17 2 2" xfId="20637"/>
    <cellStyle name="_Column1_BBFN 17 3" xfId="20638"/>
    <cellStyle name="_Column1_BBFN 18" xfId="20639"/>
    <cellStyle name="_Column1_BBFN 18 2" xfId="20640"/>
    <cellStyle name="_Column1_BBFN 18 2 2" xfId="20641"/>
    <cellStyle name="_Column1_BBFN 18 3" xfId="20642"/>
    <cellStyle name="_Column1_BBFN 19" xfId="20643"/>
    <cellStyle name="_Column1_BBFN 19 2" xfId="20644"/>
    <cellStyle name="_Column1_BBFN 19 2 2" xfId="20645"/>
    <cellStyle name="_Column1_BBFN 19 3" xfId="20646"/>
    <cellStyle name="_Column1_BBFN 2" xfId="20647"/>
    <cellStyle name="_Column1_BBFN 2 2" xfId="20648"/>
    <cellStyle name="_Column1_BBFN 2 2 2" xfId="20649"/>
    <cellStyle name="_Column1_BBFN 2 3" xfId="20650"/>
    <cellStyle name="_Column1_BBFN 20" xfId="20651"/>
    <cellStyle name="_Column1_BBFN 20 2" xfId="20652"/>
    <cellStyle name="_Column1_BBFN 20 2 2" xfId="20653"/>
    <cellStyle name="_Column1_BBFN 20 3" xfId="20654"/>
    <cellStyle name="_Column1_BBFN 21" xfId="20655"/>
    <cellStyle name="_Column1_BBFN 21 2" xfId="20656"/>
    <cellStyle name="_Column1_BBFN 21 2 2" xfId="20657"/>
    <cellStyle name="_Column1_BBFN 21 3" xfId="20658"/>
    <cellStyle name="_Column1_BBFN 22" xfId="20659"/>
    <cellStyle name="_Column1_BBFN 22 2" xfId="20660"/>
    <cellStyle name="_Column1_BBFN 22 2 2" xfId="20661"/>
    <cellStyle name="_Column1_BBFN 22 3" xfId="20662"/>
    <cellStyle name="_Column1_BBFN 23" xfId="20663"/>
    <cellStyle name="_Column1_BBFN 23 2" xfId="20664"/>
    <cellStyle name="_Column1_BBFN 23 2 2" xfId="20665"/>
    <cellStyle name="_Column1_BBFN 23 3" xfId="20666"/>
    <cellStyle name="_Column1_BBFN 24" xfId="20667"/>
    <cellStyle name="_Column1_BBFN 24 2" xfId="20668"/>
    <cellStyle name="_Column1_BBFN 24 2 2" xfId="20669"/>
    <cellStyle name="_Column1_BBFN 24 3" xfId="20670"/>
    <cellStyle name="_Column1_BBFN 25" xfId="20671"/>
    <cellStyle name="_Column1_BBFN 25 2" xfId="20672"/>
    <cellStyle name="_Column1_BBFN 25 2 2" xfId="20673"/>
    <cellStyle name="_Column1_BBFN 25 3" xfId="20674"/>
    <cellStyle name="_Column1_BBFN 26" xfId="20675"/>
    <cellStyle name="_Column1_BBFN 26 2" xfId="20676"/>
    <cellStyle name="_Column1_BBFN 26 2 2" xfId="20677"/>
    <cellStyle name="_Column1_BBFN 26 3" xfId="20678"/>
    <cellStyle name="_Column1_BBFN 27" xfId="20679"/>
    <cellStyle name="_Column1_BBFN 27 2" xfId="20680"/>
    <cellStyle name="_Column1_BBFN 27 2 2" xfId="20681"/>
    <cellStyle name="_Column1_BBFN 27 3" xfId="20682"/>
    <cellStyle name="_Column1_BBFN 28" xfId="20683"/>
    <cellStyle name="_Column1_BBFN 28 2" xfId="20684"/>
    <cellStyle name="_Column1_BBFN 28 2 2" xfId="20685"/>
    <cellStyle name="_Column1_BBFN 28 3" xfId="20686"/>
    <cellStyle name="_Column1_BBFN 29" xfId="20687"/>
    <cellStyle name="_Column1_BBFN 29 2" xfId="20688"/>
    <cellStyle name="_Column1_BBFN 29 2 2" xfId="20689"/>
    <cellStyle name="_Column1_BBFN 29 3" xfId="20690"/>
    <cellStyle name="_Column1_BBFN 3" xfId="20691"/>
    <cellStyle name="_Column1_BBFN 3 2" xfId="20692"/>
    <cellStyle name="_Column1_BBFN 3 2 2" xfId="20693"/>
    <cellStyle name="_Column1_BBFN 3 3" xfId="20694"/>
    <cellStyle name="_Column1_BBFN 30" xfId="20695"/>
    <cellStyle name="_Column1_BBFN 30 2" xfId="20696"/>
    <cellStyle name="_Column1_BBFN 30 2 2" xfId="20697"/>
    <cellStyle name="_Column1_BBFN 30 3" xfId="20698"/>
    <cellStyle name="_Column1_BBFN 31" xfId="20699"/>
    <cellStyle name="_Column1_BBFN 31 2" xfId="20700"/>
    <cellStyle name="_Column1_BBFN 31 2 2" xfId="20701"/>
    <cellStyle name="_Column1_BBFN 31 3" xfId="20702"/>
    <cellStyle name="_Column1_BBFN 32" xfId="20703"/>
    <cellStyle name="_Column1_BBFN 32 2" xfId="20704"/>
    <cellStyle name="_Column1_BBFN 32 2 2" xfId="20705"/>
    <cellStyle name="_Column1_BBFN 32 3" xfId="20706"/>
    <cellStyle name="_Column1_BBFN 33" xfId="20707"/>
    <cellStyle name="_Column1_BBFN 33 2" xfId="20708"/>
    <cellStyle name="_Column1_BBFN 33 2 2" xfId="20709"/>
    <cellStyle name="_Column1_BBFN 33 3" xfId="20710"/>
    <cellStyle name="_Column1_BBFN 34" xfId="20711"/>
    <cellStyle name="_Column1_BBFN 34 2" xfId="20712"/>
    <cellStyle name="_Column1_BBFN 34 2 2" xfId="20713"/>
    <cellStyle name="_Column1_BBFN 34 3" xfId="20714"/>
    <cellStyle name="_Column1_BBFN 35" xfId="20715"/>
    <cellStyle name="_Column1_BBFN 35 2" xfId="20716"/>
    <cellStyle name="_Column1_BBFN 35 2 2" xfId="20717"/>
    <cellStyle name="_Column1_BBFN 35 3" xfId="20718"/>
    <cellStyle name="_Column1_BBFN 36" xfId="20719"/>
    <cellStyle name="_Column1_BBFN 36 2" xfId="20720"/>
    <cellStyle name="_Column1_BBFN 36 2 2" xfId="20721"/>
    <cellStyle name="_Column1_BBFN 36 3" xfId="20722"/>
    <cellStyle name="_Column1_BBFN 37" xfId="20723"/>
    <cellStyle name="_Column1_BBFN 37 2" xfId="20724"/>
    <cellStyle name="_Column1_BBFN 38" xfId="20725"/>
    <cellStyle name="_Column1_BBFN 4" xfId="20726"/>
    <cellStyle name="_Column1_BBFN 4 2" xfId="20727"/>
    <cellStyle name="_Column1_BBFN 4 2 2" xfId="20728"/>
    <cellStyle name="_Column1_BBFN 4 3" xfId="20729"/>
    <cellStyle name="_Column1_BBFN 5" xfId="20730"/>
    <cellStyle name="_Column1_BBFN 5 2" xfId="20731"/>
    <cellStyle name="_Column1_BBFN 5 2 2" xfId="20732"/>
    <cellStyle name="_Column1_BBFN 5 3" xfId="20733"/>
    <cellStyle name="_Column1_BBFN 6" xfId="20734"/>
    <cellStyle name="_Column1_BBFN 6 2" xfId="20735"/>
    <cellStyle name="_Column1_BBFN 6 2 2" xfId="20736"/>
    <cellStyle name="_Column1_BBFN 6 3" xfId="20737"/>
    <cellStyle name="_Column1_BBFN 7" xfId="20738"/>
    <cellStyle name="_Column1_BBFN 7 2" xfId="20739"/>
    <cellStyle name="_Column1_BBFN 7 2 2" xfId="20740"/>
    <cellStyle name="_Column1_BBFN 7 3" xfId="20741"/>
    <cellStyle name="_Column1_BBFN 8" xfId="20742"/>
    <cellStyle name="_Column1_BBFN 8 2" xfId="20743"/>
    <cellStyle name="_Column1_BBFN 8 2 2" xfId="20744"/>
    <cellStyle name="_Column1_BBFN 8 3" xfId="20745"/>
    <cellStyle name="_Column1_BBFN 9" xfId="20746"/>
    <cellStyle name="_Column1_BBFN 9 2" xfId="20747"/>
    <cellStyle name="_Column1_BBFN 9 2 2" xfId="20748"/>
    <cellStyle name="_Column1_BBFN 9 3" xfId="20749"/>
    <cellStyle name="_Column1_BBFN Backup Q1-2006_Stand_03052006_v1" xfId="20750"/>
    <cellStyle name="_Column1_BBFN Backup Q1-2006_Stand_08052006_v1" xfId="20751"/>
    <cellStyle name="_Column1_BBFN Backup Q1-2006_Stand_08052006_v1_neu" xfId="20752"/>
    <cellStyle name="_Column1_BBFN Backup Q2_2006 Stand 03.08.06" xfId="20753"/>
    <cellStyle name="_Column1_BBFN_Backup Q4_2006_Draft" xfId="20754"/>
    <cellStyle name="_Column1_BBFN-Planung DSL Bruttoströme 26-02-07" xfId="4755"/>
    <cellStyle name="_Column1_BBFN-Planung DSL Bruttoströme 26-02-07_Group" xfId="4756"/>
    <cellStyle name="_Column1_BBFN-Planung DSL Bruttoströme 26-02-07_Monatsanalyse" xfId="4757"/>
    <cellStyle name="_Column1_BBFN-Planung DSL Bruttoströme 26-02-07_Monatsanalyse_130927" xfId="4758"/>
    <cellStyle name="_Column1_BBFN-Planung DSL Bruttoströme 26-02-07_Monatsanalyse_131002" xfId="4759"/>
    <cellStyle name="_Column1_BBFN-Planung DSL Bruttoströme 26-02-07_Monatsanalyse_131016" xfId="4760"/>
    <cellStyle name="_Column1_BBFN-Planung DSL Bruttoströme 26-02-07_Monatsanalyse_131017_Rasim" xfId="4761"/>
    <cellStyle name="_Column1_BBFN-Planung DSL Bruttoströme 26-02-07_Monatsanalyse_131021" xfId="4762"/>
    <cellStyle name="_Column1_Bilanzkonten" xfId="9542"/>
    <cellStyle name="_Column1_Bilanzkonten 2" xfId="9543"/>
    <cellStyle name="_Column1_Bilanzkonten 3" xfId="9544"/>
    <cellStyle name="_Column1_Bilanzkonten_1" xfId="9545"/>
    <cellStyle name="_Column1_Bilanzkonten_1 2" xfId="9546"/>
    <cellStyle name="_Column1_Bilanzkonten_20130607_FPL_Structure_2013_07_final_wo-MIPIDs" xfId="9547"/>
    <cellStyle name="_Column1_Bilanzkonten_Anhang" xfId="9548"/>
    <cellStyle name="_Column1_Bilanzkonten_Anhang 2" xfId="9549"/>
    <cellStyle name="_Column1_Bilanzkonten_BOFC_Kontenplan" xfId="9550"/>
    <cellStyle name="_Column1_Bilanzkonten_BOFC_Kontenplan 2" xfId="9551"/>
    <cellStyle name="_Column1_Bilanzkonten_One_ERP" xfId="9552"/>
    <cellStyle name="_Column1_Bilanzkonten_PosHier_TL1_PNK_2012_02_update" xfId="9553"/>
    <cellStyle name="_Column1_Bilanzkonten_PosHier_TL1_PNK_2012_02_update 2" xfId="9554"/>
    <cellStyle name="_Column1_Bilanzkonten_PosHier_TL1_PNK_2012_02_update_Anhang" xfId="9555"/>
    <cellStyle name="_Column1_Bilanzkonten_PosHier_TL1_PNK_2012_02_update_Bilanzkonten" xfId="9556"/>
    <cellStyle name="_Column1_Bilanzkonten_PosHier_TL1_PNK_2012_02_update_BOFC_Kontenplan" xfId="9557"/>
    <cellStyle name="_Column1_Bilanzkonten_PosHier_TL1_PNK_2012_02_update_GuVkonten" xfId="9558"/>
    <cellStyle name="_Column1_Bilanzkonten_PosHier_TL1_PNK_2012_02_update_KP_Master_20130130_BOFC_V6_3_Versand" xfId="9559"/>
    <cellStyle name="_Column1_Bilanzkonten_PosHier_TL1_PNK_2012_02_update_Tabelle1" xfId="9560"/>
    <cellStyle name="_Column1_Bilanzkonten_PosHier_TL1_PNK_2012_02_update_Tabelle4" xfId="9561"/>
    <cellStyle name="_Column1_Bilanzkonten_PosHier_TL1_PNK_2013_07" xfId="9562"/>
    <cellStyle name="_Column1_Bilanzkonten_Tabelle1" xfId="9563"/>
    <cellStyle name="_Column1_Bilanzkonten_Tabelle1 2" xfId="9564"/>
    <cellStyle name="_Column1_Bilanzkonten_Tabelle3" xfId="9565"/>
    <cellStyle name="_Column1_BOFC_Kontenplan" xfId="9566"/>
    <cellStyle name="_Column1_Capexentwicklung 2006_2007 f RentschlerV2" xfId="20755"/>
    <cellStyle name="_Column1_CFS Ableitung" xfId="9567"/>
    <cellStyle name="_Column1_CFS Ableitung 2" xfId="9568"/>
    <cellStyle name="_Column1_CFS Ableitung_Anhang" xfId="9569"/>
    <cellStyle name="_Column1_CFS Ableitung_Bilanzkonten" xfId="9570"/>
    <cellStyle name="_Column1_CFS Ableitung_BOFC_Kontenplan" xfId="9571"/>
    <cellStyle name="_Column1_CFS Ableitung_GuVkonten" xfId="9572"/>
    <cellStyle name="_Column1_CFS Ableitung_KP_Master_20130130_BOFC_V6_3_Versand" xfId="9573"/>
    <cellStyle name="_Column1_CFS Ableitung_Tabelle1" xfId="9574"/>
    <cellStyle name="_Column1_CFS Ableitung_Tabelle4" xfId="9575"/>
    <cellStyle name="_Column1_CFS derived" xfId="9576"/>
    <cellStyle name="_Column1_CFS derived 2" xfId="9577"/>
    <cellStyle name="_Column1_CFS derived_Anhang" xfId="9578"/>
    <cellStyle name="_Column1_CFS derived_Bilanzkonten" xfId="9579"/>
    <cellStyle name="_Column1_CFS derived_BOFC_Kontenplan" xfId="9580"/>
    <cellStyle name="_Column1_CFS derived_GuVkonten" xfId="9581"/>
    <cellStyle name="_Column1_CFS derived_KP_Master_20130130_BOFC_V6_3_Versand" xfId="9582"/>
    <cellStyle name="_Column1_CFS derived_Tabelle1" xfId="9583"/>
    <cellStyle name="_Column1_CFS derived_Tabelle4" xfId="9584"/>
    <cellStyle name="_Column1_Charts Humm" xfId="4763"/>
    <cellStyle name="_Column1_Charts Humm_Group" xfId="4764"/>
    <cellStyle name="_Column1_Charts Humm_Monatsanalyse" xfId="4765"/>
    <cellStyle name="_Column1_Charts Humm_Monatsanalyse_130927" xfId="4766"/>
    <cellStyle name="_Column1_Charts Humm_Monatsanalyse_131002" xfId="4767"/>
    <cellStyle name="_Column1_Charts Humm_Monatsanalyse_131016" xfId="4768"/>
    <cellStyle name="_Column1_Charts Humm_Monatsanalyse_131017_Rasim" xfId="4769"/>
    <cellStyle name="_Column1_Charts Humm_Monatsanalyse_131021" xfId="4770"/>
    <cellStyle name="_Column1_Client copy Steel business plan 27.06.06 1730" xfId="4771"/>
    <cellStyle name="_Column1_Client copy Steel business plan 27.06.06 1730_Group" xfId="4772"/>
    <cellStyle name="_Column1_Client copy Steel business plan 27.06.06 1730_Monatsanalyse" xfId="4773"/>
    <cellStyle name="_Column1_Client copy Steel business plan 27.06.06 1730_Monatsanalyse_130927" xfId="4774"/>
    <cellStyle name="_Column1_Client copy Steel business plan 27.06.06 1730_Monatsanalyse_131002" xfId="4775"/>
    <cellStyle name="_Column1_Client copy Steel business plan 27.06.06 1730_Monatsanalyse_131016" xfId="4776"/>
    <cellStyle name="_Column1_Client copy Steel business plan 27.06.06 1730_Monatsanalyse_131017_Rasim" xfId="4777"/>
    <cellStyle name="_Column1_Client copy Steel business plan 27.06.06 1730_Monatsanalyse_131021" xfId="4778"/>
    <cellStyle name="_Column1_Client copy steel business plan v2_0507" xfId="4779"/>
    <cellStyle name="_Column1_Client copy steel business plan v2_0507_Group" xfId="4780"/>
    <cellStyle name="_Column1_Client copy steel business plan v2_0507_Monatsanalyse" xfId="4781"/>
    <cellStyle name="_Column1_Client copy steel business plan v2_0507_Monatsanalyse_130927" xfId="4782"/>
    <cellStyle name="_Column1_Client copy steel business plan v2_0507_Monatsanalyse_131002" xfId="4783"/>
    <cellStyle name="_Column1_Client copy steel business plan v2_0507_Monatsanalyse_131016" xfId="4784"/>
    <cellStyle name="_Column1_Client copy steel business plan v2_0507_Monatsanalyse_131017_Rasim" xfId="4785"/>
    <cellStyle name="_Column1_Client copy steel business plan v2_0507_Monatsanalyse_131021" xfId="4786"/>
    <cellStyle name="_Column1_Client copy steel business plan14.07.06_sgl" xfId="4787"/>
    <cellStyle name="_Column1_Client copy steel business plan14.07.06_sgl_Group" xfId="4788"/>
    <cellStyle name="_Column1_Client copy steel business plan14.07.06_sgl_Monatsanalyse" xfId="4789"/>
    <cellStyle name="_Column1_Client copy steel business plan14.07.06_sgl_Monatsanalyse_130927" xfId="4790"/>
    <cellStyle name="_Column1_Client copy steel business plan14.07.06_sgl_Monatsanalyse_131002" xfId="4791"/>
    <cellStyle name="_Column1_Client copy steel business plan14.07.06_sgl_Monatsanalyse_131016" xfId="4792"/>
    <cellStyle name="_Column1_Client copy steel business plan14.07.06_sgl_Monatsanalyse_131017_Rasim" xfId="4793"/>
    <cellStyle name="_Column1_Client copy steel business plan14.07.06_sgl_Monatsanalyse_131021" xfId="4794"/>
    <cellStyle name="_Column1_contingency plan 6a" xfId="20756"/>
    <cellStyle name="_Column1_Dokumentation HAWA _neu_mit Congster240707" xfId="4795"/>
    <cellStyle name="_Column1_DT_TIS" xfId="20757"/>
    <cellStyle name="_Column1_EBITDA-Aufriss_ST" xfId="4796"/>
    <cellStyle name="_Column1_EG-Planung_V4_V3 (version 1)" xfId="4797"/>
    <cellStyle name="_Column1_EG-Planung_V4_V3 (version 1)_Group" xfId="4798"/>
    <cellStyle name="_Column1_EG-Planung_V4_V3 (version 1)_Monatsanalyse" xfId="4799"/>
    <cellStyle name="_Column1_EG-Planung_V4_V3 (version 1)_Monatsanalyse_130927" xfId="4800"/>
    <cellStyle name="_Column1_EG-Planung_V4_V3 (version 1)_Monatsanalyse_131002" xfId="4801"/>
    <cellStyle name="_Column1_EG-Planung_V4_V3 (version 1)_Monatsanalyse_131016" xfId="4802"/>
    <cellStyle name="_Column1_EG-Planung_V4_V3 (version 1)_Monatsanalyse_131017_Rasim" xfId="4803"/>
    <cellStyle name="_Column1_EG-Planung_V4_V3 (version 1)_Monatsanalyse_131021" xfId="4804"/>
    <cellStyle name="_Column1_FC-Prov Schnittstelle 07-08-07" xfId="4805"/>
    <cellStyle name="_Column1_FC-Prov Schnittstelle 07-08-07_Group" xfId="4806"/>
    <cellStyle name="_Column1_FC-Prov Schnittstelle 07-08-07_Monatsanalyse" xfId="4807"/>
    <cellStyle name="_Column1_FC-Prov Schnittstelle 07-08-07_Monatsanalyse_130927" xfId="4808"/>
    <cellStyle name="_Column1_FC-Prov Schnittstelle 07-08-07_Monatsanalyse_131002" xfId="4809"/>
    <cellStyle name="_Column1_FC-Prov Schnittstelle 07-08-07_Monatsanalyse_131016" xfId="4810"/>
    <cellStyle name="_Column1_FC-Prov Schnittstelle 07-08-07_Monatsanalyse_131017_Rasim" xfId="4811"/>
    <cellStyle name="_Column1_FC-Prov Schnittstelle 07-08-07_Monatsanalyse_131021" xfId="4812"/>
    <cellStyle name="_Column1_FC-Prov Schnittstelle 07-08-071" xfId="4813"/>
    <cellStyle name="_Column1_FC-Prov Schnittstelle 07-08-071_Group" xfId="4814"/>
    <cellStyle name="_Column1_FC-Prov Schnittstelle 07-08-071_Monatsanalyse" xfId="4815"/>
    <cellStyle name="_Column1_FC-Prov Schnittstelle 07-08-071_Monatsanalyse_130927" xfId="4816"/>
    <cellStyle name="_Column1_FC-Prov Schnittstelle 07-08-071_Monatsanalyse_131002" xfId="4817"/>
    <cellStyle name="_Column1_FC-Prov Schnittstelle 07-08-071_Monatsanalyse_131016" xfId="4818"/>
    <cellStyle name="_Column1_FC-Prov Schnittstelle 07-08-071_Monatsanalyse_131017_Rasim" xfId="4819"/>
    <cellStyle name="_Column1_FC-Prov Schnittstelle 07-08-071_Monatsanalyse_131021" xfId="4820"/>
    <cellStyle name="_Column1_Formelbericht1" xfId="4821"/>
    <cellStyle name="_Column1_FX rates iPF 2011-2014_190410_Handbuch_oVk" xfId="4822"/>
    <cellStyle name="_Column1_FX2010_FC5+7_neue FX_170810" xfId="20758"/>
    <cellStyle name="_Column1_FX2010_risk assessment 5+7_170910" xfId="20759"/>
    <cellStyle name="_Column1_Geänderte Mengen zum SWS-M3_080526 (2)" xfId="4823"/>
    <cellStyle name="_Column1_GF-Kennzahlen" xfId="20760"/>
    <cellStyle name="_Column1_Group" xfId="4824"/>
    <cellStyle name="_Column1_Group 2" xfId="4825"/>
    <cellStyle name="_Column1_GuVkonten" xfId="9585"/>
    <cellStyle name="_Column1_GuV-Konten" xfId="9586"/>
    <cellStyle name="_Column1_GuV-Konten 2" xfId="9587"/>
    <cellStyle name="_Column1_GuV-Konten 3" xfId="9588"/>
    <cellStyle name="_Column1_GuV-Konten_20130607_FPL_Structure_2013_07_final_wo-MIPIDs" xfId="9589"/>
    <cellStyle name="_Column1_GuV-Konten_Anhang" xfId="9590"/>
    <cellStyle name="_Column1_GuV-Konten_Anhang 2" xfId="9591"/>
    <cellStyle name="_Column1_GuV-Konten_Bilanzkonten" xfId="9592"/>
    <cellStyle name="_Column1_GuV-Konten_Bilanzkonten 2" xfId="9593"/>
    <cellStyle name="_Column1_GuV-Konten_BOFC_Kontenplan" xfId="9594"/>
    <cellStyle name="_Column1_GuV-Konten_BOFC_Kontenplan 2" xfId="9595"/>
    <cellStyle name="_Column1_GuV-Konten_One_ERP" xfId="9596"/>
    <cellStyle name="_Column1_GuV-Konten_PosHier_TL1_PNK_2012_02_update" xfId="9597"/>
    <cellStyle name="_Column1_GuV-Konten_PosHier_TL1_PNK_2012_02_update 2" xfId="9598"/>
    <cellStyle name="_Column1_GuV-Konten_PosHier_TL1_PNK_2012_02_update_Anhang" xfId="9599"/>
    <cellStyle name="_Column1_GuV-Konten_PosHier_TL1_PNK_2012_02_update_Bilanzkonten" xfId="9600"/>
    <cellStyle name="_Column1_GuV-Konten_PosHier_TL1_PNK_2012_02_update_BOFC_Kontenplan" xfId="9601"/>
    <cellStyle name="_Column1_GuV-Konten_PosHier_TL1_PNK_2012_02_update_GuVkonten" xfId="9602"/>
    <cellStyle name="_Column1_GuV-Konten_PosHier_TL1_PNK_2012_02_update_KP_Master_20130130_BOFC_V6_3_Versand" xfId="9603"/>
    <cellStyle name="_Column1_GuV-Konten_PosHier_TL1_PNK_2012_02_update_Tabelle1" xfId="9604"/>
    <cellStyle name="_Column1_GuV-Konten_PosHier_TL1_PNK_2012_02_update_Tabelle4" xfId="9605"/>
    <cellStyle name="_Column1_GuV-Konten_PosHier_TL1_PNK_2013_07" xfId="9606"/>
    <cellStyle name="_Column1_GuV-Konten_Tabelle1" xfId="9607"/>
    <cellStyle name="_Column1_GuV-Konten_Tabelle1 2" xfId="9608"/>
    <cellStyle name="_Column1_GuV-Konten_Tabelle3" xfId="9609"/>
    <cellStyle name="_Column1_IKOS_BW_EVA Monatsdarstellung_20100910" xfId="20761"/>
    <cellStyle name="_Column1_Interconnection rates" xfId="20762"/>
    <cellStyle name="_Column1_iPF Kernteamsheet_VBV14_080707" xfId="4826"/>
    <cellStyle name="_Column1_iPF KT_VBV14_080616" xfId="4827"/>
    <cellStyle name="_Column1_iPF04_GoalS_Neustr_V23" xfId="4828"/>
    <cellStyle name="_Column1_iPF2006_Capex_Technik_08Aug06" xfId="20763"/>
    <cellStyle name="_Column1_iPF2014_Capex KPIs_EU  incl  Group NT nonfinancial (3)" xfId="4829"/>
    <cellStyle name="_Column1_IR_Capex_06_07" xfId="20764"/>
    <cellStyle name="_Column1_JP_Report_forecast_JobCluster_SL_July 2003" xfId="4830"/>
    <cellStyle name="_Column1_JP_Report_forecast_JobCluster_SL_July 2003_Group" xfId="4831"/>
    <cellStyle name="_Column1_JP_Report_forecast_JobCluster_SL_July 2003_Monatsanalyse" xfId="4832"/>
    <cellStyle name="_Column1_JP_Report_forecast_JobCluster_SL_July 2003_Monatsanalyse_130927" xfId="4833"/>
    <cellStyle name="_Column1_JP_Report_forecast_JobCluster_SL_July 2003_Monatsanalyse_131002" xfId="4834"/>
    <cellStyle name="_Column1_JP_Report_forecast_JobCluster_SL_July 2003_Monatsanalyse_131016" xfId="4835"/>
    <cellStyle name="_Column1_JP_Report_forecast_JobCluster_SL_July 2003_Monatsanalyse_131017_Rasim" xfId="4836"/>
    <cellStyle name="_Column1_JP_Report_forecast_JobCluster_SL_July 2003_Monatsanalyse_131021" xfId="4837"/>
    <cellStyle name="_Column1_Kennzahlen_uebersicht Financials" xfId="20765"/>
    <cellStyle name="_Column1_Kennzahlen_uebersicht KPI" xfId="20766"/>
    <cellStyle name="_Column1_Kennzahlen_uebersicht KPI-Q2.07" xfId="20767"/>
    <cellStyle name="_Column1_Kennzahlen_uebersicht KPI-Q2.071" xfId="20768"/>
    <cellStyle name="_Column1_kgfums" xfId="4838"/>
    <cellStyle name="_Column1_kgfums_100201-SOP_NT1_BC_Front-end_v02" xfId="4839"/>
    <cellStyle name="_Column1_kgfums_100531-SOP_BC_Front-end_IT02_v01" xfId="4840"/>
    <cellStyle name="_Column1_kgfums_100608-SOP_BC_Front-end_NT9_v01" xfId="4841"/>
    <cellStyle name="_Column1_kgfums_100608-SOP_BC_Front-end_NT9_v02" xfId="4842"/>
    <cellStyle name="_Column1_kgfums_100610-SOP_BC_Front-end_NT1_v01" xfId="4843"/>
    <cellStyle name="_Column1_kgfums_NT9_Wasserstandsmeldung_10-04-08" xfId="4844"/>
    <cellStyle name="_Column1_kgfums_Tabelle von S4S Target - Nachricht (Rich-Text) " xfId="4845"/>
    <cellStyle name="_Column1_kgfums_Tabelle von S4S Target - Nachricht (Rich-Text) _Group" xfId="4846"/>
    <cellStyle name="_Column1_kgfums_Tabelle von S4S Target - Nachricht (Rich-Text) _Monatsanalyse" xfId="4847"/>
    <cellStyle name="_Column1_kgfums_Tabelle von S4S Target - Nachricht (Rich-Text) _Monatsanalyse_130927" xfId="4848"/>
    <cellStyle name="_Column1_kgfums_Tabelle von S4S Target - Nachricht (Rich-Text) _Monatsanalyse_131002" xfId="4849"/>
    <cellStyle name="_Column1_kgfums_Tabelle von S4S Target - Nachricht (Rich-Text) _Monatsanalyse_131016" xfId="4850"/>
    <cellStyle name="_Column1_kgfums_Tabelle von S4S Target - Nachricht (Rich-Text) _Monatsanalyse_131017_Rasim" xfId="4851"/>
    <cellStyle name="_Column1_kgfums_Tabelle von S4S Target - Nachricht (Rich-Text) _Monatsanalyse_131021" xfId="4852"/>
    <cellStyle name="_Column1_KMR-back up-Folien Pa 2006 04 12" xfId="20769"/>
    <cellStyle name="_Column1_KMR-back up-Folien Pa 2006 04 121" xfId="20770"/>
    <cellStyle name="_Column1_KMR-back up-Folien Pa 2006 04 124" xfId="20771"/>
    <cellStyle name="_Column1_KomProg Sheets T-Com 160305" xfId="4853"/>
    <cellStyle name="_Column1_Kontenplan_Release_30-11-2012_Version_30-11-2012" xfId="9610"/>
    <cellStyle name="_Column1_KP_Master_20130130_BOFC_V6_3_Versand" xfId="9611"/>
    <cellStyle name="_Column1_KPi iPF US v3" xfId="4854"/>
    <cellStyle name="_Column1_KPi iPF US v4" xfId="4855"/>
    <cellStyle name="_Column1_KTM_Agenda_070907_neu" xfId="4856"/>
    <cellStyle name="_Column1_Mappe1" xfId="4857"/>
    <cellStyle name="_Column1_Mappe1 (7)" xfId="4858"/>
    <cellStyle name="_Column1_Mappe1_Group" xfId="4859"/>
    <cellStyle name="_Column1_Mappe1_Monatsanalyse" xfId="4860"/>
    <cellStyle name="_Column1_Mappe1_Monatsanalyse_130927" xfId="4861"/>
    <cellStyle name="_Column1_Mappe1_Monatsanalyse_131002" xfId="4862"/>
    <cellStyle name="_Column1_Mappe1_Monatsanalyse_131016" xfId="4863"/>
    <cellStyle name="_Column1_Mappe1_Monatsanalyse_131017_Rasim" xfId="4864"/>
    <cellStyle name="_Column1_Mappe1_Monatsanalyse_131021" xfId="4865"/>
    <cellStyle name="_Column1_Mapping-Validierung" xfId="9612"/>
    <cellStyle name="_Column1_Marktentwicklung As BB neu" xfId="20772"/>
    <cellStyle name="_Column1_Marktentwicklung As SB" xfId="20773"/>
    <cellStyle name="_Column1_MAX06 Portfolio Struktur" xfId="20774"/>
    <cellStyle name="_Column1_Mindestanforderungen_FCF" xfId="4866"/>
    <cellStyle name="_Column1_Mindestanforderungen_FCF 10" xfId="20775"/>
    <cellStyle name="_Column1_Mindestanforderungen_FCF 10 2" xfId="20776"/>
    <cellStyle name="_Column1_Mindestanforderungen_FCF 10 2 2" xfId="20777"/>
    <cellStyle name="_Column1_Mindestanforderungen_FCF 10 3" xfId="20778"/>
    <cellStyle name="_Column1_Mindestanforderungen_FCF 11" xfId="20779"/>
    <cellStyle name="_Column1_Mindestanforderungen_FCF 11 2" xfId="20780"/>
    <cellStyle name="_Column1_Mindestanforderungen_FCF 11 2 2" xfId="20781"/>
    <cellStyle name="_Column1_Mindestanforderungen_FCF 11 3" xfId="20782"/>
    <cellStyle name="_Column1_Mindestanforderungen_FCF 12" xfId="20783"/>
    <cellStyle name="_Column1_Mindestanforderungen_FCF 12 2" xfId="20784"/>
    <cellStyle name="_Column1_Mindestanforderungen_FCF 12 2 2" xfId="20785"/>
    <cellStyle name="_Column1_Mindestanforderungen_FCF 12 3" xfId="20786"/>
    <cellStyle name="_Column1_Mindestanforderungen_FCF 13" xfId="20787"/>
    <cellStyle name="_Column1_Mindestanforderungen_FCF 13 2" xfId="20788"/>
    <cellStyle name="_Column1_Mindestanforderungen_FCF 13 2 2" xfId="20789"/>
    <cellStyle name="_Column1_Mindestanforderungen_FCF 13 3" xfId="20790"/>
    <cellStyle name="_Column1_Mindestanforderungen_FCF 14" xfId="20791"/>
    <cellStyle name="_Column1_Mindestanforderungen_FCF 14 2" xfId="20792"/>
    <cellStyle name="_Column1_Mindestanforderungen_FCF 14 2 2" xfId="20793"/>
    <cellStyle name="_Column1_Mindestanforderungen_FCF 14 3" xfId="20794"/>
    <cellStyle name="_Column1_Mindestanforderungen_FCF 15" xfId="20795"/>
    <cellStyle name="_Column1_Mindestanforderungen_FCF 15 2" xfId="20796"/>
    <cellStyle name="_Column1_Mindestanforderungen_FCF 15 2 2" xfId="20797"/>
    <cellStyle name="_Column1_Mindestanforderungen_FCF 15 3" xfId="20798"/>
    <cellStyle name="_Column1_Mindestanforderungen_FCF 16" xfId="20799"/>
    <cellStyle name="_Column1_Mindestanforderungen_FCF 16 2" xfId="20800"/>
    <cellStyle name="_Column1_Mindestanforderungen_FCF 16 2 2" xfId="20801"/>
    <cellStyle name="_Column1_Mindestanforderungen_FCF 16 3" xfId="20802"/>
    <cellStyle name="_Column1_Mindestanforderungen_FCF 17" xfId="20803"/>
    <cellStyle name="_Column1_Mindestanforderungen_FCF 17 2" xfId="20804"/>
    <cellStyle name="_Column1_Mindestanforderungen_FCF 17 2 2" xfId="20805"/>
    <cellStyle name="_Column1_Mindestanforderungen_FCF 17 3" xfId="20806"/>
    <cellStyle name="_Column1_Mindestanforderungen_FCF 18" xfId="20807"/>
    <cellStyle name="_Column1_Mindestanforderungen_FCF 18 2" xfId="20808"/>
    <cellStyle name="_Column1_Mindestanforderungen_FCF 18 2 2" xfId="20809"/>
    <cellStyle name="_Column1_Mindestanforderungen_FCF 18 3" xfId="20810"/>
    <cellStyle name="_Column1_Mindestanforderungen_FCF 19" xfId="20811"/>
    <cellStyle name="_Column1_Mindestanforderungen_FCF 19 2" xfId="20812"/>
    <cellStyle name="_Column1_Mindestanforderungen_FCF 19 2 2" xfId="20813"/>
    <cellStyle name="_Column1_Mindestanforderungen_FCF 19 3" xfId="20814"/>
    <cellStyle name="_Column1_Mindestanforderungen_FCF 2" xfId="20815"/>
    <cellStyle name="_Column1_Mindestanforderungen_FCF 2 2" xfId="20816"/>
    <cellStyle name="_Column1_Mindestanforderungen_FCF 2 2 2" xfId="20817"/>
    <cellStyle name="_Column1_Mindestanforderungen_FCF 2 3" xfId="20818"/>
    <cellStyle name="_Column1_Mindestanforderungen_FCF 20" xfId="20819"/>
    <cellStyle name="_Column1_Mindestanforderungen_FCF 20 2" xfId="20820"/>
    <cellStyle name="_Column1_Mindestanforderungen_FCF 20 2 2" xfId="20821"/>
    <cellStyle name="_Column1_Mindestanforderungen_FCF 20 3" xfId="20822"/>
    <cellStyle name="_Column1_Mindestanforderungen_FCF 21" xfId="20823"/>
    <cellStyle name="_Column1_Mindestanforderungen_FCF 21 2" xfId="20824"/>
    <cellStyle name="_Column1_Mindestanforderungen_FCF 21 2 2" xfId="20825"/>
    <cellStyle name="_Column1_Mindestanforderungen_FCF 21 3" xfId="20826"/>
    <cellStyle name="_Column1_Mindestanforderungen_FCF 22" xfId="20827"/>
    <cellStyle name="_Column1_Mindestanforderungen_FCF 22 2" xfId="20828"/>
    <cellStyle name="_Column1_Mindestanforderungen_FCF 22 2 2" xfId="20829"/>
    <cellStyle name="_Column1_Mindestanforderungen_FCF 22 3" xfId="20830"/>
    <cellStyle name="_Column1_Mindestanforderungen_FCF 23" xfId="20831"/>
    <cellStyle name="_Column1_Mindestanforderungen_FCF 23 2" xfId="20832"/>
    <cellStyle name="_Column1_Mindestanforderungen_FCF 23 2 2" xfId="20833"/>
    <cellStyle name="_Column1_Mindestanforderungen_FCF 23 3" xfId="20834"/>
    <cellStyle name="_Column1_Mindestanforderungen_FCF 24" xfId="20835"/>
    <cellStyle name="_Column1_Mindestanforderungen_FCF 24 2" xfId="20836"/>
    <cellStyle name="_Column1_Mindestanforderungen_FCF 24 2 2" xfId="20837"/>
    <cellStyle name="_Column1_Mindestanforderungen_FCF 24 3" xfId="20838"/>
    <cellStyle name="_Column1_Mindestanforderungen_FCF 25" xfId="20839"/>
    <cellStyle name="_Column1_Mindestanforderungen_FCF 25 2" xfId="20840"/>
    <cellStyle name="_Column1_Mindestanforderungen_FCF 25 2 2" xfId="20841"/>
    <cellStyle name="_Column1_Mindestanforderungen_FCF 25 3" xfId="20842"/>
    <cellStyle name="_Column1_Mindestanforderungen_FCF 26" xfId="20843"/>
    <cellStyle name="_Column1_Mindestanforderungen_FCF 26 2" xfId="20844"/>
    <cellStyle name="_Column1_Mindestanforderungen_FCF 26 2 2" xfId="20845"/>
    <cellStyle name="_Column1_Mindestanforderungen_FCF 26 3" xfId="20846"/>
    <cellStyle name="_Column1_Mindestanforderungen_FCF 27" xfId="20847"/>
    <cellStyle name="_Column1_Mindestanforderungen_FCF 27 2" xfId="20848"/>
    <cellStyle name="_Column1_Mindestanforderungen_FCF 27 2 2" xfId="20849"/>
    <cellStyle name="_Column1_Mindestanforderungen_FCF 27 3" xfId="20850"/>
    <cellStyle name="_Column1_Mindestanforderungen_FCF 28" xfId="20851"/>
    <cellStyle name="_Column1_Mindestanforderungen_FCF 28 2" xfId="20852"/>
    <cellStyle name="_Column1_Mindestanforderungen_FCF 28 2 2" xfId="20853"/>
    <cellStyle name="_Column1_Mindestanforderungen_FCF 28 3" xfId="20854"/>
    <cellStyle name="_Column1_Mindestanforderungen_FCF 29" xfId="20855"/>
    <cellStyle name="_Column1_Mindestanforderungen_FCF 29 2" xfId="20856"/>
    <cellStyle name="_Column1_Mindestanforderungen_FCF 29 2 2" xfId="20857"/>
    <cellStyle name="_Column1_Mindestanforderungen_FCF 29 3" xfId="20858"/>
    <cellStyle name="_Column1_Mindestanforderungen_FCF 3" xfId="20859"/>
    <cellStyle name="_Column1_Mindestanforderungen_FCF 3 2" xfId="20860"/>
    <cellStyle name="_Column1_Mindestanforderungen_FCF 3 2 2" xfId="20861"/>
    <cellStyle name="_Column1_Mindestanforderungen_FCF 3 3" xfId="20862"/>
    <cellStyle name="_Column1_Mindestanforderungen_FCF 30" xfId="20863"/>
    <cellStyle name="_Column1_Mindestanforderungen_FCF 30 2" xfId="20864"/>
    <cellStyle name="_Column1_Mindestanforderungen_FCF 30 2 2" xfId="20865"/>
    <cellStyle name="_Column1_Mindestanforderungen_FCF 30 3" xfId="20866"/>
    <cellStyle name="_Column1_Mindestanforderungen_FCF 31" xfId="20867"/>
    <cellStyle name="_Column1_Mindestanforderungen_FCF 31 2" xfId="20868"/>
    <cellStyle name="_Column1_Mindestanforderungen_FCF 31 2 2" xfId="20869"/>
    <cellStyle name="_Column1_Mindestanforderungen_FCF 31 3" xfId="20870"/>
    <cellStyle name="_Column1_Mindestanforderungen_FCF 32" xfId="20871"/>
    <cellStyle name="_Column1_Mindestanforderungen_FCF 32 2" xfId="20872"/>
    <cellStyle name="_Column1_Mindestanforderungen_FCF 32 2 2" xfId="20873"/>
    <cellStyle name="_Column1_Mindestanforderungen_FCF 32 3" xfId="20874"/>
    <cellStyle name="_Column1_Mindestanforderungen_FCF 33" xfId="20875"/>
    <cellStyle name="_Column1_Mindestanforderungen_FCF 33 2" xfId="20876"/>
    <cellStyle name="_Column1_Mindestanforderungen_FCF 33 2 2" xfId="20877"/>
    <cellStyle name="_Column1_Mindestanforderungen_FCF 33 3" xfId="20878"/>
    <cellStyle name="_Column1_Mindestanforderungen_FCF 34" xfId="20879"/>
    <cellStyle name="_Column1_Mindestanforderungen_FCF 34 2" xfId="20880"/>
    <cellStyle name="_Column1_Mindestanforderungen_FCF 34 2 2" xfId="20881"/>
    <cellStyle name="_Column1_Mindestanforderungen_FCF 34 3" xfId="20882"/>
    <cellStyle name="_Column1_Mindestanforderungen_FCF 35" xfId="20883"/>
    <cellStyle name="_Column1_Mindestanforderungen_FCF 35 2" xfId="20884"/>
    <cellStyle name="_Column1_Mindestanforderungen_FCF 35 2 2" xfId="20885"/>
    <cellStyle name="_Column1_Mindestanforderungen_FCF 35 3" xfId="20886"/>
    <cellStyle name="_Column1_Mindestanforderungen_FCF 36" xfId="20887"/>
    <cellStyle name="_Column1_Mindestanforderungen_FCF 36 2" xfId="20888"/>
    <cellStyle name="_Column1_Mindestanforderungen_FCF 36 2 2" xfId="20889"/>
    <cellStyle name="_Column1_Mindestanforderungen_FCF 36 3" xfId="20890"/>
    <cellStyle name="_Column1_Mindestanforderungen_FCF 37" xfId="20891"/>
    <cellStyle name="_Column1_Mindestanforderungen_FCF 37 2" xfId="20892"/>
    <cellStyle name="_Column1_Mindestanforderungen_FCF 38" xfId="20893"/>
    <cellStyle name="_Column1_Mindestanforderungen_FCF 4" xfId="20894"/>
    <cellStyle name="_Column1_Mindestanforderungen_FCF 4 2" xfId="20895"/>
    <cellStyle name="_Column1_Mindestanforderungen_FCF 4 2 2" xfId="20896"/>
    <cellStyle name="_Column1_Mindestanforderungen_FCF 4 3" xfId="20897"/>
    <cellStyle name="_Column1_Mindestanforderungen_FCF 5" xfId="20898"/>
    <cellStyle name="_Column1_Mindestanforderungen_FCF 5 2" xfId="20899"/>
    <cellStyle name="_Column1_Mindestanforderungen_FCF 5 2 2" xfId="20900"/>
    <cellStyle name="_Column1_Mindestanforderungen_FCF 5 3" xfId="20901"/>
    <cellStyle name="_Column1_Mindestanforderungen_FCF 6" xfId="20902"/>
    <cellStyle name="_Column1_Mindestanforderungen_FCF 6 2" xfId="20903"/>
    <cellStyle name="_Column1_Mindestanforderungen_FCF 6 2 2" xfId="20904"/>
    <cellStyle name="_Column1_Mindestanforderungen_FCF 6 3" xfId="20905"/>
    <cellStyle name="_Column1_Mindestanforderungen_FCF 7" xfId="20906"/>
    <cellStyle name="_Column1_Mindestanforderungen_FCF 7 2" xfId="20907"/>
    <cellStyle name="_Column1_Mindestanforderungen_FCF 7 2 2" xfId="20908"/>
    <cellStyle name="_Column1_Mindestanforderungen_FCF 7 3" xfId="20909"/>
    <cellStyle name="_Column1_Mindestanforderungen_FCF 8" xfId="20910"/>
    <cellStyle name="_Column1_Mindestanforderungen_FCF 8 2" xfId="20911"/>
    <cellStyle name="_Column1_Mindestanforderungen_FCF 8 2 2" xfId="20912"/>
    <cellStyle name="_Column1_Mindestanforderungen_FCF 8 3" xfId="20913"/>
    <cellStyle name="_Column1_Mindestanforderungen_FCF 9" xfId="20914"/>
    <cellStyle name="_Column1_Mindestanforderungen_FCF 9 2" xfId="20915"/>
    <cellStyle name="_Column1_Mindestanforderungen_FCF 9 2 2" xfId="20916"/>
    <cellStyle name="_Column1_Mindestanforderungen_FCF 9 3" xfId="20917"/>
    <cellStyle name="_Column1_Nr3 ghs-impV3_sep_master" xfId="4867"/>
    <cellStyle name="_Column1_Nr3 ghs-impV3_sep_master_Group" xfId="4868"/>
    <cellStyle name="_Column1_Nr3 ghs-impV3_sep_master_Monatsanalyse" xfId="4869"/>
    <cellStyle name="_Column1_Nr3 ghs-impV3_sep_master_Monatsanalyse_130927" xfId="4870"/>
    <cellStyle name="_Column1_Nr3 ghs-impV3_sep_master_Monatsanalyse_131002" xfId="4871"/>
    <cellStyle name="_Column1_Nr3 ghs-impV3_sep_master_Monatsanalyse_131016" xfId="4872"/>
    <cellStyle name="_Column1_Nr3 ghs-impV3_sep_master_Monatsanalyse_131017_Rasim" xfId="4873"/>
    <cellStyle name="_Column1_Nr3 ghs-impV3_sep_master_Monatsanalyse_131021" xfId="4874"/>
    <cellStyle name="_Column1_Nr3 ghs-impV3_sep_master_neu" xfId="4875"/>
    <cellStyle name="_Column1_Nr3 ghs-impV3_sep_master_neu_Group" xfId="4876"/>
    <cellStyle name="_Column1_Nr3 ghs-impV3_sep_master_neu_Monatsanalyse" xfId="4877"/>
    <cellStyle name="_Column1_Nr3 ghs-impV3_sep_master_neu_Monatsanalyse_130927" xfId="4878"/>
    <cellStyle name="_Column1_Nr3 ghs-impV3_sep_master_neu_Monatsanalyse_131002" xfId="4879"/>
    <cellStyle name="_Column1_Nr3 ghs-impV3_sep_master_neu_Monatsanalyse_131016" xfId="4880"/>
    <cellStyle name="_Column1_Nr3 ghs-impV3_sep_master_neu_Monatsanalyse_131017_Rasim" xfId="4881"/>
    <cellStyle name="_Column1_Nr3 ghs-impV3_sep_master_neu_Monatsanalyse_131021" xfId="4882"/>
    <cellStyle name="_Column1_NT9_Wasserstandsmeldung_10-04-08" xfId="4883"/>
    <cellStyle name="_Column1_Planung_ EG V3 090707" xfId="4884"/>
    <cellStyle name="_Column1_Planung_DP02_2003 bis 2008" xfId="4885"/>
    <cellStyle name="_Column1_Planung_DP02_2003 bis 2008_Group" xfId="4886"/>
    <cellStyle name="_Column1_Planung_DP02_2003 bis 2008_Monatsanalyse" xfId="4887"/>
    <cellStyle name="_Column1_Planung_DP02_2003 bis 2008_Monatsanalyse_130927" xfId="4888"/>
    <cellStyle name="_Column1_Planung_DP02_2003 bis 2008_Monatsanalyse_131002" xfId="4889"/>
    <cellStyle name="_Column1_Planung_DP02_2003 bis 2008_Monatsanalyse_131016" xfId="4890"/>
    <cellStyle name="_Column1_Planung_DP02_2003 bis 2008_Monatsanalyse_131017_Rasim" xfId="4891"/>
    <cellStyle name="_Column1_Planung_DP02_2003 bis 2008_Monatsanalyse_131021" xfId="4892"/>
    <cellStyle name="_Column1_Planungsanalyse KPMG 22 09 06 1600 mit Zusammenfassungen" xfId="4893"/>
    <cellStyle name="_Column1_Planungsanalyse KPMG 22 09 06 1600 mit Zusammenfassungen_Group" xfId="4894"/>
    <cellStyle name="_Column1_Planungsanalyse KPMG 22 09 06 1600 mit Zusammenfassungen_Monatsanalyse" xfId="4895"/>
    <cellStyle name="_Column1_Planungsanalyse KPMG 22 09 06 1600 mit Zusammenfassungen_Monatsanalyse_130927" xfId="4896"/>
    <cellStyle name="_Column1_Planungsanalyse KPMG 22 09 06 1600 mit Zusammenfassungen_Monatsanalyse_131002" xfId="4897"/>
    <cellStyle name="_Column1_Planungsanalyse KPMG 22 09 06 1600 mit Zusammenfassungen_Monatsanalyse_131016" xfId="4898"/>
    <cellStyle name="_Column1_Planungsanalyse KPMG 22 09 06 1600 mit Zusammenfassungen_Monatsanalyse_131017_Rasim" xfId="4899"/>
    <cellStyle name="_Column1_Planungsanalyse KPMG 22 09 06 1600 mit Zusammenfassungen_Monatsanalyse_131021" xfId="4900"/>
    <cellStyle name="_Column1_PosHier_TL1_PNK_2012_02_update" xfId="9613"/>
    <cellStyle name="_Column1_PosHier_TL1_PNK_2012_02_update 2" xfId="9614"/>
    <cellStyle name="_Column1_PosHier_TL1_PNK_2012_02_update 3" xfId="9615"/>
    <cellStyle name="_Column1_PosHier_TL1_PNK_2012_02_update_1" xfId="9616"/>
    <cellStyle name="_Column1_PosHier_TL1_PNK_2012_02_update_20130607_FPL_Structure_2013_07_final_wo-MIPIDs" xfId="9617"/>
    <cellStyle name="_Column1_PosHier_TL1_PNK_2012_02_update_Anhang" xfId="9618"/>
    <cellStyle name="_Column1_PosHier_TL1_PNK_2012_02_update_Anhang 2" xfId="9619"/>
    <cellStyle name="_Column1_PosHier_TL1_PNK_2012_02_update_Bilanzkonten" xfId="9620"/>
    <cellStyle name="_Column1_PosHier_TL1_PNK_2012_02_update_Bilanzkonten 2" xfId="9621"/>
    <cellStyle name="_Column1_PosHier_TL1_PNK_2012_02_update_BOFC_Kontenplan" xfId="9622"/>
    <cellStyle name="_Column1_PosHier_TL1_PNK_2012_02_update_BOFC_Kontenplan 2" xfId="9623"/>
    <cellStyle name="_Column1_PosHier_TL1_PNK_2012_02_update_One_ERP" xfId="9624"/>
    <cellStyle name="_Column1_PosHier_TL1_PNK_2012_02_update_PosHier_TL1_PNK_2013_07" xfId="9625"/>
    <cellStyle name="_Column1_PosHier_TL1_PNK_2012_02_update_Tabelle1" xfId="9626"/>
    <cellStyle name="_Column1_PosHier_TL1_PNK_2012_02_update_Tabelle1 2" xfId="9627"/>
    <cellStyle name="_Column1_PosHier_TL1_PNK_2012_02_update_Tabelle3" xfId="9628"/>
    <cellStyle name="_Column1_Prognosemodell 250407" xfId="4901"/>
    <cellStyle name="_Column1_Prognosemodell 250407_Group" xfId="4902"/>
    <cellStyle name="_Column1_Prognosemodell 250407_Monatsanalyse" xfId="4903"/>
    <cellStyle name="_Column1_Prognosemodell 250407_Monatsanalyse_130927" xfId="4904"/>
    <cellStyle name="_Column1_Prognosemodell 250407_Monatsanalyse_131002" xfId="4905"/>
    <cellStyle name="_Column1_Prognosemodell 250407_Monatsanalyse_131016" xfId="4906"/>
    <cellStyle name="_Column1_Prognosemodell 250407_Monatsanalyse_131017_Rasim" xfId="4907"/>
    <cellStyle name="_Column1_Prognosemodell 250407_Monatsanalyse_131021" xfId="4908"/>
    <cellStyle name="_Column1_Prov.-Master #08 inkl. 2009-2010" xfId="4909"/>
    <cellStyle name="_Column1_Prov.-Master #08 inkl. 2009-2010_Group" xfId="4910"/>
    <cellStyle name="_Column1_Prov.-Master #08 inkl. 2009-2010_Monatsanalyse" xfId="4911"/>
    <cellStyle name="_Column1_Prov.-Master #08 inkl. 2009-2010_Monatsanalyse_130927" xfId="4912"/>
    <cellStyle name="_Column1_Prov.-Master #08 inkl. 2009-2010_Monatsanalyse_131002" xfId="4913"/>
    <cellStyle name="_Column1_Prov.-Master #08 inkl. 2009-2010_Monatsanalyse_131016" xfId="4914"/>
    <cellStyle name="_Column1_Prov.-Master #08 inkl. 2009-2010_Monatsanalyse_131017_Rasim" xfId="4915"/>
    <cellStyle name="_Column1_Prov.-Master #08 inkl. 2009-2010_Monatsanalyse_131021" xfId="4916"/>
    <cellStyle name="_Column1_Provisionsmaster_V3d 30-03-07#1 Q&amp;FC (Master)" xfId="4917"/>
    <cellStyle name="_Column1_Provisionsmaster_V3d 30-03-07#1 Q&amp;FC (Master)_Group" xfId="4918"/>
    <cellStyle name="_Column1_Provisionsmaster_V3d 30-03-07#1 Q&amp;FC (Master)_Monatsanalyse" xfId="4919"/>
    <cellStyle name="_Column1_Provisionsmaster_V3d 30-03-07#1 Q&amp;FC (Master)_Monatsanalyse_130927" xfId="4920"/>
    <cellStyle name="_Column1_Provisionsmaster_V3d 30-03-07#1 Q&amp;FC (Master)_Monatsanalyse_131002" xfId="4921"/>
    <cellStyle name="_Column1_Provisionsmaster_V3d 30-03-07#1 Q&amp;FC (Master)_Monatsanalyse_131016" xfId="4922"/>
    <cellStyle name="_Column1_Provisionsmaster_V3d 30-03-07#1 Q&amp;FC (Master)_Monatsanalyse_131017_Rasim" xfId="4923"/>
    <cellStyle name="_Column1_Provisionsmaster_V3d 30-03-07#1 Q&amp;FC (Master)_Monatsanalyse_131021" xfId="4924"/>
    <cellStyle name="_Column1_Quartalsübersichten" xfId="4925"/>
    <cellStyle name="_Column1_Quartalsübersichten_Group" xfId="4926"/>
    <cellStyle name="_Column1_Quartalsübersichten_Monatsanalyse" xfId="4927"/>
    <cellStyle name="_Column1_Quartalsübersichten_Monatsanalyse_130927" xfId="4928"/>
    <cellStyle name="_Column1_Quartalsübersichten_Monatsanalyse_131002" xfId="4929"/>
    <cellStyle name="_Column1_Quartalsübersichten_Monatsanalyse_131016" xfId="4930"/>
    <cellStyle name="_Column1_Quartalsübersichten_Monatsanalyse_131017_Rasim" xfId="4931"/>
    <cellStyle name="_Column1_Quartalsübersichten_Monatsanalyse_131021" xfId="4932"/>
    <cellStyle name="_Column1_ROCE-Forecast" xfId="20918"/>
    <cellStyle name="_Column1_Säulen" xfId="4933"/>
    <cellStyle name="_Column1_Säulen_100201-SOP_NT1_BC_Front-end_v02" xfId="4934"/>
    <cellStyle name="_Column1_Säulen_100531-SOP_BC_Front-end_IT02_v01" xfId="4935"/>
    <cellStyle name="_Column1_Säulen_100608-SOP_BC_Front-end_NT9_v01" xfId="4936"/>
    <cellStyle name="_Column1_Säulen_100608-SOP_BC_Front-end_NT9_v02" xfId="4937"/>
    <cellStyle name="_Column1_Säulen_100610-SOP_BC_Front-end_NT1_v01" xfId="4938"/>
    <cellStyle name="_Column1_Säulen_NT9_Wasserstandsmeldung_10-04-08" xfId="4939"/>
    <cellStyle name="_Column1_Säulen_Tabelle von S4S Target - Nachricht (Rich-Text) " xfId="4940"/>
    <cellStyle name="_Column1_Säulen_Tabelle von S4S Target - Nachricht (Rich-Text) _Group" xfId="4941"/>
    <cellStyle name="_Column1_Säulen_Tabelle von S4S Target - Nachricht (Rich-Text) _Monatsanalyse" xfId="4942"/>
    <cellStyle name="_Column1_Säulen_Tabelle von S4S Target - Nachricht (Rich-Text) _Monatsanalyse_130927" xfId="4943"/>
    <cellStyle name="_Column1_Säulen_Tabelle von S4S Target - Nachricht (Rich-Text) _Monatsanalyse_131002" xfId="4944"/>
    <cellStyle name="_Column1_Säulen_Tabelle von S4S Target - Nachricht (Rich-Text) _Monatsanalyse_131016" xfId="4945"/>
    <cellStyle name="_Column1_Säulen_Tabelle von S4S Target - Nachricht (Rich-Text) _Monatsanalyse_131017_Rasim" xfId="4946"/>
    <cellStyle name="_Column1_Säulen_Tabelle von S4S Target - Nachricht (Rich-Text) _Monatsanalyse_131021" xfId="4947"/>
    <cellStyle name="_Column1_Sheet1" xfId="4948"/>
    <cellStyle name="_Column1_Sheet1_1" xfId="4949"/>
    <cellStyle name="_Column1_Sheet1_1 10" xfId="20919"/>
    <cellStyle name="_Column1_Sheet1_1 10 2" xfId="20920"/>
    <cellStyle name="_Column1_Sheet1_1 10 2 2" xfId="20921"/>
    <cellStyle name="_Column1_Sheet1_1 10 3" xfId="20922"/>
    <cellStyle name="_Column1_Sheet1_1 11" xfId="20923"/>
    <cellStyle name="_Column1_Sheet1_1 11 2" xfId="20924"/>
    <cellStyle name="_Column1_Sheet1_1 11 2 2" xfId="20925"/>
    <cellStyle name="_Column1_Sheet1_1 11 3" xfId="20926"/>
    <cellStyle name="_Column1_Sheet1_1 12" xfId="20927"/>
    <cellStyle name="_Column1_Sheet1_1 12 2" xfId="20928"/>
    <cellStyle name="_Column1_Sheet1_1 12 2 2" xfId="20929"/>
    <cellStyle name="_Column1_Sheet1_1 12 3" xfId="20930"/>
    <cellStyle name="_Column1_Sheet1_1 13" xfId="20931"/>
    <cellStyle name="_Column1_Sheet1_1 13 2" xfId="20932"/>
    <cellStyle name="_Column1_Sheet1_1 13 2 2" xfId="20933"/>
    <cellStyle name="_Column1_Sheet1_1 13 3" xfId="20934"/>
    <cellStyle name="_Column1_Sheet1_1 14" xfId="20935"/>
    <cellStyle name="_Column1_Sheet1_1 14 2" xfId="20936"/>
    <cellStyle name="_Column1_Sheet1_1 14 2 2" xfId="20937"/>
    <cellStyle name="_Column1_Sheet1_1 14 3" xfId="20938"/>
    <cellStyle name="_Column1_Sheet1_1 15" xfId="20939"/>
    <cellStyle name="_Column1_Sheet1_1 15 2" xfId="20940"/>
    <cellStyle name="_Column1_Sheet1_1 15 2 2" xfId="20941"/>
    <cellStyle name="_Column1_Sheet1_1 15 3" xfId="20942"/>
    <cellStyle name="_Column1_Sheet1_1 16" xfId="20943"/>
    <cellStyle name="_Column1_Sheet1_1 16 2" xfId="20944"/>
    <cellStyle name="_Column1_Sheet1_1 16 2 2" xfId="20945"/>
    <cellStyle name="_Column1_Sheet1_1 16 3" xfId="20946"/>
    <cellStyle name="_Column1_Sheet1_1 17" xfId="20947"/>
    <cellStyle name="_Column1_Sheet1_1 17 2" xfId="20948"/>
    <cellStyle name="_Column1_Sheet1_1 17 2 2" xfId="20949"/>
    <cellStyle name="_Column1_Sheet1_1 17 3" xfId="20950"/>
    <cellStyle name="_Column1_Sheet1_1 18" xfId="20951"/>
    <cellStyle name="_Column1_Sheet1_1 18 2" xfId="20952"/>
    <cellStyle name="_Column1_Sheet1_1 18 2 2" xfId="20953"/>
    <cellStyle name="_Column1_Sheet1_1 18 3" xfId="20954"/>
    <cellStyle name="_Column1_Sheet1_1 19" xfId="20955"/>
    <cellStyle name="_Column1_Sheet1_1 19 2" xfId="20956"/>
    <cellStyle name="_Column1_Sheet1_1 19 2 2" xfId="20957"/>
    <cellStyle name="_Column1_Sheet1_1 19 3" xfId="20958"/>
    <cellStyle name="_Column1_Sheet1_1 2" xfId="20959"/>
    <cellStyle name="_Column1_Sheet1_1 2 2" xfId="20960"/>
    <cellStyle name="_Column1_Sheet1_1 2 2 2" xfId="20961"/>
    <cellStyle name="_Column1_Sheet1_1 2 3" xfId="20962"/>
    <cellStyle name="_Column1_Sheet1_1 20" xfId="20963"/>
    <cellStyle name="_Column1_Sheet1_1 20 2" xfId="20964"/>
    <cellStyle name="_Column1_Sheet1_1 20 2 2" xfId="20965"/>
    <cellStyle name="_Column1_Sheet1_1 20 3" xfId="20966"/>
    <cellStyle name="_Column1_Sheet1_1 21" xfId="20967"/>
    <cellStyle name="_Column1_Sheet1_1 21 2" xfId="20968"/>
    <cellStyle name="_Column1_Sheet1_1 21 2 2" xfId="20969"/>
    <cellStyle name="_Column1_Sheet1_1 21 3" xfId="20970"/>
    <cellStyle name="_Column1_Sheet1_1 22" xfId="20971"/>
    <cellStyle name="_Column1_Sheet1_1 22 2" xfId="20972"/>
    <cellStyle name="_Column1_Sheet1_1 22 2 2" xfId="20973"/>
    <cellStyle name="_Column1_Sheet1_1 22 3" xfId="20974"/>
    <cellStyle name="_Column1_Sheet1_1 23" xfId="20975"/>
    <cellStyle name="_Column1_Sheet1_1 23 2" xfId="20976"/>
    <cellStyle name="_Column1_Sheet1_1 23 2 2" xfId="20977"/>
    <cellStyle name="_Column1_Sheet1_1 23 3" xfId="20978"/>
    <cellStyle name="_Column1_Sheet1_1 24" xfId="20979"/>
    <cellStyle name="_Column1_Sheet1_1 24 2" xfId="20980"/>
    <cellStyle name="_Column1_Sheet1_1 24 2 2" xfId="20981"/>
    <cellStyle name="_Column1_Sheet1_1 24 3" xfId="20982"/>
    <cellStyle name="_Column1_Sheet1_1 25" xfId="20983"/>
    <cellStyle name="_Column1_Sheet1_1 25 2" xfId="20984"/>
    <cellStyle name="_Column1_Sheet1_1 25 2 2" xfId="20985"/>
    <cellStyle name="_Column1_Sheet1_1 25 3" xfId="20986"/>
    <cellStyle name="_Column1_Sheet1_1 26" xfId="20987"/>
    <cellStyle name="_Column1_Sheet1_1 26 2" xfId="20988"/>
    <cellStyle name="_Column1_Sheet1_1 26 2 2" xfId="20989"/>
    <cellStyle name="_Column1_Sheet1_1 26 3" xfId="20990"/>
    <cellStyle name="_Column1_Sheet1_1 27" xfId="20991"/>
    <cellStyle name="_Column1_Sheet1_1 27 2" xfId="20992"/>
    <cellStyle name="_Column1_Sheet1_1 27 2 2" xfId="20993"/>
    <cellStyle name="_Column1_Sheet1_1 27 3" xfId="20994"/>
    <cellStyle name="_Column1_Sheet1_1 28" xfId="20995"/>
    <cellStyle name="_Column1_Sheet1_1 28 2" xfId="20996"/>
    <cellStyle name="_Column1_Sheet1_1 28 2 2" xfId="20997"/>
    <cellStyle name="_Column1_Sheet1_1 28 3" xfId="20998"/>
    <cellStyle name="_Column1_Sheet1_1 29" xfId="20999"/>
    <cellStyle name="_Column1_Sheet1_1 29 2" xfId="21000"/>
    <cellStyle name="_Column1_Sheet1_1 29 2 2" xfId="21001"/>
    <cellStyle name="_Column1_Sheet1_1 29 3" xfId="21002"/>
    <cellStyle name="_Column1_Sheet1_1 3" xfId="21003"/>
    <cellStyle name="_Column1_Sheet1_1 3 2" xfId="21004"/>
    <cellStyle name="_Column1_Sheet1_1 3 2 2" xfId="21005"/>
    <cellStyle name="_Column1_Sheet1_1 3 3" xfId="21006"/>
    <cellStyle name="_Column1_Sheet1_1 30" xfId="21007"/>
    <cellStyle name="_Column1_Sheet1_1 30 2" xfId="21008"/>
    <cellStyle name="_Column1_Sheet1_1 30 2 2" xfId="21009"/>
    <cellStyle name="_Column1_Sheet1_1 30 3" xfId="21010"/>
    <cellStyle name="_Column1_Sheet1_1 31" xfId="21011"/>
    <cellStyle name="_Column1_Sheet1_1 31 2" xfId="21012"/>
    <cellStyle name="_Column1_Sheet1_1 31 2 2" xfId="21013"/>
    <cellStyle name="_Column1_Sheet1_1 31 3" xfId="21014"/>
    <cellStyle name="_Column1_Sheet1_1 32" xfId="21015"/>
    <cellStyle name="_Column1_Sheet1_1 32 2" xfId="21016"/>
    <cellStyle name="_Column1_Sheet1_1 32 2 2" xfId="21017"/>
    <cellStyle name="_Column1_Sheet1_1 32 3" xfId="21018"/>
    <cellStyle name="_Column1_Sheet1_1 33" xfId="21019"/>
    <cellStyle name="_Column1_Sheet1_1 33 2" xfId="21020"/>
    <cellStyle name="_Column1_Sheet1_1 33 2 2" xfId="21021"/>
    <cellStyle name="_Column1_Sheet1_1 33 3" xfId="21022"/>
    <cellStyle name="_Column1_Sheet1_1 34" xfId="21023"/>
    <cellStyle name="_Column1_Sheet1_1 34 2" xfId="21024"/>
    <cellStyle name="_Column1_Sheet1_1 34 2 2" xfId="21025"/>
    <cellStyle name="_Column1_Sheet1_1 34 3" xfId="21026"/>
    <cellStyle name="_Column1_Sheet1_1 35" xfId="21027"/>
    <cellStyle name="_Column1_Sheet1_1 35 2" xfId="21028"/>
    <cellStyle name="_Column1_Sheet1_1 35 2 2" xfId="21029"/>
    <cellStyle name="_Column1_Sheet1_1 35 3" xfId="21030"/>
    <cellStyle name="_Column1_Sheet1_1 36" xfId="21031"/>
    <cellStyle name="_Column1_Sheet1_1 36 2" xfId="21032"/>
    <cellStyle name="_Column1_Sheet1_1 36 2 2" xfId="21033"/>
    <cellStyle name="_Column1_Sheet1_1 36 3" xfId="21034"/>
    <cellStyle name="_Column1_Sheet1_1 37" xfId="21035"/>
    <cellStyle name="_Column1_Sheet1_1 37 2" xfId="21036"/>
    <cellStyle name="_Column1_Sheet1_1 38" xfId="21037"/>
    <cellStyle name="_Column1_Sheet1_1 4" xfId="21038"/>
    <cellStyle name="_Column1_Sheet1_1 4 2" xfId="21039"/>
    <cellStyle name="_Column1_Sheet1_1 4 2 2" xfId="21040"/>
    <cellStyle name="_Column1_Sheet1_1 4 3" xfId="21041"/>
    <cellStyle name="_Column1_Sheet1_1 5" xfId="21042"/>
    <cellStyle name="_Column1_Sheet1_1 5 2" xfId="21043"/>
    <cellStyle name="_Column1_Sheet1_1 5 2 2" xfId="21044"/>
    <cellStyle name="_Column1_Sheet1_1 5 3" xfId="21045"/>
    <cellStyle name="_Column1_Sheet1_1 6" xfId="21046"/>
    <cellStyle name="_Column1_Sheet1_1 6 2" xfId="21047"/>
    <cellStyle name="_Column1_Sheet1_1 6 2 2" xfId="21048"/>
    <cellStyle name="_Column1_Sheet1_1 6 3" xfId="21049"/>
    <cellStyle name="_Column1_Sheet1_1 7" xfId="21050"/>
    <cellStyle name="_Column1_Sheet1_1 7 2" xfId="21051"/>
    <cellStyle name="_Column1_Sheet1_1 7 2 2" xfId="21052"/>
    <cellStyle name="_Column1_Sheet1_1 7 3" xfId="21053"/>
    <cellStyle name="_Column1_Sheet1_1 8" xfId="21054"/>
    <cellStyle name="_Column1_Sheet1_1 8 2" xfId="21055"/>
    <cellStyle name="_Column1_Sheet1_1 8 2 2" xfId="21056"/>
    <cellStyle name="_Column1_Sheet1_1 8 3" xfId="21057"/>
    <cellStyle name="_Column1_Sheet1_1 9" xfId="21058"/>
    <cellStyle name="_Column1_Sheet1_1 9 2" xfId="21059"/>
    <cellStyle name="_Column1_Sheet1_1 9 2 2" xfId="21060"/>
    <cellStyle name="_Column1_Sheet1_1 9 3" xfId="21061"/>
    <cellStyle name="_Column1_Sheet1_Tabelle von S4S Target - Nachricht (Rich-Text) " xfId="4950"/>
    <cellStyle name="_Column1_Sheet1_Tabelle von S4S Target - Nachricht (Rich-Text) _Group" xfId="4951"/>
    <cellStyle name="_Column1_Sheet1_Tabelle von S4S Target - Nachricht (Rich-Text) _Monatsanalyse" xfId="4952"/>
    <cellStyle name="_Column1_Sheet1_Tabelle von S4S Target - Nachricht (Rich-Text) _Monatsanalyse_130927" xfId="4953"/>
    <cellStyle name="_Column1_Sheet1_Tabelle von S4S Target - Nachricht (Rich-Text) _Monatsanalyse_131002" xfId="4954"/>
    <cellStyle name="_Column1_Sheet1_Tabelle von S4S Target - Nachricht (Rich-Text) _Monatsanalyse_131016" xfId="4955"/>
    <cellStyle name="_Column1_Sheet1_Tabelle von S4S Target - Nachricht (Rich-Text) _Monatsanalyse_131017_Rasim" xfId="4956"/>
    <cellStyle name="_Column1_Sheet1_Tabelle von S4S Target - Nachricht (Rich-Text) _Monatsanalyse_131021" xfId="4957"/>
    <cellStyle name="_Column1_SI_Planungsstände" xfId="4958"/>
    <cellStyle name="_Column1_Sondereinflüsse" xfId="4959"/>
    <cellStyle name="_Column1_Sondereinflüsse 10" xfId="21062"/>
    <cellStyle name="_Column1_Sondereinflüsse 10 2" xfId="21063"/>
    <cellStyle name="_Column1_Sondereinflüsse 10 2 2" xfId="21064"/>
    <cellStyle name="_Column1_Sondereinflüsse 10 3" xfId="21065"/>
    <cellStyle name="_Column1_Sondereinflüsse 11" xfId="21066"/>
    <cellStyle name="_Column1_Sondereinflüsse 11 2" xfId="21067"/>
    <cellStyle name="_Column1_Sondereinflüsse 11 2 2" xfId="21068"/>
    <cellStyle name="_Column1_Sondereinflüsse 11 3" xfId="21069"/>
    <cellStyle name="_Column1_Sondereinflüsse 12" xfId="21070"/>
    <cellStyle name="_Column1_Sondereinflüsse 12 2" xfId="21071"/>
    <cellStyle name="_Column1_Sondereinflüsse 12 2 2" xfId="21072"/>
    <cellStyle name="_Column1_Sondereinflüsse 12 3" xfId="21073"/>
    <cellStyle name="_Column1_Sondereinflüsse 13" xfId="21074"/>
    <cellStyle name="_Column1_Sondereinflüsse 13 2" xfId="21075"/>
    <cellStyle name="_Column1_Sondereinflüsse 13 2 2" xfId="21076"/>
    <cellStyle name="_Column1_Sondereinflüsse 13 3" xfId="21077"/>
    <cellStyle name="_Column1_Sondereinflüsse 14" xfId="21078"/>
    <cellStyle name="_Column1_Sondereinflüsse 14 2" xfId="21079"/>
    <cellStyle name="_Column1_Sondereinflüsse 14 2 2" xfId="21080"/>
    <cellStyle name="_Column1_Sondereinflüsse 14 3" xfId="21081"/>
    <cellStyle name="_Column1_Sondereinflüsse 15" xfId="21082"/>
    <cellStyle name="_Column1_Sondereinflüsse 15 2" xfId="21083"/>
    <cellStyle name="_Column1_Sondereinflüsse 15 2 2" xfId="21084"/>
    <cellStyle name="_Column1_Sondereinflüsse 15 3" xfId="21085"/>
    <cellStyle name="_Column1_Sondereinflüsse 16" xfId="21086"/>
    <cellStyle name="_Column1_Sondereinflüsse 16 2" xfId="21087"/>
    <cellStyle name="_Column1_Sondereinflüsse 16 2 2" xfId="21088"/>
    <cellStyle name="_Column1_Sondereinflüsse 16 3" xfId="21089"/>
    <cellStyle name="_Column1_Sondereinflüsse 17" xfId="21090"/>
    <cellStyle name="_Column1_Sondereinflüsse 17 2" xfId="21091"/>
    <cellStyle name="_Column1_Sondereinflüsse 17 2 2" xfId="21092"/>
    <cellStyle name="_Column1_Sondereinflüsse 17 3" xfId="21093"/>
    <cellStyle name="_Column1_Sondereinflüsse 18" xfId="21094"/>
    <cellStyle name="_Column1_Sondereinflüsse 18 2" xfId="21095"/>
    <cellStyle name="_Column1_Sondereinflüsse 18 2 2" xfId="21096"/>
    <cellStyle name="_Column1_Sondereinflüsse 18 3" xfId="21097"/>
    <cellStyle name="_Column1_Sondereinflüsse 19" xfId="21098"/>
    <cellStyle name="_Column1_Sondereinflüsse 19 2" xfId="21099"/>
    <cellStyle name="_Column1_Sondereinflüsse 19 2 2" xfId="21100"/>
    <cellStyle name="_Column1_Sondereinflüsse 19 3" xfId="21101"/>
    <cellStyle name="_Column1_Sondereinflüsse 2" xfId="21102"/>
    <cellStyle name="_Column1_Sondereinflüsse 2 2" xfId="21103"/>
    <cellStyle name="_Column1_Sondereinflüsse 2 2 2" xfId="21104"/>
    <cellStyle name="_Column1_Sondereinflüsse 2 3" xfId="21105"/>
    <cellStyle name="_Column1_Sondereinflüsse 20" xfId="21106"/>
    <cellStyle name="_Column1_Sondereinflüsse 20 2" xfId="21107"/>
    <cellStyle name="_Column1_Sondereinflüsse 20 2 2" xfId="21108"/>
    <cellStyle name="_Column1_Sondereinflüsse 20 3" xfId="21109"/>
    <cellStyle name="_Column1_Sondereinflüsse 21" xfId="21110"/>
    <cellStyle name="_Column1_Sondereinflüsse 21 2" xfId="21111"/>
    <cellStyle name="_Column1_Sondereinflüsse 21 2 2" xfId="21112"/>
    <cellStyle name="_Column1_Sondereinflüsse 21 3" xfId="21113"/>
    <cellStyle name="_Column1_Sondereinflüsse 22" xfId="21114"/>
    <cellStyle name="_Column1_Sondereinflüsse 22 2" xfId="21115"/>
    <cellStyle name="_Column1_Sondereinflüsse 22 2 2" xfId="21116"/>
    <cellStyle name="_Column1_Sondereinflüsse 22 3" xfId="21117"/>
    <cellStyle name="_Column1_Sondereinflüsse 23" xfId="21118"/>
    <cellStyle name="_Column1_Sondereinflüsse 23 2" xfId="21119"/>
    <cellStyle name="_Column1_Sondereinflüsse 23 2 2" xfId="21120"/>
    <cellStyle name="_Column1_Sondereinflüsse 23 3" xfId="21121"/>
    <cellStyle name="_Column1_Sondereinflüsse 24" xfId="21122"/>
    <cellStyle name="_Column1_Sondereinflüsse 24 2" xfId="21123"/>
    <cellStyle name="_Column1_Sondereinflüsse 24 2 2" xfId="21124"/>
    <cellStyle name="_Column1_Sondereinflüsse 24 3" xfId="21125"/>
    <cellStyle name="_Column1_Sondereinflüsse 25" xfId="21126"/>
    <cellStyle name="_Column1_Sondereinflüsse 25 2" xfId="21127"/>
    <cellStyle name="_Column1_Sondereinflüsse 25 2 2" xfId="21128"/>
    <cellStyle name="_Column1_Sondereinflüsse 25 3" xfId="21129"/>
    <cellStyle name="_Column1_Sondereinflüsse 26" xfId="21130"/>
    <cellStyle name="_Column1_Sondereinflüsse 26 2" xfId="21131"/>
    <cellStyle name="_Column1_Sondereinflüsse 26 2 2" xfId="21132"/>
    <cellStyle name="_Column1_Sondereinflüsse 26 3" xfId="21133"/>
    <cellStyle name="_Column1_Sondereinflüsse 27" xfId="21134"/>
    <cellStyle name="_Column1_Sondereinflüsse 27 2" xfId="21135"/>
    <cellStyle name="_Column1_Sondereinflüsse 27 2 2" xfId="21136"/>
    <cellStyle name="_Column1_Sondereinflüsse 27 3" xfId="21137"/>
    <cellStyle name="_Column1_Sondereinflüsse 28" xfId="21138"/>
    <cellStyle name="_Column1_Sondereinflüsse 28 2" xfId="21139"/>
    <cellStyle name="_Column1_Sondereinflüsse 28 2 2" xfId="21140"/>
    <cellStyle name="_Column1_Sondereinflüsse 28 3" xfId="21141"/>
    <cellStyle name="_Column1_Sondereinflüsse 29" xfId="21142"/>
    <cellStyle name="_Column1_Sondereinflüsse 29 2" xfId="21143"/>
    <cellStyle name="_Column1_Sondereinflüsse 29 2 2" xfId="21144"/>
    <cellStyle name="_Column1_Sondereinflüsse 29 3" xfId="21145"/>
    <cellStyle name="_Column1_Sondereinflüsse 3" xfId="21146"/>
    <cellStyle name="_Column1_Sondereinflüsse 3 2" xfId="21147"/>
    <cellStyle name="_Column1_Sondereinflüsse 3 2 2" xfId="21148"/>
    <cellStyle name="_Column1_Sondereinflüsse 3 3" xfId="21149"/>
    <cellStyle name="_Column1_Sondereinflüsse 30" xfId="21150"/>
    <cellStyle name="_Column1_Sondereinflüsse 30 2" xfId="21151"/>
    <cellStyle name="_Column1_Sondereinflüsse 30 2 2" xfId="21152"/>
    <cellStyle name="_Column1_Sondereinflüsse 30 3" xfId="21153"/>
    <cellStyle name="_Column1_Sondereinflüsse 31" xfId="21154"/>
    <cellStyle name="_Column1_Sondereinflüsse 31 2" xfId="21155"/>
    <cellStyle name="_Column1_Sondereinflüsse 31 2 2" xfId="21156"/>
    <cellStyle name="_Column1_Sondereinflüsse 31 3" xfId="21157"/>
    <cellStyle name="_Column1_Sondereinflüsse 32" xfId="21158"/>
    <cellStyle name="_Column1_Sondereinflüsse 32 2" xfId="21159"/>
    <cellStyle name="_Column1_Sondereinflüsse 32 2 2" xfId="21160"/>
    <cellStyle name="_Column1_Sondereinflüsse 32 3" xfId="21161"/>
    <cellStyle name="_Column1_Sondereinflüsse 33" xfId="21162"/>
    <cellStyle name="_Column1_Sondereinflüsse 33 2" xfId="21163"/>
    <cellStyle name="_Column1_Sondereinflüsse 33 2 2" xfId="21164"/>
    <cellStyle name="_Column1_Sondereinflüsse 33 3" xfId="21165"/>
    <cellStyle name="_Column1_Sondereinflüsse 34" xfId="21166"/>
    <cellStyle name="_Column1_Sondereinflüsse 34 2" xfId="21167"/>
    <cellStyle name="_Column1_Sondereinflüsse 34 2 2" xfId="21168"/>
    <cellStyle name="_Column1_Sondereinflüsse 34 3" xfId="21169"/>
    <cellStyle name="_Column1_Sondereinflüsse 35" xfId="21170"/>
    <cellStyle name="_Column1_Sondereinflüsse 35 2" xfId="21171"/>
    <cellStyle name="_Column1_Sondereinflüsse 35 2 2" xfId="21172"/>
    <cellStyle name="_Column1_Sondereinflüsse 35 3" xfId="21173"/>
    <cellStyle name="_Column1_Sondereinflüsse 36" xfId="21174"/>
    <cellStyle name="_Column1_Sondereinflüsse 36 2" xfId="21175"/>
    <cellStyle name="_Column1_Sondereinflüsse 36 2 2" xfId="21176"/>
    <cellStyle name="_Column1_Sondereinflüsse 36 3" xfId="21177"/>
    <cellStyle name="_Column1_Sondereinflüsse 37" xfId="21178"/>
    <cellStyle name="_Column1_Sondereinflüsse 37 2" xfId="21179"/>
    <cellStyle name="_Column1_Sondereinflüsse 38" xfId="21180"/>
    <cellStyle name="_Column1_Sondereinflüsse 4" xfId="21181"/>
    <cellStyle name="_Column1_Sondereinflüsse 4 2" xfId="21182"/>
    <cellStyle name="_Column1_Sondereinflüsse 4 2 2" xfId="21183"/>
    <cellStyle name="_Column1_Sondereinflüsse 4 3" xfId="21184"/>
    <cellStyle name="_Column1_Sondereinflüsse 5" xfId="21185"/>
    <cellStyle name="_Column1_Sondereinflüsse 5 2" xfId="21186"/>
    <cellStyle name="_Column1_Sondereinflüsse 5 2 2" xfId="21187"/>
    <cellStyle name="_Column1_Sondereinflüsse 5 3" xfId="21188"/>
    <cellStyle name="_Column1_Sondereinflüsse 6" xfId="21189"/>
    <cellStyle name="_Column1_Sondereinflüsse 6 2" xfId="21190"/>
    <cellStyle name="_Column1_Sondereinflüsse 6 2 2" xfId="21191"/>
    <cellStyle name="_Column1_Sondereinflüsse 6 3" xfId="21192"/>
    <cellStyle name="_Column1_Sondereinflüsse 7" xfId="21193"/>
    <cellStyle name="_Column1_Sondereinflüsse 7 2" xfId="21194"/>
    <cellStyle name="_Column1_Sondereinflüsse 7 2 2" xfId="21195"/>
    <cellStyle name="_Column1_Sondereinflüsse 7 3" xfId="21196"/>
    <cellStyle name="_Column1_Sondereinflüsse 8" xfId="21197"/>
    <cellStyle name="_Column1_Sondereinflüsse 8 2" xfId="21198"/>
    <cellStyle name="_Column1_Sondereinflüsse 8 2 2" xfId="21199"/>
    <cellStyle name="_Column1_Sondereinflüsse 8 3" xfId="21200"/>
    <cellStyle name="_Column1_Sondereinflüsse 9" xfId="21201"/>
    <cellStyle name="_Column1_Sondereinflüsse 9 2" xfId="21202"/>
    <cellStyle name="_Column1_Sondereinflüsse 9 2 2" xfId="21203"/>
    <cellStyle name="_Column1_Sondereinflüsse 9 3" xfId="21204"/>
    <cellStyle name="_Column1_Tabelle von KTM_080328_v02_M11" xfId="4960"/>
    <cellStyle name="_Column1_Tabelle von S4S Target - Nachricht (Rich-Text) " xfId="4961"/>
    <cellStyle name="_Column1_Tabelle von S4S Target - Nachricht (Rich-Text) _Group" xfId="4962"/>
    <cellStyle name="_Column1_Tabelle von S4S Target - Nachricht (Rich-Text) _Monatsanalyse" xfId="4963"/>
    <cellStyle name="_Column1_Tabelle von S4S Target - Nachricht (Rich-Text) _Monatsanalyse_130927" xfId="4964"/>
    <cellStyle name="_Column1_Tabelle von S4S Target - Nachricht (Rich-Text) _Monatsanalyse_131002" xfId="4965"/>
    <cellStyle name="_Column1_Tabelle von S4S Target - Nachricht (Rich-Text) _Monatsanalyse_131016" xfId="4966"/>
    <cellStyle name="_Column1_Tabelle von S4S Target - Nachricht (Rich-Text) _Monatsanalyse_131017_Rasim" xfId="4967"/>
    <cellStyle name="_Column1_Tabelle von S4S Target - Nachricht (Rich-Text) _Monatsanalyse_131021" xfId="4968"/>
    <cellStyle name="_Column1_Tabelle1" xfId="9629"/>
    <cellStyle name="_Column1_Tabelle1 2" xfId="9630"/>
    <cellStyle name="_Column1_Tabelle1_1" xfId="9631"/>
    <cellStyle name="_Column1_Tabelle1_Anhang" xfId="9632"/>
    <cellStyle name="_Column1_Tabelle1_Bilanzkonten" xfId="9633"/>
    <cellStyle name="_Column1_Tabelle1_BOFC_Kontenplan" xfId="9634"/>
    <cellStyle name="_Column1_Tabelle1_GuVkonten" xfId="9635"/>
    <cellStyle name="_Column1_Tabelle1_KP_Master_20130130_BOFC_V6_3_Versand" xfId="9636"/>
    <cellStyle name="_Column1_Tabelle1_Tabelle1" xfId="9637"/>
    <cellStyle name="_Column1_Tabelle1_Tabelle4" xfId="9638"/>
    <cellStyle name="_Column1_Tabelle2" xfId="9639"/>
    <cellStyle name="_Column1_Tabelle4" xfId="9640"/>
    <cellStyle name="_Column1_Tabellen" xfId="4969"/>
    <cellStyle name="_Column1_Tapete As-Übersicht VC Gesamt 250705" xfId="4970"/>
    <cellStyle name="_Column1_Technik KPI's 4 Quartal 2008_090209" xfId="21205"/>
    <cellStyle name="_Column1_Technische KPI's 1 Quartal 2008" xfId="21206"/>
    <cellStyle name="_Column1_Technische KPI's 2.Quartal 2007_070725" xfId="21207"/>
    <cellStyle name="_Column1_Technische KPI's 3.Quartal 2007_071018" xfId="21208"/>
    <cellStyle name="_Column1_Template Kasse_Bank_HBZ-20110420 SH" xfId="9641"/>
    <cellStyle name="_Column1_Template Kasse_Bank_HBZ-20110420 SH 2" xfId="9642"/>
    <cellStyle name="_Column1_Template Kasse_Bank_HBZ-20110420 SH_Anhang" xfId="9643"/>
    <cellStyle name="_Column1_Template Kasse_Bank_HBZ-20110420 SH_Bilanzkonten" xfId="9644"/>
    <cellStyle name="_Column1_Template Kasse_Bank_HBZ-20110420 SH_BOFC_Kontenplan" xfId="9645"/>
    <cellStyle name="_Column1_Template Kasse_Bank_HBZ-20110420 SH_GuVkonten" xfId="9646"/>
    <cellStyle name="_Column1_Template Kasse_Bank_HBZ-20110420 SH_Kontenplan_Release_30-11-2012_Version_30-11-2012" xfId="9647"/>
    <cellStyle name="_Column1_Template Kasse_Bank_HBZ-20110420 SH_KP_Master_20130130_BOFC_V6_3_Versand" xfId="9648"/>
    <cellStyle name="_Column1_Template Kasse_Bank_HBZ-20110420 SH_Mapping-Validierung" xfId="9649"/>
    <cellStyle name="_Column1_Template Kasse_Bank_HBZ-20110420 SH_Tabelle1" xfId="9650"/>
    <cellStyle name="_Column1_Template Kasse_Bank_HBZ-20110420 SH_Tabelle2" xfId="9651"/>
    <cellStyle name="_Column1_Template Kasse_Bank_HBZ-20110420 SH_Tabelle4" xfId="9652"/>
    <cellStyle name="_Column1_Template Kasse_Bank_neues Layout" xfId="9653"/>
    <cellStyle name="_Column1_Template Kasse_Bank_neues Layout 2" xfId="9654"/>
    <cellStyle name="_Column1_Template Kasse_Bank_neues Layout_Anhang" xfId="9655"/>
    <cellStyle name="_Column1_Template Kasse_Bank_neues Layout_Bilanzkonten" xfId="9656"/>
    <cellStyle name="_Column1_Template Kasse_Bank_neues Layout_BOFC_Kontenplan" xfId="9657"/>
    <cellStyle name="_Column1_Template Kasse_Bank_neues Layout_GuVkonten" xfId="9658"/>
    <cellStyle name="_Column1_Template Kasse_Bank_neues Layout_Kontenplan_Release_30-11-2012_Version_30-11-2012" xfId="9659"/>
    <cellStyle name="_Column1_Template Kasse_Bank_neues Layout_KP_Master_20130130_BOFC_V6_3_Versand" xfId="9660"/>
    <cellStyle name="_Column1_Template Kasse_Bank_neues Layout_Mapping-Validierung" xfId="9661"/>
    <cellStyle name="_Column1_Template Kasse_Bank_neues Layout_Tabelle1" xfId="9662"/>
    <cellStyle name="_Column1_Template Kasse_Bank_neues Layout_Tabelle2" xfId="9663"/>
    <cellStyle name="_Column1_Template Kasse_Bank_neues Layout_Tabelle4" xfId="9664"/>
    <cellStyle name="_Column1_VC_Market_Engine" xfId="4971"/>
    <cellStyle name="_Column1_VC_Market_Engine_Group" xfId="4972"/>
    <cellStyle name="_Column1_VC_Market_Engine_Monatsanalyse" xfId="4973"/>
    <cellStyle name="_Column1_VC_Market_Engine_Monatsanalyse_130927" xfId="4974"/>
    <cellStyle name="_Column1_VC_Market_Engine_Monatsanalyse_131002" xfId="4975"/>
    <cellStyle name="_Column1_VC_Market_Engine_Monatsanalyse_131016" xfId="4976"/>
    <cellStyle name="_Column1_VC_Market_Engine_Monatsanalyse_131017_Rasim" xfId="4977"/>
    <cellStyle name="_Column1_VC_Market_Engine_Monatsanalyse_131021" xfId="4978"/>
    <cellStyle name="_Column1_Vorjahreswerte Anpassung 06 2001" xfId="4979"/>
    <cellStyle name="_Column1_Vorjahreswerte Anpassung 06 2001_100201-SOP_NT1_BC_Front-end_v02" xfId="4980"/>
    <cellStyle name="_Column1_Vorjahreswerte Anpassung 06 2001_100531-SOP_BC_Front-end_IT02_v01" xfId="4981"/>
    <cellStyle name="_Column1_Vorjahreswerte Anpassung 06 2001_100608-SOP_BC_Front-end_NT9_v01" xfId="4982"/>
    <cellStyle name="_Column1_Vorjahreswerte Anpassung 06 2001_100608-SOP_BC_Front-end_NT9_v02" xfId="4983"/>
    <cellStyle name="_Column1_Vorjahreswerte Anpassung 06 2001_100610-SOP_BC_Front-end_NT1_v01" xfId="4984"/>
    <cellStyle name="_Column1_Vorjahreswerte Anpassung 06 2001_NT9_Wasserstandsmeldung_10-04-08" xfId="4985"/>
    <cellStyle name="_Column1_Vorjahreswerte Anpassung 06 2001_Tabelle von S4S Target - Nachricht (Rich-Text) " xfId="4986"/>
    <cellStyle name="_Column1_Vorjahreswerte Anpassung 06 2001_Tabelle von S4S Target - Nachricht (Rich-Text) _Group" xfId="4987"/>
    <cellStyle name="_Column1_Vorjahreswerte Anpassung 06 2001_Tabelle von S4S Target - Nachricht (Rich-Text) _Monatsanalyse" xfId="4988"/>
    <cellStyle name="_Column1_Vorjahreswerte Anpassung 06 2001_Tabelle von S4S Target - Nachricht (Rich-Text) _Monatsanalyse_130927" xfId="4989"/>
    <cellStyle name="_Column1_Vorjahreswerte Anpassung 06 2001_Tabelle von S4S Target - Nachricht (Rich-Text) _Monatsanalyse_131002" xfId="4990"/>
    <cellStyle name="_Column1_Vorjahreswerte Anpassung 06 2001_Tabelle von S4S Target - Nachricht (Rich-Text) _Monatsanalyse_131016" xfId="4991"/>
    <cellStyle name="_Column1_Vorjahreswerte Anpassung 06 2001_Tabelle von S4S Target - Nachricht (Rich-Text) _Monatsanalyse_131017_Rasim" xfId="4992"/>
    <cellStyle name="_Column1_Vorjahreswerte Anpassung 06 2001_Tabelle von S4S Target - Nachricht (Rich-Text) _Monatsanalyse_131021" xfId="4993"/>
    <cellStyle name="_Column1_VPO0628_ohne Komponenten" xfId="4994"/>
    <cellStyle name="_Column2" xfId="77"/>
    <cellStyle name="_Column2 10" xfId="21209"/>
    <cellStyle name="_Column2 10 2" xfId="21210"/>
    <cellStyle name="_Column2 10 2 2" xfId="21211"/>
    <cellStyle name="_Column2 10 3" xfId="21212"/>
    <cellStyle name="_Column2 11" xfId="21213"/>
    <cellStyle name="_Column2 11 2" xfId="21214"/>
    <cellStyle name="_Column2 11 2 2" xfId="21215"/>
    <cellStyle name="_Column2 11 3" xfId="21216"/>
    <cellStyle name="_Column2 12" xfId="21217"/>
    <cellStyle name="_Column2 12 2" xfId="21218"/>
    <cellStyle name="_Column2 12 2 2" xfId="21219"/>
    <cellStyle name="_Column2 12 3" xfId="21220"/>
    <cellStyle name="_Column2 13" xfId="21221"/>
    <cellStyle name="_Column2 13 2" xfId="21222"/>
    <cellStyle name="_Column2 13 2 2" xfId="21223"/>
    <cellStyle name="_Column2 13 3" xfId="21224"/>
    <cellStyle name="_Column2 14" xfId="21225"/>
    <cellStyle name="_Column2 14 2" xfId="21226"/>
    <cellStyle name="_Column2 14 2 2" xfId="21227"/>
    <cellStyle name="_Column2 14 3" xfId="21228"/>
    <cellStyle name="_Column2 15" xfId="21229"/>
    <cellStyle name="_Column2 15 2" xfId="21230"/>
    <cellStyle name="_Column2 15 2 2" xfId="21231"/>
    <cellStyle name="_Column2 15 3" xfId="21232"/>
    <cellStyle name="_Column2 16" xfId="21233"/>
    <cellStyle name="_Column2 16 2" xfId="21234"/>
    <cellStyle name="_Column2 16 2 2" xfId="21235"/>
    <cellStyle name="_Column2 16 3" xfId="21236"/>
    <cellStyle name="_Column2 17" xfId="21237"/>
    <cellStyle name="_Column2 17 2" xfId="21238"/>
    <cellStyle name="_Column2 17 2 2" xfId="21239"/>
    <cellStyle name="_Column2 17 3" xfId="21240"/>
    <cellStyle name="_Column2 18" xfId="21241"/>
    <cellStyle name="_Column2 18 2" xfId="21242"/>
    <cellStyle name="_Column2 18 2 2" xfId="21243"/>
    <cellStyle name="_Column2 18 3" xfId="21244"/>
    <cellStyle name="_Column2 19" xfId="21245"/>
    <cellStyle name="_Column2 19 2" xfId="21246"/>
    <cellStyle name="_Column2 19 2 2" xfId="21247"/>
    <cellStyle name="_Column2 19 3" xfId="21248"/>
    <cellStyle name="_Column2 2" xfId="4995"/>
    <cellStyle name="_Column2 20" xfId="21249"/>
    <cellStyle name="_Column2 20 2" xfId="21250"/>
    <cellStyle name="_Column2 20 2 2" xfId="21251"/>
    <cellStyle name="_Column2 20 3" xfId="21252"/>
    <cellStyle name="_Column2 21" xfId="21253"/>
    <cellStyle name="_Column2 21 2" xfId="21254"/>
    <cellStyle name="_Column2 21 2 2" xfId="21255"/>
    <cellStyle name="_Column2 21 3" xfId="21256"/>
    <cellStyle name="_Column2 22" xfId="21257"/>
    <cellStyle name="_Column2 22 2" xfId="21258"/>
    <cellStyle name="_Column2 22 2 2" xfId="21259"/>
    <cellStyle name="_Column2 22 3" xfId="21260"/>
    <cellStyle name="_Column2 23" xfId="21261"/>
    <cellStyle name="_Column2 23 2" xfId="21262"/>
    <cellStyle name="_Column2 23 2 2" xfId="21263"/>
    <cellStyle name="_Column2 23 3" xfId="21264"/>
    <cellStyle name="_Column2 24" xfId="21265"/>
    <cellStyle name="_Column2 24 2" xfId="21266"/>
    <cellStyle name="_Column2 24 2 2" xfId="21267"/>
    <cellStyle name="_Column2 24 3" xfId="21268"/>
    <cellStyle name="_Column2 25" xfId="21269"/>
    <cellStyle name="_Column2 25 2" xfId="21270"/>
    <cellStyle name="_Column2 25 2 2" xfId="21271"/>
    <cellStyle name="_Column2 25 3" xfId="21272"/>
    <cellStyle name="_Column2 26" xfId="21273"/>
    <cellStyle name="_Column2 26 2" xfId="21274"/>
    <cellStyle name="_Column2 26 2 2" xfId="21275"/>
    <cellStyle name="_Column2 26 3" xfId="21276"/>
    <cellStyle name="_Column2 27" xfId="21277"/>
    <cellStyle name="_Column2 27 2" xfId="21278"/>
    <cellStyle name="_Column2 27 2 2" xfId="21279"/>
    <cellStyle name="_Column2 27 3" xfId="21280"/>
    <cellStyle name="_Column2 28" xfId="21281"/>
    <cellStyle name="_Column2 28 2" xfId="21282"/>
    <cellStyle name="_Column2 28 2 2" xfId="21283"/>
    <cellStyle name="_Column2 28 3" xfId="21284"/>
    <cellStyle name="_Column2 29" xfId="21285"/>
    <cellStyle name="_Column2 29 2" xfId="21286"/>
    <cellStyle name="_Column2 29 2 2" xfId="21287"/>
    <cellStyle name="_Column2 29 3" xfId="21288"/>
    <cellStyle name="_Column2 3" xfId="4996"/>
    <cellStyle name="_Column2 30" xfId="21289"/>
    <cellStyle name="_Column2 30 2" xfId="21290"/>
    <cellStyle name="_Column2 30 2 2" xfId="21291"/>
    <cellStyle name="_Column2 30 3" xfId="21292"/>
    <cellStyle name="_Column2 31" xfId="21293"/>
    <cellStyle name="_Column2 31 2" xfId="21294"/>
    <cellStyle name="_Column2 31 2 2" xfId="21295"/>
    <cellStyle name="_Column2 31 3" xfId="21296"/>
    <cellStyle name="_Column2 32" xfId="21297"/>
    <cellStyle name="_Column2 32 2" xfId="21298"/>
    <cellStyle name="_Column2 32 2 2" xfId="21299"/>
    <cellStyle name="_Column2 32 3" xfId="21300"/>
    <cellStyle name="_Column2 33" xfId="21301"/>
    <cellStyle name="_Column2 33 2" xfId="21302"/>
    <cellStyle name="_Column2 33 2 2" xfId="21303"/>
    <cellStyle name="_Column2 33 3" xfId="21304"/>
    <cellStyle name="_Column2 34" xfId="21305"/>
    <cellStyle name="_Column2 34 2" xfId="21306"/>
    <cellStyle name="_Column2 34 2 2" xfId="21307"/>
    <cellStyle name="_Column2 34 3" xfId="21308"/>
    <cellStyle name="_Column2 35" xfId="21309"/>
    <cellStyle name="_Column2 35 2" xfId="21310"/>
    <cellStyle name="_Column2 35 2 2" xfId="21311"/>
    <cellStyle name="_Column2 35 3" xfId="21312"/>
    <cellStyle name="_Column2 36" xfId="21313"/>
    <cellStyle name="_Column2 36 2" xfId="21314"/>
    <cellStyle name="_Column2 36 2 2" xfId="21315"/>
    <cellStyle name="_Column2 36 3" xfId="21316"/>
    <cellStyle name="_Column2 37" xfId="21317"/>
    <cellStyle name="_Column2 37 2" xfId="21318"/>
    <cellStyle name="_Column2 37 2 2" xfId="21319"/>
    <cellStyle name="_Column2 37 3" xfId="21320"/>
    <cellStyle name="_Column2 38" xfId="21321"/>
    <cellStyle name="_Column2 38 2" xfId="21322"/>
    <cellStyle name="_Column2 38 2 2" xfId="21323"/>
    <cellStyle name="_Column2 38 3" xfId="21324"/>
    <cellStyle name="_Column2 39" xfId="21325"/>
    <cellStyle name="_Column2 39 2" xfId="21326"/>
    <cellStyle name="_Column2 4" xfId="21327"/>
    <cellStyle name="_Column2 4 2" xfId="21328"/>
    <cellStyle name="_Column2 4 2 2" xfId="21329"/>
    <cellStyle name="_Column2 4 3" xfId="21330"/>
    <cellStyle name="_Column2 40" xfId="21331"/>
    <cellStyle name="_Column2 41" xfId="21332"/>
    <cellStyle name="_Column2 5" xfId="21333"/>
    <cellStyle name="_Column2 5 2" xfId="21334"/>
    <cellStyle name="_Column2 5 2 2" xfId="21335"/>
    <cellStyle name="_Column2 5 3" xfId="21336"/>
    <cellStyle name="_Column2 6" xfId="21337"/>
    <cellStyle name="_Column2 6 2" xfId="21338"/>
    <cellStyle name="_Column2 6 2 2" xfId="21339"/>
    <cellStyle name="_Column2 6 3" xfId="21340"/>
    <cellStyle name="_Column2 7" xfId="21341"/>
    <cellStyle name="_Column2 7 2" xfId="21342"/>
    <cellStyle name="_Column2 7 2 2" xfId="21343"/>
    <cellStyle name="_Column2 7 3" xfId="21344"/>
    <cellStyle name="_Column2 8" xfId="21345"/>
    <cellStyle name="_Column2 8 2" xfId="21346"/>
    <cellStyle name="_Column2 8 2 2" xfId="21347"/>
    <cellStyle name="_Column2 8 3" xfId="21348"/>
    <cellStyle name="_Column2 9" xfId="21349"/>
    <cellStyle name="_Column2 9 2" xfId="21350"/>
    <cellStyle name="_Column2 9 2 2" xfId="21351"/>
    <cellStyle name="_Column2 9 3" xfId="21352"/>
    <cellStyle name="_Column2_01 Mengen gemäß BV-Beschluss_070808" xfId="4997"/>
    <cellStyle name="_Column2_080211 BD-Zahlen VDSL Endfassung1" xfId="4998"/>
    <cellStyle name="_Column2_080403_MM Mengeänderungen M v2_M11_SGS2" xfId="4999"/>
    <cellStyle name="_Column2_080708_Entertain_FC6+6_V02" xfId="5000"/>
    <cellStyle name="_Column2_1.8.6 Monthly management accounts 2006" xfId="5001"/>
    <cellStyle name="_Column2_10 JPL_Umsatz_v5_mod" xfId="5002"/>
    <cellStyle name="_Column2_15 PBC - Planung H.C. Starck GmbH mit Stand zum 1.November 2006" xfId="5003"/>
    <cellStyle name="_Column2_2007.02.23_iPF06 vs. Baseline 07" xfId="5004"/>
    <cellStyle name="_Column2_20070716_MS_TOI86153_226er Case_v01_Stiller_Monatsbasis1" xfId="5005"/>
    <cellStyle name="_Column2_Afa_Capex" xfId="5006"/>
    <cellStyle name="_Column2_BBFN" xfId="5007"/>
    <cellStyle name="_Column2_BBFN 10" xfId="21353"/>
    <cellStyle name="_Column2_BBFN 10 2" xfId="21354"/>
    <cellStyle name="_Column2_BBFN 10 2 2" xfId="21355"/>
    <cellStyle name="_Column2_BBFN 10 3" xfId="21356"/>
    <cellStyle name="_Column2_BBFN 11" xfId="21357"/>
    <cellStyle name="_Column2_BBFN 11 2" xfId="21358"/>
    <cellStyle name="_Column2_BBFN 11 2 2" xfId="21359"/>
    <cellStyle name="_Column2_BBFN 11 3" xfId="21360"/>
    <cellStyle name="_Column2_BBFN 12" xfId="21361"/>
    <cellStyle name="_Column2_BBFN 12 2" xfId="21362"/>
    <cellStyle name="_Column2_BBFN 12 2 2" xfId="21363"/>
    <cellStyle name="_Column2_BBFN 12 3" xfId="21364"/>
    <cellStyle name="_Column2_BBFN 13" xfId="21365"/>
    <cellStyle name="_Column2_BBFN 13 2" xfId="21366"/>
    <cellStyle name="_Column2_BBFN 13 2 2" xfId="21367"/>
    <cellStyle name="_Column2_BBFN 13 3" xfId="21368"/>
    <cellStyle name="_Column2_BBFN 14" xfId="21369"/>
    <cellStyle name="_Column2_BBFN 14 2" xfId="21370"/>
    <cellStyle name="_Column2_BBFN 14 2 2" xfId="21371"/>
    <cellStyle name="_Column2_BBFN 14 3" xfId="21372"/>
    <cellStyle name="_Column2_BBFN 15" xfId="21373"/>
    <cellStyle name="_Column2_BBFN 15 2" xfId="21374"/>
    <cellStyle name="_Column2_BBFN 15 2 2" xfId="21375"/>
    <cellStyle name="_Column2_BBFN 15 3" xfId="21376"/>
    <cellStyle name="_Column2_BBFN 16" xfId="21377"/>
    <cellStyle name="_Column2_BBFN 16 2" xfId="21378"/>
    <cellStyle name="_Column2_BBFN 16 2 2" xfId="21379"/>
    <cellStyle name="_Column2_BBFN 16 3" xfId="21380"/>
    <cellStyle name="_Column2_BBFN 17" xfId="21381"/>
    <cellStyle name="_Column2_BBFN 17 2" xfId="21382"/>
    <cellStyle name="_Column2_BBFN 17 2 2" xfId="21383"/>
    <cellStyle name="_Column2_BBFN 17 3" xfId="21384"/>
    <cellStyle name="_Column2_BBFN 18" xfId="21385"/>
    <cellStyle name="_Column2_BBFN 18 2" xfId="21386"/>
    <cellStyle name="_Column2_BBFN 18 2 2" xfId="21387"/>
    <cellStyle name="_Column2_BBFN 18 3" xfId="21388"/>
    <cellStyle name="_Column2_BBFN 19" xfId="21389"/>
    <cellStyle name="_Column2_BBFN 19 2" xfId="21390"/>
    <cellStyle name="_Column2_BBFN 19 2 2" xfId="21391"/>
    <cellStyle name="_Column2_BBFN 19 3" xfId="21392"/>
    <cellStyle name="_Column2_BBFN 2" xfId="21393"/>
    <cellStyle name="_Column2_BBFN 2 2" xfId="21394"/>
    <cellStyle name="_Column2_BBFN 2 2 2" xfId="21395"/>
    <cellStyle name="_Column2_BBFN 2 3" xfId="21396"/>
    <cellStyle name="_Column2_BBFN 20" xfId="21397"/>
    <cellStyle name="_Column2_BBFN 20 2" xfId="21398"/>
    <cellStyle name="_Column2_BBFN 20 2 2" xfId="21399"/>
    <cellStyle name="_Column2_BBFN 20 3" xfId="21400"/>
    <cellStyle name="_Column2_BBFN 21" xfId="21401"/>
    <cellStyle name="_Column2_BBFN 21 2" xfId="21402"/>
    <cellStyle name="_Column2_BBFN 21 2 2" xfId="21403"/>
    <cellStyle name="_Column2_BBFN 21 3" xfId="21404"/>
    <cellStyle name="_Column2_BBFN 22" xfId="21405"/>
    <cellStyle name="_Column2_BBFN 22 2" xfId="21406"/>
    <cellStyle name="_Column2_BBFN 22 2 2" xfId="21407"/>
    <cellStyle name="_Column2_BBFN 22 3" xfId="21408"/>
    <cellStyle name="_Column2_BBFN 23" xfId="21409"/>
    <cellStyle name="_Column2_BBFN 23 2" xfId="21410"/>
    <cellStyle name="_Column2_BBFN 23 2 2" xfId="21411"/>
    <cellStyle name="_Column2_BBFN 23 3" xfId="21412"/>
    <cellStyle name="_Column2_BBFN 24" xfId="21413"/>
    <cellStyle name="_Column2_BBFN 24 2" xfId="21414"/>
    <cellStyle name="_Column2_BBFN 24 2 2" xfId="21415"/>
    <cellStyle name="_Column2_BBFN 24 3" xfId="21416"/>
    <cellStyle name="_Column2_BBFN 25" xfId="21417"/>
    <cellStyle name="_Column2_BBFN 25 2" xfId="21418"/>
    <cellStyle name="_Column2_BBFN 25 2 2" xfId="21419"/>
    <cellStyle name="_Column2_BBFN 25 3" xfId="21420"/>
    <cellStyle name="_Column2_BBFN 26" xfId="21421"/>
    <cellStyle name="_Column2_BBFN 26 2" xfId="21422"/>
    <cellStyle name="_Column2_BBFN 26 2 2" xfId="21423"/>
    <cellStyle name="_Column2_BBFN 26 3" xfId="21424"/>
    <cellStyle name="_Column2_BBFN 27" xfId="21425"/>
    <cellStyle name="_Column2_BBFN 27 2" xfId="21426"/>
    <cellStyle name="_Column2_BBFN 27 2 2" xfId="21427"/>
    <cellStyle name="_Column2_BBFN 27 3" xfId="21428"/>
    <cellStyle name="_Column2_BBFN 28" xfId="21429"/>
    <cellStyle name="_Column2_BBFN 28 2" xfId="21430"/>
    <cellStyle name="_Column2_BBFN 28 2 2" xfId="21431"/>
    <cellStyle name="_Column2_BBFN 28 3" xfId="21432"/>
    <cellStyle name="_Column2_BBFN 29" xfId="21433"/>
    <cellStyle name="_Column2_BBFN 29 2" xfId="21434"/>
    <cellStyle name="_Column2_BBFN 29 2 2" xfId="21435"/>
    <cellStyle name="_Column2_BBFN 29 3" xfId="21436"/>
    <cellStyle name="_Column2_BBFN 3" xfId="21437"/>
    <cellStyle name="_Column2_BBFN 3 2" xfId="21438"/>
    <cellStyle name="_Column2_BBFN 3 2 2" xfId="21439"/>
    <cellStyle name="_Column2_BBFN 3 3" xfId="21440"/>
    <cellStyle name="_Column2_BBFN 30" xfId="21441"/>
    <cellStyle name="_Column2_BBFN 30 2" xfId="21442"/>
    <cellStyle name="_Column2_BBFN 30 2 2" xfId="21443"/>
    <cellStyle name="_Column2_BBFN 30 3" xfId="21444"/>
    <cellStyle name="_Column2_BBFN 31" xfId="21445"/>
    <cellStyle name="_Column2_BBFN 31 2" xfId="21446"/>
    <cellStyle name="_Column2_BBFN 31 2 2" xfId="21447"/>
    <cellStyle name="_Column2_BBFN 31 3" xfId="21448"/>
    <cellStyle name="_Column2_BBFN 32" xfId="21449"/>
    <cellStyle name="_Column2_BBFN 32 2" xfId="21450"/>
    <cellStyle name="_Column2_BBFN 32 2 2" xfId="21451"/>
    <cellStyle name="_Column2_BBFN 32 3" xfId="21452"/>
    <cellStyle name="_Column2_BBFN 33" xfId="21453"/>
    <cellStyle name="_Column2_BBFN 33 2" xfId="21454"/>
    <cellStyle name="_Column2_BBFN 33 2 2" xfId="21455"/>
    <cellStyle name="_Column2_BBFN 33 3" xfId="21456"/>
    <cellStyle name="_Column2_BBFN 34" xfId="21457"/>
    <cellStyle name="_Column2_BBFN 34 2" xfId="21458"/>
    <cellStyle name="_Column2_BBFN 34 2 2" xfId="21459"/>
    <cellStyle name="_Column2_BBFN 34 3" xfId="21460"/>
    <cellStyle name="_Column2_BBFN 35" xfId="21461"/>
    <cellStyle name="_Column2_BBFN 35 2" xfId="21462"/>
    <cellStyle name="_Column2_BBFN 35 2 2" xfId="21463"/>
    <cellStyle name="_Column2_BBFN 35 3" xfId="21464"/>
    <cellStyle name="_Column2_BBFN 36" xfId="21465"/>
    <cellStyle name="_Column2_BBFN 36 2" xfId="21466"/>
    <cellStyle name="_Column2_BBFN 36 2 2" xfId="21467"/>
    <cellStyle name="_Column2_BBFN 36 3" xfId="21468"/>
    <cellStyle name="_Column2_BBFN 37" xfId="21469"/>
    <cellStyle name="_Column2_BBFN 37 2" xfId="21470"/>
    <cellStyle name="_Column2_BBFN 38" xfId="21471"/>
    <cellStyle name="_Column2_BBFN 4" xfId="21472"/>
    <cellStyle name="_Column2_BBFN 4 2" xfId="21473"/>
    <cellStyle name="_Column2_BBFN 4 2 2" xfId="21474"/>
    <cellStyle name="_Column2_BBFN 4 3" xfId="21475"/>
    <cellStyle name="_Column2_BBFN 5" xfId="21476"/>
    <cellStyle name="_Column2_BBFN 5 2" xfId="21477"/>
    <cellStyle name="_Column2_BBFN 5 2 2" xfId="21478"/>
    <cellStyle name="_Column2_BBFN 5 3" xfId="21479"/>
    <cellStyle name="_Column2_BBFN 6" xfId="21480"/>
    <cellStyle name="_Column2_BBFN 6 2" xfId="21481"/>
    <cellStyle name="_Column2_BBFN 6 2 2" xfId="21482"/>
    <cellStyle name="_Column2_BBFN 6 3" xfId="21483"/>
    <cellStyle name="_Column2_BBFN 7" xfId="21484"/>
    <cellStyle name="_Column2_BBFN 7 2" xfId="21485"/>
    <cellStyle name="_Column2_BBFN 7 2 2" xfId="21486"/>
    <cellStyle name="_Column2_BBFN 7 3" xfId="21487"/>
    <cellStyle name="_Column2_BBFN 8" xfId="21488"/>
    <cellStyle name="_Column2_BBFN 8 2" xfId="21489"/>
    <cellStyle name="_Column2_BBFN 8 2 2" xfId="21490"/>
    <cellStyle name="_Column2_BBFN 8 3" xfId="21491"/>
    <cellStyle name="_Column2_BBFN 9" xfId="21492"/>
    <cellStyle name="_Column2_BBFN 9 2" xfId="21493"/>
    <cellStyle name="_Column2_BBFN 9 2 2" xfId="21494"/>
    <cellStyle name="_Column2_BBFN 9 3" xfId="21495"/>
    <cellStyle name="_Column2_BBFN Backup Q1-2006_Stand_03052006_v1" xfId="21496"/>
    <cellStyle name="_Column2_BBFN Backup Q1-2006_Stand_08052006_v1" xfId="21497"/>
    <cellStyle name="_Column2_BBFN Backup Q1-2006_Stand_08052006_v1_neu" xfId="21498"/>
    <cellStyle name="_Column2_BBFN Backup Q2_2006 Stand 03.08.06" xfId="21499"/>
    <cellStyle name="_Column2_BBFN_Backup Q4_2006_Draft" xfId="21500"/>
    <cellStyle name="_Column2_BBFN-Planung DSL Bruttoströme 26-02-07" xfId="5008"/>
    <cellStyle name="_Column2_Capexentwicklung 2006_2007 f RentschlerV2" xfId="21501"/>
    <cellStyle name="_Column2_Charts Humm" xfId="5009"/>
    <cellStyle name="_Column2_Client copy Steel business plan 27.06.06 1730" xfId="5010"/>
    <cellStyle name="_Column2_Client copy steel business plan v2_0507" xfId="5011"/>
    <cellStyle name="_Column2_Client copy steel business plan14.07.06_sgl" xfId="5012"/>
    <cellStyle name="_Column2_contingency plan 6a" xfId="21502"/>
    <cellStyle name="_Column2_Dokumentation HAWA _neu_mit Congster240707" xfId="5013"/>
    <cellStyle name="_Column2_DT_TIS" xfId="21503"/>
    <cellStyle name="_Column2_EBITDA-Aufriss_ST" xfId="5014"/>
    <cellStyle name="_Column2_EG-Planung_V4_V3 (version 1)" xfId="5015"/>
    <cellStyle name="_Column2_FC-Prov Schnittstelle 07-08-07" xfId="5016"/>
    <cellStyle name="_Column2_FC-Prov Schnittstelle 07-08-071" xfId="5017"/>
    <cellStyle name="_Column2_Formelbericht1" xfId="5018"/>
    <cellStyle name="_Column2_FX rates iPF 2011-2014_190410_Handbuch_oVk" xfId="5019"/>
    <cellStyle name="_Column2_FX2010_FC5+7_neue FX_170810" xfId="21504"/>
    <cellStyle name="_Column2_FX2010_risk assessment 5+7_170910" xfId="21505"/>
    <cellStyle name="_Column2_Geänderte Mengen zum SWS-M3_080526 (2)" xfId="5020"/>
    <cellStyle name="_Column2_GF-Kennzahlen" xfId="21506"/>
    <cellStyle name="_Column2_Group" xfId="5021"/>
    <cellStyle name="_Column2_IKOS_BW_EVA Monatsdarstellung_20100910" xfId="21507"/>
    <cellStyle name="_Column2_Interconnection rates" xfId="21508"/>
    <cellStyle name="_Column2_iPF Kernteamsheet_VBV14_080707" xfId="5022"/>
    <cellStyle name="_Column2_iPF KT_VBV14_080616" xfId="5023"/>
    <cellStyle name="_Column2_iPF04_GoalS_Neustr_V23" xfId="5024"/>
    <cellStyle name="_Column2_iPF2006_Capex_Technik_08Aug06" xfId="21509"/>
    <cellStyle name="_Column2_IR_Capex_06_07" xfId="21510"/>
    <cellStyle name="_Column2_Kennzahlen_uebersicht Financials" xfId="21511"/>
    <cellStyle name="_Column2_Kennzahlen_uebersicht KPI" xfId="21512"/>
    <cellStyle name="_Column2_Kennzahlen_uebersicht KPI-Q2.07" xfId="21513"/>
    <cellStyle name="_Column2_Kennzahlen_uebersicht KPI-Q2.071" xfId="21514"/>
    <cellStyle name="_Column2_kgfums" xfId="5025"/>
    <cellStyle name="_Column2_KMR-back up-Folien Pa 2006 04 12" xfId="21515"/>
    <cellStyle name="_Column2_KMR-back up-Folien Pa 2006 04 121" xfId="21516"/>
    <cellStyle name="_Column2_KMR-back up-Folien Pa 2006 04 124" xfId="21517"/>
    <cellStyle name="_Column2_KomProg Sheets T-Com 160305" xfId="5026"/>
    <cellStyle name="_Column2_KTM_Agenda_070907_neu" xfId="5027"/>
    <cellStyle name="_Column2_Mappe1" xfId="5028"/>
    <cellStyle name="_Column2_Mappe1 (7)" xfId="5029"/>
    <cellStyle name="_Column2_Marktentwicklung As BB neu" xfId="21518"/>
    <cellStyle name="_Column2_Marktentwicklung As SB" xfId="21519"/>
    <cellStyle name="_Column2_MAX06 Portfolio Struktur" xfId="21520"/>
    <cellStyle name="_Column2_Mindestanforderungen_FCF" xfId="5030"/>
    <cellStyle name="_Column2_Mindestanforderungen_FCF 10" xfId="21521"/>
    <cellStyle name="_Column2_Mindestanforderungen_FCF 10 2" xfId="21522"/>
    <cellStyle name="_Column2_Mindestanforderungen_FCF 10 2 2" xfId="21523"/>
    <cellStyle name="_Column2_Mindestanforderungen_FCF 10 3" xfId="21524"/>
    <cellStyle name="_Column2_Mindestanforderungen_FCF 11" xfId="21525"/>
    <cellStyle name="_Column2_Mindestanforderungen_FCF 11 2" xfId="21526"/>
    <cellStyle name="_Column2_Mindestanforderungen_FCF 11 2 2" xfId="21527"/>
    <cellStyle name="_Column2_Mindestanforderungen_FCF 11 3" xfId="21528"/>
    <cellStyle name="_Column2_Mindestanforderungen_FCF 12" xfId="21529"/>
    <cellStyle name="_Column2_Mindestanforderungen_FCF 12 2" xfId="21530"/>
    <cellStyle name="_Column2_Mindestanforderungen_FCF 12 2 2" xfId="21531"/>
    <cellStyle name="_Column2_Mindestanforderungen_FCF 12 3" xfId="21532"/>
    <cellStyle name="_Column2_Mindestanforderungen_FCF 13" xfId="21533"/>
    <cellStyle name="_Column2_Mindestanforderungen_FCF 13 2" xfId="21534"/>
    <cellStyle name="_Column2_Mindestanforderungen_FCF 13 2 2" xfId="21535"/>
    <cellStyle name="_Column2_Mindestanforderungen_FCF 13 3" xfId="21536"/>
    <cellStyle name="_Column2_Mindestanforderungen_FCF 14" xfId="21537"/>
    <cellStyle name="_Column2_Mindestanforderungen_FCF 14 2" xfId="21538"/>
    <cellStyle name="_Column2_Mindestanforderungen_FCF 14 2 2" xfId="21539"/>
    <cellStyle name="_Column2_Mindestanforderungen_FCF 14 3" xfId="21540"/>
    <cellStyle name="_Column2_Mindestanforderungen_FCF 15" xfId="21541"/>
    <cellStyle name="_Column2_Mindestanforderungen_FCF 15 2" xfId="21542"/>
    <cellStyle name="_Column2_Mindestanforderungen_FCF 15 2 2" xfId="21543"/>
    <cellStyle name="_Column2_Mindestanforderungen_FCF 15 3" xfId="21544"/>
    <cellStyle name="_Column2_Mindestanforderungen_FCF 16" xfId="21545"/>
    <cellStyle name="_Column2_Mindestanforderungen_FCF 16 2" xfId="21546"/>
    <cellStyle name="_Column2_Mindestanforderungen_FCF 16 2 2" xfId="21547"/>
    <cellStyle name="_Column2_Mindestanforderungen_FCF 16 3" xfId="21548"/>
    <cellStyle name="_Column2_Mindestanforderungen_FCF 17" xfId="21549"/>
    <cellStyle name="_Column2_Mindestanforderungen_FCF 17 2" xfId="21550"/>
    <cellStyle name="_Column2_Mindestanforderungen_FCF 17 2 2" xfId="21551"/>
    <cellStyle name="_Column2_Mindestanforderungen_FCF 17 3" xfId="21552"/>
    <cellStyle name="_Column2_Mindestanforderungen_FCF 18" xfId="21553"/>
    <cellStyle name="_Column2_Mindestanforderungen_FCF 18 2" xfId="21554"/>
    <cellStyle name="_Column2_Mindestanforderungen_FCF 18 2 2" xfId="21555"/>
    <cellStyle name="_Column2_Mindestanforderungen_FCF 18 3" xfId="21556"/>
    <cellStyle name="_Column2_Mindestanforderungen_FCF 19" xfId="21557"/>
    <cellStyle name="_Column2_Mindestanforderungen_FCF 19 2" xfId="21558"/>
    <cellStyle name="_Column2_Mindestanforderungen_FCF 19 2 2" xfId="21559"/>
    <cellStyle name="_Column2_Mindestanforderungen_FCF 19 3" xfId="21560"/>
    <cellStyle name="_Column2_Mindestanforderungen_FCF 2" xfId="21561"/>
    <cellStyle name="_Column2_Mindestanforderungen_FCF 2 2" xfId="21562"/>
    <cellStyle name="_Column2_Mindestanforderungen_FCF 2 2 2" xfId="21563"/>
    <cellStyle name="_Column2_Mindestanforderungen_FCF 2 3" xfId="21564"/>
    <cellStyle name="_Column2_Mindestanforderungen_FCF 20" xfId="21565"/>
    <cellStyle name="_Column2_Mindestanforderungen_FCF 20 2" xfId="21566"/>
    <cellStyle name="_Column2_Mindestanforderungen_FCF 20 2 2" xfId="21567"/>
    <cellStyle name="_Column2_Mindestanforderungen_FCF 20 3" xfId="21568"/>
    <cellStyle name="_Column2_Mindestanforderungen_FCF 21" xfId="21569"/>
    <cellStyle name="_Column2_Mindestanforderungen_FCF 21 2" xfId="21570"/>
    <cellStyle name="_Column2_Mindestanforderungen_FCF 21 2 2" xfId="21571"/>
    <cellStyle name="_Column2_Mindestanforderungen_FCF 21 3" xfId="21572"/>
    <cellStyle name="_Column2_Mindestanforderungen_FCF 22" xfId="21573"/>
    <cellStyle name="_Column2_Mindestanforderungen_FCF 22 2" xfId="21574"/>
    <cellStyle name="_Column2_Mindestanforderungen_FCF 22 2 2" xfId="21575"/>
    <cellStyle name="_Column2_Mindestanforderungen_FCF 22 3" xfId="21576"/>
    <cellStyle name="_Column2_Mindestanforderungen_FCF 23" xfId="21577"/>
    <cellStyle name="_Column2_Mindestanforderungen_FCF 23 2" xfId="21578"/>
    <cellStyle name="_Column2_Mindestanforderungen_FCF 23 2 2" xfId="21579"/>
    <cellStyle name="_Column2_Mindestanforderungen_FCF 23 3" xfId="21580"/>
    <cellStyle name="_Column2_Mindestanforderungen_FCF 24" xfId="21581"/>
    <cellStyle name="_Column2_Mindestanforderungen_FCF 24 2" xfId="21582"/>
    <cellStyle name="_Column2_Mindestanforderungen_FCF 24 2 2" xfId="21583"/>
    <cellStyle name="_Column2_Mindestanforderungen_FCF 24 3" xfId="21584"/>
    <cellStyle name="_Column2_Mindestanforderungen_FCF 25" xfId="21585"/>
    <cellStyle name="_Column2_Mindestanforderungen_FCF 25 2" xfId="21586"/>
    <cellStyle name="_Column2_Mindestanforderungen_FCF 25 2 2" xfId="21587"/>
    <cellStyle name="_Column2_Mindestanforderungen_FCF 25 3" xfId="21588"/>
    <cellStyle name="_Column2_Mindestanforderungen_FCF 26" xfId="21589"/>
    <cellStyle name="_Column2_Mindestanforderungen_FCF 26 2" xfId="21590"/>
    <cellStyle name="_Column2_Mindestanforderungen_FCF 26 2 2" xfId="21591"/>
    <cellStyle name="_Column2_Mindestanforderungen_FCF 26 3" xfId="21592"/>
    <cellStyle name="_Column2_Mindestanforderungen_FCF 27" xfId="21593"/>
    <cellStyle name="_Column2_Mindestanforderungen_FCF 27 2" xfId="21594"/>
    <cellStyle name="_Column2_Mindestanforderungen_FCF 27 2 2" xfId="21595"/>
    <cellStyle name="_Column2_Mindestanforderungen_FCF 27 3" xfId="21596"/>
    <cellStyle name="_Column2_Mindestanforderungen_FCF 28" xfId="21597"/>
    <cellStyle name="_Column2_Mindestanforderungen_FCF 28 2" xfId="21598"/>
    <cellStyle name="_Column2_Mindestanforderungen_FCF 28 2 2" xfId="21599"/>
    <cellStyle name="_Column2_Mindestanforderungen_FCF 28 3" xfId="21600"/>
    <cellStyle name="_Column2_Mindestanforderungen_FCF 29" xfId="21601"/>
    <cellStyle name="_Column2_Mindestanforderungen_FCF 29 2" xfId="21602"/>
    <cellStyle name="_Column2_Mindestanforderungen_FCF 29 2 2" xfId="21603"/>
    <cellStyle name="_Column2_Mindestanforderungen_FCF 29 3" xfId="21604"/>
    <cellStyle name="_Column2_Mindestanforderungen_FCF 3" xfId="21605"/>
    <cellStyle name="_Column2_Mindestanforderungen_FCF 3 2" xfId="21606"/>
    <cellStyle name="_Column2_Mindestanforderungen_FCF 3 2 2" xfId="21607"/>
    <cellStyle name="_Column2_Mindestanforderungen_FCF 3 3" xfId="21608"/>
    <cellStyle name="_Column2_Mindestanforderungen_FCF 30" xfId="21609"/>
    <cellStyle name="_Column2_Mindestanforderungen_FCF 30 2" xfId="21610"/>
    <cellStyle name="_Column2_Mindestanforderungen_FCF 30 2 2" xfId="21611"/>
    <cellStyle name="_Column2_Mindestanforderungen_FCF 30 3" xfId="21612"/>
    <cellStyle name="_Column2_Mindestanforderungen_FCF 31" xfId="21613"/>
    <cellStyle name="_Column2_Mindestanforderungen_FCF 31 2" xfId="21614"/>
    <cellStyle name="_Column2_Mindestanforderungen_FCF 31 2 2" xfId="21615"/>
    <cellStyle name="_Column2_Mindestanforderungen_FCF 31 3" xfId="21616"/>
    <cellStyle name="_Column2_Mindestanforderungen_FCF 32" xfId="21617"/>
    <cellStyle name="_Column2_Mindestanforderungen_FCF 32 2" xfId="21618"/>
    <cellStyle name="_Column2_Mindestanforderungen_FCF 32 2 2" xfId="21619"/>
    <cellStyle name="_Column2_Mindestanforderungen_FCF 32 3" xfId="21620"/>
    <cellStyle name="_Column2_Mindestanforderungen_FCF 33" xfId="21621"/>
    <cellStyle name="_Column2_Mindestanforderungen_FCF 33 2" xfId="21622"/>
    <cellStyle name="_Column2_Mindestanforderungen_FCF 33 2 2" xfId="21623"/>
    <cellStyle name="_Column2_Mindestanforderungen_FCF 33 3" xfId="21624"/>
    <cellStyle name="_Column2_Mindestanforderungen_FCF 34" xfId="21625"/>
    <cellStyle name="_Column2_Mindestanforderungen_FCF 34 2" xfId="21626"/>
    <cellStyle name="_Column2_Mindestanforderungen_FCF 34 2 2" xfId="21627"/>
    <cellStyle name="_Column2_Mindestanforderungen_FCF 34 3" xfId="21628"/>
    <cellStyle name="_Column2_Mindestanforderungen_FCF 35" xfId="21629"/>
    <cellStyle name="_Column2_Mindestanforderungen_FCF 35 2" xfId="21630"/>
    <cellStyle name="_Column2_Mindestanforderungen_FCF 35 2 2" xfId="21631"/>
    <cellStyle name="_Column2_Mindestanforderungen_FCF 35 3" xfId="21632"/>
    <cellStyle name="_Column2_Mindestanforderungen_FCF 36" xfId="21633"/>
    <cellStyle name="_Column2_Mindestanforderungen_FCF 36 2" xfId="21634"/>
    <cellStyle name="_Column2_Mindestanforderungen_FCF 36 2 2" xfId="21635"/>
    <cellStyle name="_Column2_Mindestanforderungen_FCF 36 3" xfId="21636"/>
    <cellStyle name="_Column2_Mindestanforderungen_FCF 37" xfId="21637"/>
    <cellStyle name="_Column2_Mindestanforderungen_FCF 37 2" xfId="21638"/>
    <cellStyle name="_Column2_Mindestanforderungen_FCF 38" xfId="21639"/>
    <cellStyle name="_Column2_Mindestanforderungen_FCF 4" xfId="21640"/>
    <cellStyle name="_Column2_Mindestanforderungen_FCF 4 2" xfId="21641"/>
    <cellStyle name="_Column2_Mindestanforderungen_FCF 4 2 2" xfId="21642"/>
    <cellStyle name="_Column2_Mindestanforderungen_FCF 4 3" xfId="21643"/>
    <cellStyle name="_Column2_Mindestanforderungen_FCF 5" xfId="21644"/>
    <cellStyle name="_Column2_Mindestanforderungen_FCF 5 2" xfId="21645"/>
    <cellStyle name="_Column2_Mindestanforderungen_FCF 5 2 2" xfId="21646"/>
    <cellStyle name="_Column2_Mindestanforderungen_FCF 5 3" xfId="21647"/>
    <cellStyle name="_Column2_Mindestanforderungen_FCF 6" xfId="21648"/>
    <cellStyle name="_Column2_Mindestanforderungen_FCF 6 2" xfId="21649"/>
    <cellStyle name="_Column2_Mindestanforderungen_FCF 6 2 2" xfId="21650"/>
    <cellStyle name="_Column2_Mindestanforderungen_FCF 6 3" xfId="21651"/>
    <cellStyle name="_Column2_Mindestanforderungen_FCF 7" xfId="21652"/>
    <cellStyle name="_Column2_Mindestanforderungen_FCF 7 2" xfId="21653"/>
    <cellStyle name="_Column2_Mindestanforderungen_FCF 7 2 2" xfId="21654"/>
    <cellStyle name="_Column2_Mindestanforderungen_FCF 7 3" xfId="21655"/>
    <cellStyle name="_Column2_Mindestanforderungen_FCF 8" xfId="21656"/>
    <cellStyle name="_Column2_Mindestanforderungen_FCF 8 2" xfId="21657"/>
    <cellStyle name="_Column2_Mindestanforderungen_FCF 8 2 2" xfId="21658"/>
    <cellStyle name="_Column2_Mindestanforderungen_FCF 8 3" xfId="21659"/>
    <cellStyle name="_Column2_Mindestanforderungen_FCF 9" xfId="21660"/>
    <cellStyle name="_Column2_Mindestanforderungen_FCF 9 2" xfId="21661"/>
    <cellStyle name="_Column2_Mindestanforderungen_FCF 9 2 2" xfId="21662"/>
    <cellStyle name="_Column2_Mindestanforderungen_FCF 9 3" xfId="21663"/>
    <cellStyle name="_Column2_Nr3 ghs-impV3_sep_master" xfId="5031"/>
    <cellStyle name="_Column2_Nr3 ghs-impV3_sep_master_neu" xfId="5032"/>
    <cellStyle name="_Column2_Planung_ EG V3 090707" xfId="5033"/>
    <cellStyle name="_Column2_Planung_DP02_2003 bis 2008" xfId="5034"/>
    <cellStyle name="_Column2_Planungsanalyse KPMG 22 09 06 1600 mit Zusammenfassungen" xfId="5035"/>
    <cellStyle name="_Column2_PosHier_TL1_PNK_2012_02_update" xfId="9665"/>
    <cellStyle name="_Column2_Prognosemodell 250407" xfId="5036"/>
    <cellStyle name="_Column2_Prov.-Master #08 inkl. 2009-2010" xfId="5037"/>
    <cellStyle name="_Column2_Provisionsmaster_V3d 30-03-07#1 Q&amp;FC (Master)" xfId="5038"/>
    <cellStyle name="_Column2_Quartalsübersichten" xfId="5039"/>
    <cellStyle name="_Column2_ROCE-Forecast" xfId="21664"/>
    <cellStyle name="_Column2_Säulen" xfId="5040"/>
    <cellStyle name="_Column2_Sheet1" xfId="5041"/>
    <cellStyle name="_Column2_Sheet1_1" xfId="5042"/>
    <cellStyle name="_Column2_Sheet1_1 10" xfId="21665"/>
    <cellStyle name="_Column2_Sheet1_1 10 2" xfId="21666"/>
    <cellStyle name="_Column2_Sheet1_1 10 2 2" xfId="21667"/>
    <cellStyle name="_Column2_Sheet1_1 10 3" xfId="21668"/>
    <cellStyle name="_Column2_Sheet1_1 11" xfId="21669"/>
    <cellStyle name="_Column2_Sheet1_1 11 2" xfId="21670"/>
    <cellStyle name="_Column2_Sheet1_1 11 2 2" xfId="21671"/>
    <cellStyle name="_Column2_Sheet1_1 11 3" xfId="21672"/>
    <cellStyle name="_Column2_Sheet1_1 12" xfId="21673"/>
    <cellStyle name="_Column2_Sheet1_1 12 2" xfId="21674"/>
    <cellStyle name="_Column2_Sheet1_1 12 2 2" xfId="21675"/>
    <cellStyle name="_Column2_Sheet1_1 12 3" xfId="21676"/>
    <cellStyle name="_Column2_Sheet1_1 13" xfId="21677"/>
    <cellStyle name="_Column2_Sheet1_1 13 2" xfId="21678"/>
    <cellStyle name="_Column2_Sheet1_1 13 2 2" xfId="21679"/>
    <cellStyle name="_Column2_Sheet1_1 13 3" xfId="21680"/>
    <cellStyle name="_Column2_Sheet1_1 14" xfId="21681"/>
    <cellStyle name="_Column2_Sheet1_1 14 2" xfId="21682"/>
    <cellStyle name="_Column2_Sheet1_1 14 2 2" xfId="21683"/>
    <cellStyle name="_Column2_Sheet1_1 14 3" xfId="21684"/>
    <cellStyle name="_Column2_Sheet1_1 15" xfId="21685"/>
    <cellStyle name="_Column2_Sheet1_1 15 2" xfId="21686"/>
    <cellStyle name="_Column2_Sheet1_1 15 2 2" xfId="21687"/>
    <cellStyle name="_Column2_Sheet1_1 15 3" xfId="21688"/>
    <cellStyle name="_Column2_Sheet1_1 16" xfId="21689"/>
    <cellStyle name="_Column2_Sheet1_1 16 2" xfId="21690"/>
    <cellStyle name="_Column2_Sheet1_1 16 2 2" xfId="21691"/>
    <cellStyle name="_Column2_Sheet1_1 16 3" xfId="21692"/>
    <cellStyle name="_Column2_Sheet1_1 17" xfId="21693"/>
    <cellStyle name="_Column2_Sheet1_1 17 2" xfId="21694"/>
    <cellStyle name="_Column2_Sheet1_1 17 2 2" xfId="21695"/>
    <cellStyle name="_Column2_Sheet1_1 17 3" xfId="21696"/>
    <cellStyle name="_Column2_Sheet1_1 18" xfId="21697"/>
    <cellStyle name="_Column2_Sheet1_1 18 2" xfId="21698"/>
    <cellStyle name="_Column2_Sheet1_1 18 2 2" xfId="21699"/>
    <cellStyle name="_Column2_Sheet1_1 18 3" xfId="21700"/>
    <cellStyle name="_Column2_Sheet1_1 19" xfId="21701"/>
    <cellStyle name="_Column2_Sheet1_1 19 2" xfId="21702"/>
    <cellStyle name="_Column2_Sheet1_1 19 2 2" xfId="21703"/>
    <cellStyle name="_Column2_Sheet1_1 19 3" xfId="21704"/>
    <cellStyle name="_Column2_Sheet1_1 2" xfId="21705"/>
    <cellStyle name="_Column2_Sheet1_1 2 2" xfId="21706"/>
    <cellStyle name="_Column2_Sheet1_1 2 2 2" xfId="21707"/>
    <cellStyle name="_Column2_Sheet1_1 2 3" xfId="21708"/>
    <cellStyle name="_Column2_Sheet1_1 20" xfId="21709"/>
    <cellStyle name="_Column2_Sheet1_1 20 2" xfId="21710"/>
    <cellStyle name="_Column2_Sheet1_1 20 2 2" xfId="21711"/>
    <cellStyle name="_Column2_Sheet1_1 20 3" xfId="21712"/>
    <cellStyle name="_Column2_Sheet1_1 21" xfId="21713"/>
    <cellStyle name="_Column2_Sheet1_1 21 2" xfId="21714"/>
    <cellStyle name="_Column2_Sheet1_1 21 2 2" xfId="21715"/>
    <cellStyle name="_Column2_Sheet1_1 21 3" xfId="21716"/>
    <cellStyle name="_Column2_Sheet1_1 22" xfId="21717"/>
    <cellStyle name="_Column2_Sheet1_1 22 2" xfId="21718"/>
    <cellStyle name="_Column2_Sheet1_1 22 2 2" xfId="21719"/>
    <cellStyle name="_Column2_Sheet1_1 22 3" xfId="21720"/>
    <cellStyle name="_Column2_Sheet1_1 23" xfId="21721"/>
    <cellStyle name="_Column2_Sheet1_1 23 2" xfId="21722"/>
    <cellStyle name="_Column2_Sheet1_1 23 2 2" xfId="21723"/>
    <cellStyle name="_Column2_Sheet1_1 23 3" xfId="21724"/>
    <cellStyle name="_Column2_Sheet1_1 24" xfId="21725"/>
    <cellStyle name="_Column2_Sheet1_1 24 2" xfId="21726"/>
    <cellStyle name="_Column2_Sheet1_1 24 2 2" xfId="21727"/>
    <cellStyle name="_Column2_Sheet1_1 24 3" xfId="21728"/>
    <cellStyle name="_Column2_Sheet1_1 25" xfId="21729"/>
    <cellStyle name="_Column2_Sheet1_1 25 2" xfId="21730"/>
    <cellStyle name="_Column2_Sheet1_1 25 2 2" xfId="21731"/>
    <cellStyle name="_Column2_Sheet1_1 25 3" xfId="21732"/>
    <cellStyle name="_Column2_Sheet1_1 26" xfId="21733"/>
    <cellStyle name="_Column2_Sheet1_1 26 2" xfId="21734"/>
    <cellStyle name="_Column2_Sheet1_1 26 2 2" xfId="21735"/>
    <cellStyle name="_Column2_Sheet1_1 26 3" xfId="21736"/>
    <cellStyle name="_Column2_Sheet1_1 27" xfId="21737"/>
    <cellStyle name="_Column2_Sheet1_1 27 2" xfId="21738"/>
    <cellStyle name="_Column2_Sheet1_1 27 2 2" xfId="21739"/>
    <cellStyle name="_Column2_Sheet1_1 27 3" xfId="21740"/>
    <cellStyle name="_Column2_Sheet1_1 28" xfId="21741"/>
    <cellStyle name="_Column2_Sheet1_1 28 2" xfId="21742"/>
    <cellStyle name="_Column2_Sheet1_1 28 2 2" xfId="21743"/>
    <cellStyle name="_Column2_Sheet1_1 28 3" xfId="21744"/>
    <cellStyle name="_Column2_Sheet1_1 29" xfId="21745"/>
    <cellStyle name="_Column2_Sheet1_1 29 2" xfId="21746"/>
    <cellStyle name="_Column2_Sheet1_1 29 2 2" xfId="21747"/>
    <cellStyle name="_Column2_Sheet1_1 29 3" xfId="21748"/>
    <cellStyle name="_Column2_Sheet1_1 3" xfId="21749"/>
    <cellStyle name="_Column2_Sheet1_1 3 2" xfId="21750"/>
    <cellStyle name="_Column2_Sheet1_1 3 2 2" xfId="21751"/>
    <cellStyle name="_Column2_Sheet1_1 3 3" xfId="21752"/>
    <cellStyle name="_Column2_Sheet1_1 30" xfId="21753"/>
    <cellStyle name="_Column2_Sheet1_1 30 2" xfId="21754"/>
    <cellStyle name="_Column2_Sheet1_1 30 2 2" xfId="21755"/>
    <cellStyle name="_Column2_Sheet1_1 30 3" xfId="21756"/>
    <cellStyle name="_Column2_Sheet1_1 31" xfId="21757"/>
    <cellStyle name="_Column2_Sheet1_1 31 2" xfId="21758"/>
    <cellStyle name="_Column2_Sheet1_1 31 2 2" xfId="21759"/>
    <cellStyle name="_Column2_Sheet1_1 31 3" xfId="21760"/>
    <cellStyle name="_Column2_Sheet1_1 32" xfId="21761"/>
    <cellStyle name="_Column2_Sheet1_1 32 2" xfId="21762"/>
    <cellStyle name="_Column2_Sheet1_1 32 2 2" xfId="21763"/>
    <cellStyle name="_Column2_Sheet1_1 32 3" xfId="21764"/>
    <cellStyle name="_Column2_Sheet1_1 33" xfId="21765"/>
    <cellStyle name="_Column2_Sheet1_1 33 2" xfId="21766"/>
    <cellStyle name="_Column2_Sheet1_1 33 2 2" xfId="21767"/>
    <cellStyle name="_Column2_Sheet1_1 33 3" xfId="21768"/>
    <cellStyle name="_Column2_Sheet1_1 34" xfId="21769"/>
    <cellStyle name="_Column2_Sheet1_1 34 2" xfId="21770"/>
    <cellStyle name="_Column2_Sheet1_1 34 2 2" xfId="21771"/>
    <cellStyle name="_Column2_Sheet1_1 34 3" xfId="21772"/>
    <cellStyle name="_Column2_Sheet1_1 35" xfId="21773"/>
    <cellStyle name="_Column2_Sheet1_1 35 2" xfId="21774"/>
    <cellStyle name="_Column2_Sheet1_1 35 2 2" xfId="21775"/>
    <cellStyle name="_Column2_Sheet1_1 35 3" xfId="21776"/>
    <cellStyle name="_Column2_Sheet1_1 36" xfId="21777"/>
    <cellStyle name="_Column2_Sheet1_1 36 2" xfId="21778"/>
    <cellStyle name="_Column2_Sheet1_1 36 2 2" xfId="21779"/>
    <cellStyle name="_Column2_Sheet1_1 36 3" xfId="21780"/>
    <cellStyle name="_Column2_Sheet1_1 37" xfId="21781"/>
    <cellStyle name="_Column2_Sheet1_1 37 2" xfId="21782"/>
    <cellStyle name="_Column2_Sheet1_1 38" xfId="21783"/>
    <cellStyle name="_Column2_Sheet1_1 4" xfId="21784"/>
    <cellStyle name="_Column2_Sheet1_1 4 2" xfId="21785"/>
    <cellStyle name="_Column2_Sheet1_1 4 2 2" xfId="21786"/>
    <cellStyle name="_Column2_Sheet1_1 4 3" xfId="21787"/>
    <cellStyle name="_Column2_Sheet1_1 5" xfId="21788"/>
    <cellStyle name="_Column2_Sheet1_1 5 2" xfId="21789"/>
    <cellStyle name="_Column2_Sheet1_1 5 2 2" xfId="21790"/>
    <cellStyle name="_Column2_Sheet1_1 5 3" xfId="21791"/>
    <cellStyle name="_Column2_Sheet1_1 6" xfId="21792"/>
    <cellStyle name="_Column2_Sheet1_1 6 2" xfId="21793"/>
    <cellStyle name="_Column2_Sheet1_1 6 2 2" xfId="21794"/>
    <cellStyle name="_Column2_Sheet1_1 6 3" xfId="21795"/>
    <cellStyle name="_Column2_Sheet1_1 7" xfId="21796"/>
    <cellStyle name="_Column2_Sheet1_1 7 2" xfId="21797"/>
    <cellStyle name="_Column2_Sheet1_1 7 2 2" xfId="21798"/>
    <cellStyle name="_Column2_Sheet1_1 7 3" xfId="21799"/>
    <cellStyle name="_Column2_Sheet1_1 8" xfId="21800"/>
    <cellStyle name="_Column2_Sheet1_1 8 2" xfId="21801"/>
    <cellStyle name="_Column2_Sheet1_1 8 2 2" xfId="21802"/>
    <cellStyle name="_Column2_Sheet1_1 8 3" xfId="21803"/>
    <cellStyle name="_Column2_Sheet1_1 9" xfId="21804"/>
    <cellStyle name="_Column2_Sheet1_1 9 2" xfId="21805"/>
    <cellStyle name="_Column2_Sheet1_1 9 2 2" xfId="21806"/>
    <cellStyle name="_Column2_Sheet1_1 9 3" xfId="21807"/>
    <cellStyle name="_Column2_SI_Planungsstände" xfId="5043"/>
    <cellStyle name="_Column2_Sondereinflüsse" xfId="5044"/>
    <cellStyle name="_Column2_Sondereinflüsse 10" xfId="21808"/>
    <cellStyle name="_Column2_Sondereinflüsse 10 2" xfId="21809"/>
    <cellStyle name="_Column2_Sondereinflüsse 10 2 2" xfId="21810"/>
    <cellStyle name="_Column2_Sondereinflüsse 10 3" xfId="21811"/>
    <cellStyle name="_Column2_Sondereinflüsse 11" xfId="21812"/>
    <cellStyle name="_Column2_Sondereinflüsse 11 2" xfId="21813"/>
    <cellStyle name="_Column2_Sondereinflüsse 11 2 2" xfId="21814"/>
    <cellStyle name="_Column2_Sondereinflüsse 11 3" xfId="21815"/>
    <cellStyle name="_Column2_Sondereinflüsse 12" xfId="21816"/>
    <cellStyle name="_Column2_Sondereinflüsse 12 2" xfId="21817"/>
    <cellStyle name="_Column2_Sondereinflüsse 12 2 2" xfId="21818"/>
    <cellStyle name="_Column2_Sondereinflüsse 12 3" xfId="21819"/>
    <cellStyle name="_Column2_Sondereinflüsse 13" xfId="21820"/>
    <cellStyle name="_Column2_Sondereinflüsse 13 2" xfId="21821"/>
    <cellStyle name="_Column2_Sondereinflüsse 13 2 2" xfId="21822"/>
    <cellStyle name="_Column2_Sondereinflüsse 13 3" xfId="21823"/>
    <cellStyle name="_Column2_Sondereinflüsse 14" xfId="21824"/>
    <cellStyle name="_Column2_Sondereinflüsse 14 2" xfId="21825"/>
    <cellStyle name="_Column2_Sondereinflüsse 14 2 2" xfId="21826"/>
    <cellStyle name="_Column2_Sondereinflüsse 14 3" xfId="21827"/>
    <cellStyle name="_Column2_Sondereinflüsse 15" xfId="21828"/>
    <cellStyle name="_Column2_Sondereinflüsse 15 2" xfId="21829"/>
    <cellStyle name="_Column2_Sondereinflüsse 15 2 2" xfId="21830"/>
    <cellStyle name="_Column2_Sondereinflüsse 15 3" xfId="21831"/>
    <cellStyle name="_Column2_Sondereinflüsse 16" xfId="21832"/>
    <cellStyle name="_Column2_Sondereinflüsse 16 2" xfId="21833"/>
    <cellStyle name="_Column2_Sondereinflüsse 16 2 2" xfId="21834"/>
    <cellStyle name="_Column2_Sondereinflüsse 16 3" xfId="21835"/>
    <cellStyle name="_Column2_Sondereinflüsse 17" xfId="21836"/>
    <cellStyle name="_Column2_Sondereinflüsse 17 2" xfId="21837"/>
    <cellStyle name="_Column2_Sondereinflüsse 17 2 2" xfId="21838"/>
    <cellStyle name="_Column2_Sondereinflüsse 17 3" xfId="21839"/>
    <cellStyle name="_Column2_Sondereinflüsse 18" xfId="21840"/>
    <cellStyle name="_Column2_Sondereinflüsse 18 2" xfId="21841"/>
    <cellStyle name="_Column2_Sondereinflüsse 18 2 2" xfId="21842"/>
    <cellStyle name="_Column2_Sondereinflüsse 18 3" xfId="21843"/>
    <cellStyle name="_Column2_Sondereinflüsse 19" xfId="21844"/>
    <cellStyle name="_Column2_Sondereinflüsse 19 2" xfId="21845"/>
    <cellStyle name="_Column2_Sondereinflüsse 19 2 2" xfId="21846"/>
    <cellStyle name="_Column2_Sondereinflüsse 19 3" xfId="21847"/>
    <cellStyle name="_Column2_Sondereinflüsse 2" xfId="21848"/>
    <cellStyle name="_Column2_Sondereinflüsse 2 2" xfId="21849"/>
    <cellStyle name="_Column2_Sondereinflüsse 2 2 2" xfId="21850"/>
    <cellStyle name="_Column2_Sondereinflüsse 2 3" xfId="21851"/>
    <cellStyle name="_Column2_Sondereinflüsse 20" xfId="21852"/>
    <cellStyle name="_Column2_Sondereinflüsse 20 2" xfId="21853"/>
    <cellStyle name="_Column2_Sondereinflüsse 20 2 2" xfId="21854"/>
    <cellStyle name="_Column2_Sondereinflüsse 20 3" xfId="21855"/>
    <cellStyle name="_Column2_Sondereinflüsse 21" xfId="21856"/>
    <cellStyle name="_Column2_Sondereinflüsse 21 2" xfId="21857"/>
    <cellStyle name="_Column2_Sondereinflüsse 21 2 2" xfId="21858"/>
    <cellStyle name="_Column2_Sondereinflüsse 21 3" xfId="21859"/>
    <cellStyle name="_Column2_Sondereinflüsse 22" xfId="21860"/>
    <cellStyle name="_Column2_Sondereinflüsse 22 2" xfId="21861"/>
    <cellStyle name="_Column2_Sondereinflüsse 22 2 2" xfId="21862"/>
    <cellStyle name="_Column2_Sondereinflüsse 22 3" xfId="21863"/>
    <cellStyle name="_Column2_Sondereinflüsse 23" xfId="21864"/>
    <cellStyle name="_Column2_Sondereinflüsse 23 2" xfId="21865"/>
    <cellStyle name="_Column2_Sondereinflüsse 23 2 2" xfId="21866"/>
    <cellStyle name="_Column2_Sondereinflüsse 23 3" xfId="21867"/>
    <cellStyle name="_Column2_Sondereinflüsse 24" xfId="21868"/>
    <cellStyle name="_Column2_Sondereinflüsse 24 2" xfId="21869"/>
    <cellStyle name="_Column2_Sondereinflüsse 24 2 2" xfId="21870"/>
    <cellStyle name="_Column2_Sondereinflüsse 24 3" xfId="21871"/>
    <cellStyle name="_Column2_Sondereinflüsse 25" xfId="21872"/>
    <cellStyle name="_Column2_Sondereinflüsse 25 2" xfId="21873"/>
    <cellStyle name="_Column2_Sondereinflüsse 25 2 2" xfId="21874"/>
    <cellStyle name="_Column2_Sondereinflüsse 25 3" xfId="21875"/>
    <cellStyle name="_Column2_Sondereinflüsse 26" xfId="21876"/>
    <cellStyle name="_Column2_Sondereinflüsse 26 2" xfId="21877"/>
    <cellStyle name="_Column2_Sondereinflüsse 26 2 2" xfId="21878"/>
    <cellStyle name="_Column2_Sondereinflüsse 26 3" xfId="21879"/>
    <cellStyle name="_Column2_Sondereinflüsse 27" xfId="21880"/>
    <cellStyle name="_Column2_Sondereinflüsse 27 2" xfId="21881"/>
    <cellStyle name="_Column2_Sondereinflüsse 27 2 2" xfId="21882"/>
    <cellStyle name="_Column2_Sondereinflüsse 27 3" xfId="21883"/>
    <cellStyle name="_Column2_Sondereinflüsse 28" xfId="21884"/>
    <cellStyle name="_Column2_Sondereinflüsse 28 2" xfId="21885"/>
    <cellStyle name="_Column2_Sondereinflüsse 28 2 2" xfId="21886"/>
    <cellStyle name="_Column2_Sondereinflüsse 28 3" xfId="21887"/>
    <cellStyle name="_Column2_Sondereinflüsse 29" xfId="21888"/>
    <cellStyle name="_Column2_Sondereinflüsse 29 2" xfId="21889"/>
    <cellStyle name="_Column2_Sondereinflüsse 29 2 2" xfId="21890"/>
    <cellStyle name="_Column2_Sondereinflüsse 29 3" xfId="21891"/>
    <cellStyle name="_Column2_Sondereinflüsse 3" xfId="21892"/>
    <cellStyle name="_Column2_Sondereinflüsse 3 2" xfId="21893"/>
    <cellStyle name="_Column2_Sondereinflüsse 3 2 2" xfId="21894"/>
    <cellStyle name="_Column2_Sondereinflüsse 3 3" xfId="21895"/>
    <cellStyle name="_Column2_Sondereinflüsse 30" xfId="21896"/>
    <cellStyle name="_Column2_Sondereinflüsse 30 2" xfId="21897"/>
    <cellStyle name="_Column2_Sondereinflüsse 30 2 2" xfId="21898"/>
    <cellStyle name="_Column2_Sondereinflüsse 30 3" xfId="21899"/>
    <cellStyle name="_Column2_Sondereinflüsse 31" xfId="21900"/>
    <cellStyle name="_Column2_Sondereinflüsse 31 2" xfId="21901"/>
    <cellStyle name="_Column2_Sondereinflüsse 31 2 2" xfId="21902"/>
    <cellStyle name="_Column2_Sondereinflüsse 31 3" xfId="21903"/>
    <cellStyle name="_Column2_Sondereinflüsse 32" xfId="21904"/>
    <cellStyle name="_Column2_Sondereinflüsse 32 2" xfId="21905"/>
    <cellStyle name="_Column2_Sondereinflüsse 32 2 2" xfId="21906"/>
    <cellStyle name="_Column2_Sondereinflüsse 32 3" xfId="21907"/>
    <cellStyle name="_Column2_Sondereinflüsse 33" xfId="21908"/>
    <cellStyle name="_Column2_Sondereinflüsse 33 2" xfId="21909"/>
    <cellStyle name="_Column2_Sondereinflüsse 33 2 2" xfId="21910"/>
    <cellStyle name="_Column2_Sondereinflüsse 33 3" xfId="21911"/>
    <cellStyle name="_Column2_Sondereinflüsse 34" xfId="21912"/>
    <cellStyle name="_Column2_Sondereinflüsse 34 2" xfId="21913"/>
    <cellStyle name="_Column2_Sondereinflüsse 34 2 2" xfId="21914"/>
    <cellStyle name="_Column2_Sondereinflüsse 34 3" xfId="21915"/>
    <cellStyle name="_Column2_Sondereinflüsse 35" xfId="21916"/>
    <cellStyle name="_Column2_Sondereinflüsse 35 2" xfId="21917"/>
    <cellStyle name="_Column2_Sondereinflüsse 35 2 2" xfId="21918"/>
    <cellStyle name="_Column2_Sondereinflüsse 35 3" xfId="21919"/>
    <cellStyle name="_Column2_Sondereinflüsse 36" xfId="21920"/>
    <cellStyle name="_Column2_Sondereinflüsse 36 2" xfId="21921"/>
    <cellStyle name="_Column2_Sondereinflüsse 36 2 2" xfId="21922"/>
    <cellStyle name="_Column2_Sondereinflüsse 36 3" xfId="21923"/>
    <cellStyle name="_Column2_Sondereinflüsse 37" xfId="21924"/>
    <cellStyle name="_Column2_Sondereinflüsse 37 2" xfId="21925"/>
    <cellStyle name="_Column2_Sondereinflüsse 38" xfId="21926"/>
    <cellStyle name="_Column2_Sondereinflüsse 4" xfId="21927"/>
    <cellStyle name="_Column2_Sondereinflüsse 4 2" xfId="21928"/>
    <cellStyle name="_Column2_Sondereinflüsse 4 2 2" xfId="21929"/>
    <cellStyle name="_Column2_Sondereinflüsse 4 3" xfId="21930"/>
    <cellStyle name="_Column2_Sondereinflüsse 5" xfId="21931"/>
    <cellStyle name="_Column2_Sondereinflüsse 5 2" xfId="21932"/>
    <cellStyle name="_Column2_Sondereinflüsse 5 2 2" xfId="21933"/>
    <cellStyle name="_Column2_Sondereinflüsse 5 3" xfId="21934"/>
    <cellStyle name="_Column2_Sondereinflüsse 6" xfId="21935"/>
    <cellStyle name="_Column2_Sondereinflüsse 6 2" xfId="21936"/>
    <cellStyle name="_Column2_Sondereinflüsse 6 2 2" xfId="21937"/>
    <cellStyle name="_Column2_Sondereinflüsse 6 3" xfId="21938"/>
    <cellStyle name="_Column2_Sondereinflüsse 7" xfId="21939"/>
    <cellStyle name="_Column2_Sondereinflüsse 7 2" xfId="21940"/>
    <cellStyle name="_Column2_Sondereinflüsse 7 2 2" xfId="21941"/>
    <cellStyle name="_Column2_Sondereinflüsse 7 3" xfId="21942"/>
    <cellStyle name="_Column2_Sondereinflüsse 8" xfId="21943"/>
    <cellStyle name="_Column2_Sondereinflüsse 8 2" xfId="21944"/>
    <cellStyle name="_Column2_Sondereinflüsse 8 2 2" xfId="21945"/>
    <cellStyle name="_Column2_Sondereinflüsse 8 3" xfId="21946"/>
    <cellStyle name="_Column2_Sondereinflüsse 9" xfId="21947"/>
    <cellStyle name="_Column2_Sondereinflüsse 9 2" xfId="21948"/>
    <cellStyle name="_Column2_Sondereinflüsse 9 2 2" xfId="21949"/>
    <cellStyle name="_Column2_Sondereinflüsse 9 3" xfId="21950"/>
    <cellStyle name="_Column2_Tabelle von KTM_080328_v02_M11" xfId="5045"/>
    <cellStyle name="_Column2_Tabelle von S4S Target - Nachricht (Rich-Text) " xfId="5046"/>
    <cellStyle name="_Column2_Tabelle1" xfId="9666"/>
    <cellStyle name="_Column2_Tabellen" xfId="5047"/>
    <cellStyle name="_Column2_Tapete As-Übersicht VC Gesamt 250705" xfId="5048"/>
    <cellStyle name="_Column2_Technik KPI's 4 Quartal 2008_090209" xfId="21951"/>
    <cellStyle name="_Column2_Technische KPI's 1 Quartal 2008" xfId="21952"/>
    <cellStyle name="_Column2_Technische KPI's 2.Quartal 2007_070725" xfId="21953"/>
    <cellStyle name="_Column2_Technische KPI's 3.Quartal 2007_071018" xfId="21954"/>
    <cellStyle name="_Column2_VC_Market_Engine" xfId="5049"/>
    <cellStyle name="_Column2_Vorjahreswerte Anpassung 06 2001" xfId="5050"/>
    <cellStyle name="_Column2_VPO0628_ohne Komponenten" xfId="5051"/>
    <cellStyle name="_Column3" xfId="78"/>
    <cellStyle name="_Column3 10" xfId="21955"/>
    <cellStyle name="_Column3 10 2" xfId="21956"/>
    <cellStyle name="_Column3 10 2 2" xfId="21957"/>
    <cellStyle name="_Column3 10 3" xfId="21958"/>
    <cellStyle name="_Column3 11" xfId="21959"/>
    <cellStyle name="_Column3 11 2" xfId="21960"/>
    <cellStyle name="_Column3 11 2 2" xfId="21961"/>
    <cellStyle name="_Column3 11 3" xfId="21962"/>
    <cellStyle name="_Column3 12" xfId="21963"/>
    <cellStyle name="_Column3 12 2" xfId="21964"/>
    <cellStyle name="_Column3 12 2 2" xfId="21965"/>
    <cellStyle name="_Column3 12 3" xfId="21966"/>
    <cellStyle name="_Column3 13" xfId="21967"/>
    <cellStyle name="_Column3 13 2" xfId="21968"/>
    <cellStyle name="_Column3 13 2 2" xfId="21969"/>
    <cellStyle name="_Column3 13 3" xfId="21970"/>
    <cellStyle name="_Column3 14" xfId="21971"/>
    <cellStyle name="_Column3 14 2" xfId="21972"/>
    <cellStyle name="_Column3 14 2 2" xfId="21973"/>
    <cellStyle name="_Column3 14 3" xfId="21974"/>
    <cellStyle name="_Column3 15" xfId="21975"/>
    <cellStyle name="_Column3 15 2" xfId="21976"/>
    <cellStyle name="_Column3 15 2 2" xfId="21977"/>
    <cellStyle name="_Column3 15 3" xfId="21978"/>
    <cellStyle name="_Column3 16" xfId="21979"/>
    <cellStyle name="_Column3 16 2" xfId="21980"/>
    <cellStyle name="_Column3 16 2 2" xfId="21981"/>
    <cellStyle name="_Column3 16 3" xfId="21982"/>
    <cellStyle name="_Column3 17" xfId="21983"/>
    <cellStyle name="_Column3 17 2" xfId="21984"/>
    <cellStyle name="_Column3 17 2 2" xfId="21985"/>
    <cellStyle name="_Column3 17 3" xfId="21986"/>
    <cellStyle name="_Column3 18" xfId="21987"/>
    <cellStyle name="_Column3 18 2" xfId="21988"/>
    <cellStyle name="_Column3 18 2 2" xfId="21989"/>
    <cellStyle name="_Column3 18 3" xfId="21990"/>
    <cellStyle name="_Column3 19" xfId="21991"/>
    <cellStyle name="_Column3 19 2" xfId="21992"/>
    <cellStyle name="_Column3 19 2 2" xfId="21993"/>
    <cellStyle name="_Column3 19 3" xfId="21994"/>
    <cellStyle name="_Column3 2" xfId="5052"/>
    <cellStyle name="_Column3 20" xfId="21995"/>
    <cellStyle name="_Column3 20 2" xfId="21996"/>
    <cellStyle name="_Column3 20 2 2" xfId="21997"/>
    <cellStyle name="_Column3 20 3" xfId="21998"/>
    <cellStyle name="_Column3 21" xfId="21999"/>
    <cellStyle name="_Column3 21 2" xfId="22000"/>
    <cellStyle name="_Column3 21 2 2" xfId="22001"/>
    <cellStyle name="_Column3 21 3" xfId="22002"/>
    <cellStyle name="_Column3 22" xfId="22003"/>
    <cellStyle name="_Column3 22 2" xfId="22004"/>
    <cellStyle name="_Column3 22 2 2" xfId="22005"/>
    <cellStyle name="_Column3 22 3" xfId="22006"/>
    <cellStyle name="_Column3 23" xfId="22007"/>
    <cellStyle name="_Column3 23 2" xfId="22008"/>
    <cellStyle name="_Column3 23 2 2" xfId="22009"/>
    <cellStyle name="_Column3 23 3" xfId="22010"/>
    <cellStyle name="_Column3 24" xfId="22011"/>
    <cellStyle name="_Column3 24 2" xfId="22012"/>
    <cellStyle name="_Column3 24 2 2" xfId="22013"/>
    <cellStyle name="_Column3 24 3" xfId="22014"/>
    <cellStyle name="_Column3 25" xfId="22015"/>
    <cellStyle name="_Column3 25 2" xfId="22016"/>
    <cellStyle name="_Column3 25 2 2" xfId="22017"/>
    <cellStyle name="_Column3 25 3" xfId="22018"/>
    <cellStyle name="_Column3 26" xfId="22019"/>
    <cellStyle name="_Column3 26 2" xfId="22020"/>
    <cellStyle name="_Column3 26 2 2" xfId="22021"/>
    <cellStyle name="_Column3 26 3" xfId="22022"/>
    <cellStyle name="_Column3 27" xfId="22023"/>
    <cellStyle name="_Column3 27 2" xfId="22024"/>
    <cellStyle name="_Column3 27 2 2" xfId="22025"/>
    <cellStyle name="_Column3 27 3" xfId="22026"/>
    <cellStyle name="_Column3 28" xfId="22027"/>
    <cellStyle name="_Column3 28 2" xfId="22028"/>
    <cellStyle name="_Column3 28 2 2" xfId="22029"/>
    <cellStyle name="_Column3 28 3" xfId="22030"/>
    <cellStyle name="_Column3 29" xfId="22031"/>
    <cellStyle name="_Column3 29 2" xfId="22032"/>
    <cellStyle name="_Column3 29 2 2" xfId="22033"/>
    <cellStyle name="_Column3 29 3" xfId="22034"/>
    <cellStyle name="_Column3 3" xfId="5053"/>
    <cellStyle name="_Column3 30" xfId="22035"/>
    <cellStyle name="_Column3 30 2" xfId="22036"/>
    <cellStyle name="_Column3 30 2 2" xfId="22037"/>
    <cellStyle name="_Column3 30 3" xfId="22038"/>
    <cellStyle name="_Column3 31" xfId="22039"/>
    <cellStyle name="_Column3 31 2" xfId="22040"/>
    <cellStyle name="_Column3 31 2 2" xfId="22041"/>
    <cellStyle name="_Column3 31 3" xfId="22042"/>
    <cellStyle name="_Column3 32" xfId="22043"/>
    <cellStyle name="_Column3 32 2" xfId="22044"/>
    <cellStyle name="_Column3 32 2 2" xfId="22045"/>
    <cellStyle name="_Column3 32 3" xfId="22046"/>
    <cellStyle name="_Column3 33" xfId="22047"/>
    <cellStyle name="_Column3 33 2" xfId="22048"/>
    <cellStyle name="_Column3 33 2 2" xfId="22049"/>
    <cellStyle name="_Column3 33 3" xfId="22050"/>
    <cellStyle name="_Column3 34" xfId="22051"/>
    <cellStyle name="_Column3 34 2" xfId="22052"/>
    <cellStyle name="_Column3 34 2 2" xfId="22053"/>
    <cellStyle name="_Column3 34 3" xfId="22054"/>
    <cellStyle name="_Column3 35" xfId="22055"/>
    <cellStyle name="_Column3 35 2" xfId="22056"/>
    <cellStyle name="_Column3 35 2 2" xfId="22057"/>
    <cellStyle name="_Column3 35 3" xfId="22058"/>
    <cellStyle name="_Column3 36" xfId="22059"/>
    <cellStyle name="_Column3 36 2" xfId="22060"/>
    <cellStyle name="_Column3 36 2 2" xfId="22061"/>
    <cellStyle name="_Column3 36 3" xfId="22062"/>
    <cellStyle name="_Column3 37" xfId="22063"/>
    <cellStyle name="_Column3 37 2" xfId="22064"/>
    <cellStyle name="_Column3 37 2 2" xfId="22065"/>
    <cellStyle name="_Column3 37 3" xfId="22066"/>
    <cellStyle name="_Column3 38" xfId="22067"/>
    <cellStyle name="_Column3 38 2" xfId="22068"/>
    <cellStyle name="_Column3 38 2 2" xfId="22069"/>
    <cellStyle name="_Column3 38 3" xfId="22070"/>
    <cellStyle name="_Column3 39" xfId="22071"/>
    <cellStyle name="_Column3 39 2" xfId="22072"/>
    <cellStyle name="_Column3 39 2 2" xfId="22073"/>
    <cellStyle name="_Column3 39 3" xfId="22074"/>
    <cellStyle name="_Column3 4" xfId="5054"/>
    <cellStyle name="_Column3 40" xfId="22075"/>
    <cellStyle name="_Column3 40 2" xfId="22076"/>
    <cellStyle name="_Column3 40 2 2" xfId="22077"/>
    <cellStyle name="_Column3 40 3" xfId="22078"/>
    <cellStyle name="_Column3 41" xfId="22079"/>
    <cellStyle name="_Column3 41 2" xfId="22080"/>
    <cellStyle name="_Column3 42" xfId="22081"/>
    <cellStyle name="_Column3 43" xfId="22082"/>
    <cellStyle name="_Column3 5" xfId="5055"/>
    <cellStyle name="_Column3 6" xfId="22083"/>
    <cellStyle name="_Column3 6 2" xfId="22084"/>
    <cellStyle name="_Column3 6 2 2" xfId="22085"/>
    <cellStyle name="_Column3 6 3" xfId="22086"/>
    <cellStyle name="_Column3 7" xfId="22087"/>
    <cellStyle name="_Column3 7 2" xfId="22088"/>
    <cellStyle name="_Column3 7 2 2" xfId="22089"/>
    <cellStyle name="_Column3 7 3" xfId="22090"/>
    <cellStyle name="_Column3 8" xfId="22091"/>
    <cellStyle name="_Column3 8 2" xfId="22092"/>
    <cellStyle name="_Column3 8 2 2" xfId="22093"/>
    <cellStyle name="_Column3 8 3" xfId="22094"/>
    <cellStyle name="_Column3 9" xfId="22095"/>
    <cellStyle name="_Column3 9 2" xfId="22096"/>
    <cellStyle name="_Column3 9 2 2" xfId="22097"/>
    <cellStyle name="_Column3 9 3" xfId="22098"/>
    <cellStyle name="_Column3_01 Mengen gemäß BV-Beschluss_070808" xfId="5056"/>
    <cellStyle name="_Column3_080211 BD-Zahlen VDSL Endfassung1" xfId="5057"/>
    <cellStyle name="_Column3_080403_MM Mengeänderungen M v2_M11_SGS2" xfId="5058"/>
    <cellStyle name="_Column3_080708_Entertain_FC6+6_V02" xfId="5059"/>
    <cellStyle name="_Column3_1.8.6 Monthly management accounts 2006" xfId="5060"/>
    <cellStyle name="_Column3_10 JPL_Umsatz_v5_mod" xfId="5061"/>
    <cellStyle name="_Column3_15 PBC - Planung H.C. Starck GmbH mit Stand zum 1.November 2006" xfId="5062"/>
    <cellStyle name="_Column3_2007.02.23_iPF06 vs. Baseline 07" xfId="5063"/>
    <cellStyle name="_Column3_20070716_MS_TOI86153_226er Case_v01_Stiller_Monatsbasis1" xfId="5064"/>
    <cellStyle name="_Column3_Afa_Capex" xfId="5065"/>
    <cellStyle name="_Column3_BBFN" xfId="5066"/>
    <cellStyle name="_Column3_BBFN 10" xfId="22099"/>
    <cellStyle name="_Column3_BBFN 10 2" xfId="22100"/>
    <cellStyle name="_Column3_BBFN 10 2 2" xfId="22101"/>
    <cellStyle name="_Column3_BBFN 10 3" xfId="22102"/>
    <cellStyle name="_Column3_BBFN 11" xfId="22103"/>
    <cellStyle name="_Column3_BBFN 11 2" xfId="22104"/>
    <cellStyle name="_Column3_BBFN 11 2 2" xfId="22105"/>
    <cellStyle name="_Column3_BBFN 11 3" xfId="22106"/>
    <cellStyle name="_Column3_BBFN 12" xfId="22107"/>
    <cellStyle name="_Column3_BBFN 12 2" xfId="22108"/>
    <cellStyle name="_Column3_BBFN 12 2 2" xfId="22109"/>
    <cellStyle name="_Column3_BBFN 12 3" xfId="22110"/>
    <cellStyle name="_Column3_BBFN 13" xfId="22111"/>
    <cellStyle name="_Column3_BBFN 13 2" xfId="22112"/>
    <cellStyle name="_Column3_BBFN 13 2 2" xfId="22113"/>
    <cellStyle name="_Column3_BBFN 13 3" xfId="22114"/>
    <cellStyle name="_Column3_BBFN 14" xfId="22115"/>
    <cellStyle name="_Column3_BBFN 14 2" xfId="22116"/>
    <cellStyle name="_Column3_BBFN 14 2 2" xfId="22117"/>
    <cellStyle name="_Column3_BBFN 14 3" xfId="22118"/>
    <cellStyle name="_Column3_BBFN 15" xfId="22119"/>
    <cellStyle name="_Column3_BBFN 15 2" xfId="22120"/>
    <cellStyle name="_Column3_BBFN 15 2 2" xfId="22121"/>
    <cellStyle name="_Column3_BBFN 15 3" xfId="22122"/>
    <cellStyle name="_Column3_BBFN 16" xfId="22123"/>
    <cellStyle name="_Column3_BBFN 16 2" xfId="22124"/>
    <cellStyle name="_Column3_BBFN 16 2 2" xfId="22125"/>
    <cellStyle name="_Column3_BBFN 16 3" xfId="22126"/>
    <cellStyle name="_Column3_BBFN 17" xfId="22127"/>
    <cellStyle name="_Column3_BBFN 17 2" xfId="22128"/>
    <cellStyle name="_Column3_BBFN 17 2 2" xfId="22129"/>
    <cellStyle name="_Column3_BBFN 17 3" xfId="22130"/>
    <cellStyle name="_Column3_BBFN 18" xfId="22131"/>
    <cellStyle name="_Column3_BBFN 18 2" xfId="22132"/>
    <cellStyle name="_Column3_BBFN 18 2 2" xfId="22133"/>
    <cellStyle name="_Column3_BBFN 18 3" xfId="22134"/>
    <cellStyle name="_Column3_BBFN 19" xfId="22135"/>
    <cellStyle name="_Column3_BBFN 19 2" xfId="22136"/>
    <cellStyle name="_Column3_BBFN 19 2 2" xfId="22137"/>
    <cellStyle name="_Column3_BBFN 19 3" xfId="22138"/>
    <cellStyle name="_Column3_BBFN 2" xfId="22139"/>
    <cellStyle name="_Column3_BBFN 2 2" xfId="22140"/>
    <cellStyle name="_Column3_BBFN 2 2 2" xfId="22141"/>
    <cellStyle name="_Column3_BBFN 2 3" xfId="22142"/>
    <cellStyle name="_Column3_BBFN 20" xfId="22143"/>
    <cellStyle name="_Column3_BBFN 20 2" xfId="22144"/>
    <cellStyle name="_Column3_BBFN 20 2 2" xfId="22145"/>
    <cellStyle name="_Column3_BBFN 20 3" xfId="22146"/>
    <cellStyle name="_Column3_BBFN 21" xfId="22147"/>
    <cellStyle name="_Column3_BBFN 21 2" xfId="22148"/>
    <cellStyle name="_Column3_BBFN 21 2 2" xfId="22149"/>
    <cellStyle name="_Column3_BBFN 21 3" xfId="22150"/>
    <cellStyle name="_Column3_BBFN 22" xfId="22151"/>
    <cellStyle name="_Column3_BBFN 22 2" xfId="22152"/>
    <cellStyle name="_Column3_BBFN 22 2 2" xfId="22153"/>
    <cellStyle name="_Column3_BBFN 22 3" xfId="22154"/>
    <cellStyle name="_Column3_BBFN 23" xfId="22155"/>
    <cellStyle name="_Column3_BBFN 23 2" xfId="22156"/>
    <cellStyle name="_Column3_BBFN 23 2 2" xfId="22157"/>
    <cellStyle name="_Column3_BBFN 23 3" xfId="22158"/>
    <cellStyle name="_Column3_BBFN 24" xfId="22159"/>
    <cellStyle name="_Column3_BBFN 24 2" xfId="22160"/>
    <cellStyle name="_Column3_BBFN 24 2 2" xfId="22161"/>
    <cellStyle name="_Column3_BBFN 24 3" xfId="22162"/>
    <cellStyle name="_Column3_BBFN 25" xfId="22163"/>
    <cellStyle name="_Column3_BBFN 25 2" xfId="22164"/>
    <cellStyle name="_Column3_BBFN 25 2 2" xfId="22165"/>
    <cellStyle name="_Column3_BBFN 25 3" xfId="22166"/>
    <cellStyle name="_Column3_BBFN 26" xfId="22167"/>
    <cellStyle name="_Column3_BBFN 26 2" xfId="22168"/>
    <cellStyle name="_Column3_BBFN 26 2 2" xfId="22169"/>
    <cellStyle name="_Column3_BBFN 26 3" xfId="22170"/>
    <cellStyle name="_Column3_BBFN 27" xfId="22171"/>
    <cellStyle name="_Column3_BBFN 27 2" xfId="22172"/>
    <cellStyle name="_Column3_BBFN 27 2 2" xfId="22173"/>
    <cellStyle name="_Column3_BBFN 27 3" xfId="22174"/>
    <cellStyle name="_Column3_BBFN 28" xfId="22175"/>
    <cellStyle name="_Column3_BBFN 28 2" xfId="22176"/>
    <cellStyle name="_Column3_BBFN 28 2 2" xfId="22177"/>
    <cellStyle name="_Column3_BBFN 28 3" xfId="22178"/>
    <cellStyle name="_Column3_BBFN 29" xfId="22179"/>
    <cellStyle name="_Column3_BBFN 29 2" xfId="22180"/>
    <cellStyle name="_Column3_BBFN 29 2 2" xfId="22181"/>
    <cellStyle name="_Column3_BBFN 29 3" xfId="22182"/>
    <cellStyle name="_Column3_BBFN 3" xfId="22183"/>
    <cellStyle name="_Column3_BBFN 3 2" xfId="22184"/>
    <cellStyle name="_Column3_BBFN 3 2 2" xfId="22185"/>
    <cellStyle name="_Column3_BBFN 3 3" xfId="22186"/>
    <cellStyle name="_Column3_BBFN 30" xfId="22187"/>
    <cellStyle name="_Column3_BBFN 30 2" xfId="22188"/>
    <cellStyle name="_Column3_BBFN 30 2 2" xfId="22189"/>
    <cellStyle name="_Column3_BBFN 30 3" xfId="22190"/>
    <cellStyle name="_Column3_BBFN 31" xfId="22191"/>
    <cellStyle name="_Column3_BBFN 31 2" xfId="22192"/>
    <cellStyle name="_Column3_BBFN 31 2 2" xfId="22193"/>
    <cellStyle name="_Column3_BBFN 31 3" xfId="22194"/>
    <cellStyle name="_Column3_BBFN 32" xfId="22195"/>
    <cellStyle name="_Column3_BBFN 32 2" xfId="22196"/>
    <cellStyle name="_Column3_BBFN 32 2 2" xfId="22197"/>
    <cellStyle name="_Column3_BBFN 32 3" xfId="22198"/>
    <cellStyle name="_Column3_BBFN 33" xfId="22199"/>
    <cellStyle name="_Column3_BBFN 33 2" xfId="22200"/>
    <cellStyle name="_Column3_BBFN 33 2 2" xfId="22201"/>
    <cellStyle name="_Column3_BBFN 33 3" xfId="22202"/>
    <cellStyle name="_Column3_BBFN 34" xfId="22203"/>
    <cellStyle name="_Column3_BBFN 34 2" xfId="22204"/>
    <cellStyle name="_Column3_BBFN 34 2 2" xfId="22205"/>
    <cellStyle name="_Column3_BBFN 34 3" xfId="22206"/>
    <cellStyle name="_Column3_BBFN 35" xfId="22207"/>
    <cellStyle name="_Column3_BBFN 35 2" xfId="22208"/>
    <cellStyle name="_Column3_BBFN 35 2 2" xfId="22209"/>
    <cellStyle name="_Column3_BBFN 35 3" xfId="22210"/>
    <cellStyle name="_Column3_BBFN 36" xfId="22211"/>
    <cellStyle name="_Column3_BBFN 36 2" xfId="22212"/>
    <cellStyle name="_Column3_BBFN 36 2 2" xfId="22213"/>
    <cellStyle name="_Column3_BBFN 36 3" xfId="22214"/>
    <cellStyle name="_Column3_BBFN 37" xfId="22215"/>
    <cellStyle name="_Column3_BBFN 37 2" xfId="22216"/>
    <cellStyle name="_Column3_BBFN 38" xfId="22217"/>
    <cellStyle name="_Column3_BBFN 4" xfId="22218"/>
    <cellStyle name="_Column3_BBFN 4 2" xfId="22219"/>
    <cellStyle name="_Column3_BBFN 4 2 2" xfId="22220"/>
    <cellStyle name="_Column3_BBFN 4 3" xfId="22221"/>
    <cellStyle name="_Column3_BBFN 5" xfId="22222"/>
    <cellStyle name="_Column3_BBFN 5 2" xfId="22223"/>
    <cellStyle name="_Column3_BBFN 5 2 2" xfId="22224"/>
    <cellStyle name="_Column3_BBFN 5 3" xfId="22225"/>
    <cellStyle name="_Column3_BBFN 6" xfId="22226"/>
    <cellStyle name="_Column3_BBFN 6 2" xfId="22227"/>
    <cellStyle name="_Column3_BBFN 6 2 2" xfId="22228"/>
    <cellStyle name="_Column3_BBFN 6 3" xfId="22229"/>
    <cellStyle name="_Column3_BBFN 7" xfId="22230"/>
    <cellStyle name="_Column3_BBFN 7 2" xfId="22231"/>
    <cellStyle name="_Column3_BBFN 7 2 2" xfId="22232"/>
    <cellStyle name="_Column3_BBFN 7 3" xfId="22233"/>
    <cellStyle name="_Column3_BBFN 8" xfId="22234"/>
    <cellStyle name="_Column3_BBFN 8 2" xfId="22235"/>
    <cellStyle name="_Column3_BBFN 8 2 2" xfId="22236"/>
    <cellStyle name="_Column3_BBFN 8 3" xfId="22237"/>
    <cellStyle name="_Column3_BBFN 9" xfId="22238"/>
    <cellStyle name="_Column3_BBFN 9 2" xfId="22239"/>
    <cellStyle name="_Column3_BBFN 9 2 2" xfId="22240"/>
    <cellStyle name="_Column3_BBFN 9 3" xfId="22241"/>
    <cellStyle name="_Column3_BBFN Backup Q1-2006_Stand_03052006_v1" xfId="22242"/>
    <cellStyle name="_Column3_BBFN Backup Q1-2006_Stand_08052006_v1" xfId="22243"/>
    <cellStyle name="_Column3_BBFN Backup Q1-2006_Stand_08052006_v1_neu" xfId="22244"/>
    <cellStyle name="_Column3_BBFN Backup Q2_2006 Stand 03.08.06" xfId="22245"/>
    <cellStyle name="_Column3_BBFN_Backup Q4_2006_Draft" xfId="22246"/>
    <cellStyle name="_Column3_BBFN-Planung DSL Bruttoströme 26-02-07" xfId="5067"/>
    <cellStyle name="_Column3_Capexentwicklung 2006_2007 f RentschlerV2" xfId="22247"/>
    <cellStyle name="_Column3_Charts Humm" xfId="5068"/>
    <cellStyle name="_Column3_Client copy Steel business plan 27.06.06 1730" xfId="5069"/>
    <cellStyle name="_Column3_Client copy steel business plan v2_0507" xfId="5070"/>
    <cellStyle name="_Column3_Client copy steel business plan14.07.06_sgl" xfId="5071"/>
    <cellStyle name="_Column3_contingency plan 6a" xfId="22248"/>
    <cellStyle name="_Column3_Dokumentation HAWA _neu_mit Congster240707" xfId="5072"/>
    <cellStyle name="_Column3_DT_TIS" xfId="22249"/>
    <cellStyle name="_Column3_EBITDA-Aufriss_ST" xfId="5073"/>
    <cellStyle name="_Column3_EG-Planung_V4_V3 (version 1)" xfId="5074"/>
    <cellStyle name="_Column3_FC-Prov Schnittstelle 07-08-07" xfId="5075"/>
    <cellStyle name="_Column3_FC-Prov Schnittstelle 07-08-071" xfId="5076"/>
    <cellStyle name="_Column3_Formelbericht1" xfId="5077"/>
    <cellStyle name="_Column3_FX rates iPF 2011-2014_190410_Handbuch_oVk" xfId="5078"/>
    <cellStyle name="_Column3_FX2010_FC5+7_neue FX_170810" xfId="22250"/>
    <cellStyle name="_Column3_FX2010_risk assessment 5+7_170910" xfId="22251"/>
    <cellStyle name="_Column3_Geänderte Mengen zum SWS-M3_080526 (2)" xfId="5079"/>
    <cellStyle name="_Column3_GF-Kennzahlen" xfId="22252"/>
    <cellStyle name="_Column3_Group" xfId="5080"/>
    <cellStyle name="_Column3_IKOS_BW_EVA Monatsdarstellung_20100910" xfId="22253"/>
    <cellStyle name="_Column3_Interconnection rates" xfId="22254"/>
    <cellStyle name="_Column3_iPF Kernteamsheet_VBV14_080707" xfId="5081"/>
    <cellStyle name="_Column3_iPF KT_VBV14_080616" xfId="5082"/>
    <cellStyle name="_Column3_iPF04_GoalS_Neustr_V23" xfId="5083"/>
    <cellStyle name="_Column3_iPF2006_Capex_Technik_08Aug06" xfId="22255"/>
    <cellStyle name="_Column3_IR_Capex_06_07" xfId="22256"/>
    <cellStyle name="_Column3_Kennzahlen_uebersicht Financials" xfId="22257"/>
    <cellStyle name="_Column3_Kennzahlen_uebersicht KPI" xfId="22258"/>
    <cellStyle name="_Column3_Kennzahlen_uebersicht KPI-Q2.07" xfId="22259"/>
    <cellStyle name="_Column3_Kennzahlen_uebersicht KPI-Q2.071" xfId="22260"/>
    <cellStyle name="_Column3_kgfums" xfId="5084"/>
    <cellStyle name="_Column3_KMR-back up-Folien Pa 2006 04 12" xfId="22261"/>
    <cellStyle name="_Column3_KMR-back up-Folien Pa 2006 04 121" xfId="22262"/>
    <cellStyle name="_Column3_KMR-back up-Folien Pa 2006 04 124" xfId="22263"/>
    <cellStyle name="_Column3_KomProg Sheets T-Com 160305" xfId="5085"/>
    <cellStyle name="_Column3_KTM_Agenda_070907_neu" xfId="5086"/>
    <cellStyle name="_Column3_Mappe1" xfId="5087"/>
    <cellStyle name="_Column3_Mappe1 (7)" xfId="5088"/>
    <cellStyle name="_Column3_Marktentwicklung As BB neu" xfId="22264"/>
    <cellStyle name="_Column3_Marktentwicklung As SB" xfId="22265"/>
    <cellStyle name="_Column3_MAX06 Portfolio Struktur" xfId="22266"/>
    <cellStyle name="_Column3_Mindestanforderungen_FCF" xfId="5089"/>
    <cellStyle name="_Column3_Mindestanforderungen_FCF 10" xfId="22267"/>
    <cellStyle name="_Column3_Mindestanforderungen_FCF 10 2" xfId="22268"/>
    <cellStyle name="_Column3_Mindestanforderungen_FCF 10 2 2" xfId="22269"/>
    <cellStyle name="_Column3_Mindestanforderungen_FCF 10 3" xfId="22270"/>
    <cellStyle name="_Column3_Mindestanforderungen_FCF 11" xfId="22271"/>
    <cellStyle name="_Column3_Mindestanforderungen_FCF 11 2" xfId="22272"/>
    <cellStyle name="_Column3_Mindestanforderungen_FCF 11 2 2" xfId="22273"/>
    <cellStyle name="_Column3_Mindestanforderungen_FCF 11 3" xfId="22274"/>
    <cellStyle name="_Column3_Mindestanforderungen_FCF 12" xfId="22275"/>
    <cellStyle name="_Column3_Mindestanforderungen_FCF 12 2" xfId="22276"/>
    <cellStyle name="_Column3_Mindestanforderungen_FCF 12 2 2" xfId="22277"/>
    <cellStyle name="_Column3_Mindestanforderungen_FCF 12 3" xfId="22278"/>
    <cellStyle name="_Column3_Mindestanforderungen_FCF 13" xfId="22279"/>
    <cellStyle name="_Column3_Mindestanforderungen_FCF 13 2" xfId="22280"/>
    <cellStyle name="_Column3_Mindestanforderungen_FCF 13 2 2" xfId="22281"/>
    <cellStyle name="_Column3_Mindestanforderungen_FCF 13 3" xfId="22282"/>
    <cellStyle name="_Column3_Mindestanforderungen_FCF 14" xfId="22283"/>
    <cellStyle name="_Column3_Mindestanforderungen_FCF 14 2" xfId="22284"/>
    <cellStyle name="_Column3_Mindestanforderungen_FCF 14 2 2" xfId="22285"/>
    <cellStyle name="_Column3_Mindestanforderungen_FCF 14 3" xfId="22286"/>
    <cellStyle name="_Column3_Mindestanforderungen_FCF 15" xfId="22287"/>
    <cellStyle name="_Column3_Mindestanforderungen_FCF 15 2" xfId="22288"/>
    <cellStyle name="_Column3_Mindestanforderungen_FCF 15 2 2" xfId="22289"/>
    <cellStyle name="_Column3_Mindestanforderungen_FCF 15 3" xfId="22290"/>
    <cellStyle name="_Column3_Mindestanforderungen_FCF 16" xfId="22291"/>
    <cellStyle name="_Column3_Mindestanforderungen_FCF 16 2" xfId="22292"/>
    <cellStyle name="_Column3_Mindestanforderungen_FCF 16 2 2" xfId="22293"/>
    <cellStyle name="_Column3_Mindestanforderungen_FCF 16 3" xfId="22294"/>
    <cellStyle name="_Column3_Mindestanforderungen_FCF 17" xfId="22295"/>
    <cellStyle name="_Column3_Mindestanforderungen_FCF 17 2" xfId="22296"/>
    <cellStyle name="_Column3_Mindestanforderungen_FCF 17 2 2" xfId="22297"/>
    <cellStyle name="_Column3_Mindestanforderungen_FCF 17 3" xfId="22298"/>
    <cellStyle name="_Column3_Mindestanforderungen_FCF 18" xfId="22299"/>
    <cellStyle name="_Column3_Mindestanforderungen_FCF 18 2" xfId="22300"/>
    <cellStyle name="_Column3_Mindestanforderungen_FCF 18 2 2" xfId="22301"/>
    <cellStyle name="_Column3_Mindestanforderungen_FCF 18 3" xfId="22302"/>
    <cellStyle name="_Column3_Mindestanforderungen_FCF 19" xfId="22303"/>
    <cellStyle name="_Column3_Mindestanforderungen_FCF 19 2" xfId="22304"/>
    <cellStyle name="_Column3_Mindestanforderungen_FCF 19 2 2" xfId="22305"/>
    <cellStyle name="_Column3_Mindestanforderungen_FCF 19 3" xfId="22306"/>
    <cellStyle name="_Column3_Mindestanforderungen_FCF 2" xfId="22307"/>
    <cellStyle name="_Column3_Mindestanforderungen_FCF 2 2" xfId="22308"/>
    <cellStyle name="_Column3_Mindestanforderungen_FCF 2 2 2" xfId="22309"/>
    <cellStyle name="_Column3_Mindestanforderungen_FCF 2 3" xfId="22310"/>
    <cellStyle name="_Column3_Mindestanforderungen_FCF 20" xfId="22311"/>
    <cellStyle name="_Column3_Mindestanforderungen_FCF 20 2" xfId="22312"/>
    <cellStyle name="_Column3_Mindestanforderungen_FCF 20 2 2" xfId="22313"/>
    <cellStyle name="_Column3_Mindestanforderungen_FCF 20 3" xfId="22314"/>
    <cellStyle name="_Column3_Mindestanforderungen_FCF 21" xfId="22315"/>
    <cellStyle name="_Column3_Mindestanforderungen_FCF 21 2" xfId="22316"/>
    <cellStyle name="_Column3_Mindestanforderungen_FCF 21 2 2" xfId="22317"/>
    <cellStyle name="_Column3_Mindestanforderungen_FCF 21 3" xfId="22318"/>
    <cellStyle name="_Column3_Mindestanforderungen_FCF 22" xfId="22319"/>
    <cellStyle name="_Column3_Mindestanforderungen_FCF 22 2" xfId="22320"/>
    <cellStyle name="_Column3_Mindestanforderungen_FCF 22 2 2" xfId="22321"/>
    <cellStyle name="_Column3_Mindestanforderungen_FCF 22 3" xfId="22322"/>
    <cellStyle name="_Column3_Mindestanforderungen_FCF 23" xfId="22323"/>
    <cellStyle name="_Column3_Mindestanforderungen_FCF 23 2" xfId="22324"/>
    <cellStyle name="_Column3_Mindestanforderungen_FCF 23 2 2" xfId="22325"/>
    <cellStyle name="_Column3_Mindestanforderungen_FCF 23 3" xfId="22326"/>
    <cellStyle name="_Column3_Mindestanforderungen_FCF 24" xfId="22327"/>
    <cellStyle name="_Column3_Mindestanforderungen_FCF 24 2" xfId="22328"/>
    <cellStyle name="_Column3_Mindestanforderungen_FCF 24 2 2" xfId="22329"/>
    <cellStyle name="_Column3_Mindestanforderungen_FCF 24 3" xfId="22330"/>
    <cellStyle name="_Column3_Mindestanforderungen_FCF 25" xfId="22331"/>
    <cellStyle name="_Column3_Mindestanforderungen_FCF 25 2" xfId="22332"/>
    <cellStyle name="_Column3_Mindestanforderungen_FCF 25 2 2" xfId="22333"/>
    <cellStyle name="_Column3_Mindestanforderungen_FCF 25 3" xfId="22334"/>
    <cellStyle name="_Column3_Mindestanforderungen_FCF 26" xfId="22335"/>
    <cellStyle name="_Column3_Mindestanforderungen_FCF 26 2" xfId="22336"/>
    <cellStyle name="_Column3_Mindestanforderungen_FCF 26 2 2" xfId="22337"/>
    <cellStyle name="_Column3_Mindestanforderungen_FCF 26 3" xfId="22338"/>
    <cellStyle name="_Column3_Mindestanforderungen_FCF 27" xfId="22339"/>
    <cellStyle name="_Column3_Mindestanforderungen_FCF 27 2" xfId="22340"/>
    <cellStyle name="_Column3_Mindestanforderungen_FCF 27 2 2" xfId="22341"/>
    <cellStyle name="_Column3_Mindestanforderungen_FCF 27 3" xfId="22342"/>
    <cellStyle name="_Column3_Mindestanforderungen_FCF 28" xfId="22343"/>
    <cellStyle name="_Column3_Mindestanforderungen_FCF 28 2" xfId="22344"/>
    <cellStyle name="_Column3_Mindestanforderungen_FCF 28 2 2" xfId="22345"/>
    <cellStyle name="_Column3_Mindestanforderungen_FCF 28 3" xfId="22346"/>
    <cellStyle name="_Column3_Mindestanforderungen_FCF 29" xfId="22347"/>
    <cellStyle name="_Column3_Mindestanforderungen_FCF 29 2" xfId="22348"/>
    <cellStyle name="_Column3_Mindestanforderungen_FCF 29 2 2" xfId="22349"/>
    <cellStyle name="_Column3_Mindestanforderungen_FCF 29 3" xfId="22350"/>
    <cellStyle name="_Column3_Mindestanforderungen_FCF 3" xfId="22351"/>
    <cellStyle name="_Column3_Mindestanforderungen_FCF 3 2" xfId="22352"/>
    <cellStyle name="_Column3_Mindestanforderungen_FCF 3 2 2" xfId="22353"/>
    <cellStyle name="_Column3_Mindestanforderungen_FCF 3 3" xfId="22354"/>
    <cellStyle name="_Column3_Mindestanforderungen_FCF 30" xfId="22355"/>
    <cellStyle name="_Column3_Mindestanforderungen_FCF 30 2" xfId="22356"/>
    <cellStyle name="_Column3_Mindestanforderungen_FCF 30 2 2" xfId="22357"/>
    <cellStyle name="_Column3_Mindestanforderungen_FCF 30 3" xfId="22358"/>
    <cellStyle name="_Column3_Mindestanforderungen_FCF 31" xfId="22359"/>
    <cellStyle name="_Column3_Mindestanforderungen_FCF 31 2" xfId="22360"/>
    <cellStyle name="_Column3_Mindestanforderungen_FCF 31 2 2" xfId="22361"/>
    <cellStyle name="_Column3_Mindestanforderungen_FCF 31 3" xfId="22362"/>
    <cellStyle name="_Column3_Mindestanforderungen_FCF 32" xfId="22363"/>
    <cellStyle name="_Column3_Mindestanforderungen_FCF 32 2" xfId="22364"/>
    <cellStyle name="_Column3_Mindestanforderungen_FCF 32 2 2" xfId="22365"/>
    <cellStyle name="_Column3_Mindestanforderungen_FCF 32 3" xfId="22366"/>
    <cellStyle name="_Column3_Mindestanforderungen_FCF 33" xfId="22367"/>
    <cellStyle name="_Column3_Mindestanforderungen_FCF 33 2" xfId="22368"/>
    <cellStyle name="_Column3_Mindestanforderungen_FCF 33 2 2" xfId="22369"/>
    <cellStyle name="_Column3_Mindestanforderungen_FCF 33 3" xfId="22370"/>
    <cellStyle name="_Column3_Mindestanforderungen_FCF 34" xfId="22371"/>
    <cellStyle name="_Column3_Mindestanforderungen_FCF 34 2" xfId="22372"/>
    <cellStyle name="_Column3_Mindestanforderungen_FCF 34 2 2" xfId="22373"/>
    <cellStyle name="_Column3_Mindestanforderungen_FCF 34 3" xfId="22374"/>
    <cellStyle name="_Column3_Mindestanforderungen_FCF 35" xfId="22375"/>
    <cellStyle name="_Column3_Mindestanforderungen_FCF 35 2" xfId="22376"/>
    <cellStyle name="_Column3_Mindestanforderungen_FCF 35 2 2" xfId="22377"/>
    <cellStyle name="_Column3_Mindestanforderungen_FCF 35 3" xfId="22378"/>
    <cellStyle name="_Column3_Mindestanforderungen_FCF 36" xfId="22379"/>
    <cellStyle name="_Column3_Mindestanforderungen_FCF 36 2" xfId="22380"/>
    <cellStyle name="_Column3_Mindestanforderungen_FCF 36 2 2" xfId="22381"/>
    <cellStyle name="_Column3_Mindestanforderungen_FCF 36 3" xfId="22382"/>
    <cellStyle name="_Column3_Mindestanforderungen_FCF 37" xfId="22383"/>
    <cellStyle name="_Column3_Mindestanforderungen_FCF 37 2" xfId="22384"/>
    <cellStyle name="_Column3_Mindestanforderungen_FCF 38" xfId="22385"/>
    <cellStyle name="_Column3_Mindestanforderungen_FCF 4" xfId="22386"/>
    <cellStyle name="_Column3_Mindestanforderungen_FCF 4 2" xfId="22387"/>
    <cellStyle name="_Column3_Mindestanforderungen_FCF 4 2 2" xfId="22388"/>
    <cellStyle name="_Column3_Mindestanforderungen_FCF 4 3" xfId="22389"/>
    <cellStyle name="_Column3_Mindestanforderungen_FCF 5" xfId="22390"/>
    <cellStyle name="_Column3_Mindestanforderungen_FCF 5 2" xfId="22391"/>
    <cellStyle name="_Column3_Mindestanforderungen_FCF 5 2 2" xfId="22392"/>
    <cellStyle name="_Column3_Mindestanforderungen_FCF 5 3" xfId="22393"/>
    <cellStyle name="_Column3_Mindestanforderungen_FCF 6" xfId="22394"/>
    <cellStyle name="_Column3_Mindestanforderungen_FCF 6 2" xfId="22395"/>
    <cellStyle name="_Column3_Mindestanforderungen_FCF 6 2 2" xfId="22396"/>
    <cellStyle name="_Column3_Mindestanforderungen_FCF 6 3" xfId="22397"/>
    <cellStyle name="_Column3_Mindestanforderungen_FCF 7" xfId="22398"/>
    <cellStyle name="_Column3_Mindestanforderungen_FCF 7 2" xfId="22399"/>
    <cellStyle name="_Column3_Mindestanforderungen_FCF 7 2 2" xfId="22400"/>
    <cellStyle name="_Column3_Mindestanforderungen_FCF 7 3" xfId="22401"/>
    <cellStyle name="_Column3_Mindestanforderungen_FCF 8" xfId="22402"/>
    <cellStyle name="_Column3_Mindestanforderungen_FCF 8 2" xfId="22403"/>
    <cellStyle name="_Column3_Mindestanforderungen_FCF 8 2 2" xfId="22404"/>
    <cellStyle name="_Column3_Mindestanforderungen_FCF 8 3" xfId="22405"/>
    <cellStyle name="_Column3_Mindestanforderungen_FCF 9" xfId="22406"/>
    <cellStyle name="_Column3_Mindestanforderungen_FCF 9 2" xfId="22407"/>
    <cellStyle name="_Column3_Mindestanforderungen_FCF 9 2 2" xfId="22408"/>
    <cellStyle name="_Column3_Mindestanforderungen_FCF 9 3" xfId="22409"/>
    <cellStyle name="_Column3_Nr3 ghs-impV3_sep_master" xfId="5090"/>
    <cellStyle name="_Column3_Nr3 ghs-impV3_sep_master_neu" xfId="5091"/>
    <cellStyle name="_Column3_Planung_ EG V3 090707" xfId="5092"/>
    <cellStyle name="_Column3_Planung_DP02_2003 bis 2008" xfId="5093"/>
    <cellStyle name="_Column3_Planungsanalyse KPMG 22 09 06 1600 mit Zusammenfassungen" xfId="5094"/>
    <cellStyle name="_Column3_PosHier_TL1_PNK_2012_02_update" xfId="9667"/>
    <cellStyle name="_Column3_Prognosemodell 250407" xfId="5095"/>
    <cellStyle name="_Column3_Prov.-Master #08 inkl. 2009-2010" xfId="5096"/>
    <cellStyle name="_Column3_ROCE-Forecast" xfId="22410"/>
    <cellStyle name="_Column3_Säulen" xfId="5097"/>
    <cellStyle name="_Column3_Sheet1" xfId="5098"/>
    <cellStyle name="_Column3_Sheet1_1" xfId="5099"/>
    <cellStyle name="_Column3_Sheet1_1 10" xfId="22411"/>
    <cellStyle name="_Column3_Sheet1_1 10 2" xfId="22412"/>
    <cellStyle name="_Column3_Sheet1_1 10 2 2" xfId="22413"/>
    <cellStyle name="_Column3_Sheet1_1 10 3" xfId="22414"/>
    <cellStyle name="_Column3_Sheet1_1 11" xfId="22415"/>
    <cellStyle name="_Column3_Sheet1_1 11 2" xfId="22416"/>
    <cellStyle name="_Column3_Sheet1_1 11 2 2" xfId="22417"/>
    <cellStyle name="_Column3_Sheet1_1 11 3" xfId="22418"/>
    <cellStyle name="_Column3_Sheet1_1 12" xfId="22419"/>
    <cellStyle name="_Column3_Sheet1_1 12 2" xfId="22420"/>
    <cellStyle name="_Column3_Sheet1_1 12 2 2" xfId="22421"/>
    <cellStyle name="_Column3_Sheet1_1 12 3" xfId="22422"/>
    <cellStyle name="_Column3_Sheet1_1 13" xfId="22423"/>
    <cellStyle name="_Column3_Sheet1_1 13 2" xfId="22424"/>
    <cellStyle name="_Column3_Sheet1_1 13 2 2" xfId="22425"/>
    <cellStyle name="_Column3_Sheet1_1 13 3" xfId="22426"/>
    <cellStyle name="_Column3_Sheet1_1 14" xfId="22427"/>
    <cellStyle name="_Column3_Sheet1_1 14 2" xfId="22428"/>
    <cellStyle name="_Column3_Sheet1_1 14 2 2" xfId="22429"/>
    <cellStyle name="_Column3_Sheet1_1 14 3" xfId="22430"/>
    <cellStyle name="_Column3_Sheet1_1 15" xfId="22431"/>
    <cellStyle name="_Column3_Sheet1_1 15 2" xfId="22432"/>
    <cellStyle name="_Column3_Sheet1_1 15 2 2" xfId="22433"/>
    <cellStyle name="_Column3_Sheet1_1 15 3" xfId="22434"/>
    <cellStyle name="_Column3_Sheet1_1 16" xfId="22435"/>
    <cellStyle name="_Column3_Sheet1_1 16 2" xfId="22436"/>
    <cellStyle name="_Column3_Sheet1_1 16 2 2" xfId="22437"/>
    <cellStyle name="_Column3_Sheet1_1 16 3" xfId="22438"/>
    <cellStyle name="_Column3_Sheet1_1 17" xfId="22439"/>
    <cellStyle name="_Column3_Sheet1_1 17 2" xfId="22440"/>
    <cellStyle name="_Column3_Sheet1_1 17 2 2" xfId="22441"/>
    <cellStyle name="_Column3_Sheet1_1 17 3" xfId="22442"/>
    <cellStyle name="_Column3_Sheet1_1 18" xfId="22443"/>
    <cellStyle name="_Column3_Sheet1_1 18 2" xfId="22444"/>
    <cellStyle name="_Column3_Sheet1_1 18 2 2" xfId="22445"/>
    <cellStyle name="_Column3_Sheet1_1 18 3" xfId="22446"/>
    <cellStyle name="_Column3_Sheet1_1 19" xfId="22447"/>
    <cellStyle name="_Column3_Sheet1_1 19 2" xfId="22448"/>
    <cellStyle name="_Column3_Sheet1_1 19 2 2" xfId="22449"/>
    <cellStyle name="_Column3_Sheet1_1 19 3" xfId="22450"/>
    <cellStyle name="_Column3_Sheet1_1 2" xfId="22451"/>
    <cellStyle name="_Column3_Sheet1_1 2 2" xfId="22452"/>
    <cellStyle name="_Column3_Sheet1_1 2 2 2" xfId="22453"/>
    <cellStyle name="_Column3_Sheet1_1 2 3" xfId="22454"/>
    <cellStyle name="_Column3_Sheet1_1 20" xfId="22455"/>
    <cellStyle name="_Column3_Sheet1_1 20 2" xfId="22456"/>
    <cellStyle name="_Column3_Sheet1_1 20 2 2" xfId="22457"/>
    <cellStyle name="_Column3_Sheet1_1 20 3" xfId="22458"/>
    <cellStyle name="_Column3_Sheet1_1 21" xfId="22459"/>
    <cellStyle name="_Column3_Sheet1_1 21 2" xfId="22460"/>
    <cellStyle name="_Column3_Sheet1_1 21 2 2" xfId="22461"/>
    <cellStyle name="_Column3_Sheet1_1 21 3" xfId="22462"/>
    <cellStyle name="_Column3_Sheet1_1 22" xfId="22463"/>
    <cellStyle name="_Column3_Sheet1_1 22 2" xfId="22464"/>
    <cellStyle name="_Column3_Sheet1_1 22 2 2" xfId="22465"/>
    <cellStyle name="_Column3_Sheet1_1 22 3" xfId="22466"/>
    <cellStyle name="_Column3_Sheet1_1 23" xfId="22467"/>
    <cellStyle name="_Column3_Sheet1_1 23 2" xfId="22468"/>
    <cellStyle name="_Column3_Sheet1_1 23 2 2" xfId="22469"/>
    <cellStyle name="_Column3_Sheet1_1 23 3" xfId="22470"/>
    <cellStyle name="_Column3_Sheet1_1 24" xfId="22471"/>
    <cellStyle name="_Column3_Sheet1_1 24 2" xfId="22472"/>
    <cellStyle name="_Column3_Sheet1_1 24 2 2" xfId="22473"/>
    <cellStyle name="_Column3_Sheet1_1 24 3" xfId="22474"/>
    <cellStyle name="_Column3_Sheet1_1 25" xfId="22475"/>
    <cellStyle name="_Column3_Sheet1_1 25 2" xfId="22476"/>
    <cellStyle name="_Column3_Sheet1_1 25 2 2" xfId="22477"/>
    <cellStyle name="_Column3_Sheet1_1 25 3" xfId="22478"/>
    <cellStyle name="_Column3_Sheet1_1 26" xfId="22479"/>
    <cellStyle name="_Column3_Sheet1_1 26 2" xfId="22480"/>
    <cellStyle name="_Column3_Sheet1_1 26 2 2" xfId="22481"/>
    <cellStyle name="_Column3_Sheet1_1 26 3" xfId="22482"/>
    <cellStyle name="_Column3_Sheet1_1 27" xfId="22483"/>
    <cellStyle name="_Column3_Sheet1_1 27 2" xfId="22484"/>
    <cellStyle name="_Column3_Sheet1_1 27 2 2" xfId="22485"/>
    <cellStyle name="_Column3_Sheet1_1 27 3" xfId="22486"/>
    <cellStyle name="_Column3_Sheet1_1 28" xfId="22487"/>
    <cellStyle name="_Column3_Sheet1_1 28 2" xfId="22488"/>
    <cellStyle name="_Column3_Sheet1_1 28 2 2" xfId="22489"/>
    <cellStyle name="_Column3_Sheet1_1 28 3" xfId="22490"/>
    <cellStyle name="_Column3_Sheet1_1 29" xfId="22491"/>
    <cellStyle name="_Column3_Sheet1_1 29 2" xfId="22492"/>
    <cellStyle name="_Column3_Sheet1_1 29 2 2" xfId="22493"/>
    <cellStyle name="_Column3_Sheet1_1 29 3" xfId="22494"/>
    <cellStyle name="_Column3_Sheet1_1 3" xfId="22495"/>
    <cellStyle name="_Column3_Sheet1_1 3 2" xfId="22496"/>
    <cellStyle name="_Column3_Sheet1_1 3 2 2" xfId="22497"/>
    <cellStyle name="_Column3_Sheet1_1 3 3" xfId="22498"/>
    <cellStyle name="_Column3_Sheet1_1 30" xfId="22499"/>
    <cellStyle name="_Column3_Sheet1_1 30 2" xfId="22500"/>
    <cellStyle name="_Column3_Sheet1_1 30 2 2" xfId="22501"/>
    <cellStyle name="_Column3_Sheet1_1 30 3" xfId="22502"/>
    <cellStyle name="_Column3_Sheet1_1 31" xfId="22503"/>
    <cellStyle name="_Column3_Sheet1_1 31 2" xfId="22504"/>
    <cellStyle name="_Column3_Sheet1_1 31 2 2" xfId="22505"/>
    <cellStyle name="_Column3_Sheet1_1 31 3" xfId="22506"/>
    <cellStyle name="_Column3_Sheet1_1 32" xfId="22507"/>
    <cellStyle name="_Column3_Sheet1_1 32 2" xfId="22508"/>
    <cellStyle name="_Column3_Sheet1_1 32 2 2" xfId="22509"/>
    <cellStyle name="_Column3_Sheet1_1 32 3" xfId="22510"/>
    <cellStyle name="_Column3_Sheet1_1 33" xfId="22511"/>
    <cellStyle name="_Column3_Sheet1_1 33 2" xfId="22512"/>
    <cellStyle name="_Column3_Sheet1_1 33 2 2" xfId="22513"/>
    <cellStyle name="_Column3_Sheet1_1 33 3" xfId="22514"/>
    <cellStyle name="_Column3_Sheet1_1 34" xfId="22515"/>
    <cellStyle name="_Column3_Sheet1_1 34 2" xfId="22516"/>
    <cellStyle name="_Column3_Sheet1_1 34 2 2" xfId="22517"/>
    <cellStyle name="_Column3_Sheet1_1 34 3" xfId="22518"/>
    <cellStyle name="_Column3_Sheet1_1 35" xfId="22519"/>
    <cellStyle name="_Column3_Sheet1_1 35 2" xfId="22520"/>
    <cellStyle name="_Column3_Sheet1_1 35 2 2" xfId="22521"/>
    <cellStyle name="_Column3_Sheet1_1 35 3" xfId="22522"/>
    <cellStyle name="_Column3_Sheet1_1 36" xfId="22523"/>
    <cellStyle name="_Column3_Sheet1_1 36 2" xfId="22524"/>
    <cellStyle name="_Column3_Sheet1_1 36 2 2" xfId="22525"/>
    <cellStyle name="_Column3_Sheet1_1 36 3" xfId="22526"/>
    <cellStyle name="_Column3_Sheet1_1 37" xfId="22527"/>
    <cellStyle name="_Column3_Sheet1_1 37 2" xfId="22528"/>
    <cellStyle name="_Column3_Sheet1_1 38" xfId="22529"/>
    <cellStyle name="_Column3_Sheet1_1 4" xfId="22530"/>
    <cellStyle name="_Column3_Sheet1_1 4 2" xfId="22531"/>
    <cellStyle name="_Column3_Sheet1_1 4 2 2" xfId="22532"/>
    <cellStyle name="_Column3_Sheet1_1 4 3" xfId="22533"/>
    <cellStyle name="_Column3_Sheet1_1 5" xfId="22534"/>
    <cellStyle name="_Column3_Sheet1_1 5 2" xfId="22535"/>
    <cellStyle name="_Column3_Sheet1_1 5 2 2" xfId="22536"/>
    <cellStyle name="_Column3_Sheet1_1 5 3" xfId="22537"/>
    <cellStyle name="_Column3_Sheet1_1 6" xfId="22538"/>
    <cellStyle name="_Column3_Sheet1_1 6 2" xfId="22539"/>
    <cellStyle name="_Column3_Sheet1_1 6 2 2" xfId="22540"/>
    <cellStyle name="_Column3_Sheet1_1 6 3" xfId="22541"/>
    <cellStyle name="_Column3_Sheet1_1 7" xfId="22542"/>
    <cellStyle name="_Column3_Sheet1_1 7 2" xfId="22543"/>
    <cellStyle name="_Column3_Sheet1_1 7 2 2" xfId="22544"/>
    <cellStyle name="_Column3_Sheet1_1 7 3" xfId="22545"/>
    <cellStyle name="_Column3_Sheet1_1 8" xfId="22546"/>
    <cellStyle name="_Column3_Sheet1_1 8 2" xfId="22547"/>
    <cellStyle name="_Column3_Sheet1_1 8 2 2" xfId="22548"/>
    <cellStyle name="_Column3_Sheet1_1 8 3" xfId="22549"/>
    <cellStyle name="_Column3_Sheet1_1 9" xfId="22550"/>
    <cellStyle name="_Column3_Sheet1_1 9 2" xfId="22551"/>
    <cellStyle name="_Column3_Sheet1_1 9 2 2" xfId="22552"/>
    <cellStyle name="_Column3_Sheet1_1 9 3" xfId="22553"/>
    <cellStyle name="_Column3_Sondereinflüsse" xfId="5100"/>
    <cellStyle name="_Column3_Sondereinflüsse 10" xfId="22554"/>
    <cellStyle name="_Column3_Sondereinflüsse 10 2" xfId="22555"/>
    <cellStyle name="_Column3_Sondereinflüsse 10 2 2" xfId="22556"/>
    <cellStyle name="_Column3_Sondereinflüsse 10 3" xfId="22557"/>
    <cellStyle name="_Column3_Sondereinflüsse 11" xfId="22558"/>
    <cellStyle name="_Column3_Sondereinflüsse 11 2" xfId="22559"/>
    <cellStyle name="_Column3_Sondereinflüsse 11 2 2" xfId="22560"/>
    <cellStyle name="_Column3_Sondereinflüsse 11 3" xfId="22561"/>
    <cellStyle name="_Column3_Sondereinflüsse 12" xfId="22562"/>
    <cellStyle name="_Column3_Sondereinflüsse 12 2" xfId="22563"/>
    <cellStyle name="_Column3_Sondereinflüsse 12 2 2" xfId="22564"/>
    <cellStyle name="_Column3_Sondereinflüsse 12 3" xfId="22565"/>
    <cellStyle name="_Column3_Sondereinflüsse 13" xfId="22566"/>
    <cellStyle name="_Column3_Sondereinflüsse 13 2" xfId="22567"/>
    <cellStyle name="_Column3_Sondereinflüsse 13 2 2" xfId="22568"/>
    <cellStyle name="_Column3_Sondereinflüsse 13 3" xfId="22569"/>
    <cellStyle name="_Column3_Sondereinflüsse 14" xfId="22570"/>
    <cellStyle name="_Column3_Sondereinflüsse 14 2" xfId="22571"/>
    <cellStyle name="_Column3_Sondereinflüsse 14 2 2" xfId="22572"/>
    <cellStyle name="_Column3_Sondereinflüsse 14 3" xfId="22573"/>
    <cellStyle name="_Column3_Sondereinflüsse 15" xfId="22574"/>
    <cellStyle name="_Column3_Sondereinflüsse 15 2" xfId="22575"/>
    <cellStyle name="_Column3_Sondereinflüsse 15 2 2" xfId="22576"/>
    <cellStyle name="_Column3_Sondereinflüsse 15 3" xfId="22577"/>
    <cellStyle name="_Column3_Sondereinflüsse 16" xfId="22578"/>
    <cellStyle name="_Column3_Sondereinflüsse 16 2" xfId="22579"/>
    <cellStyle name="_Column3_Sondereinflüsse 16 2 2" xfId="22580"/>
    <cellStyle name="_Column3_Sondereinflüsse 16 3" xfId="22581"/>
    <cellStyle name="_Column3_Sondereinflüsse 17" xfId="22582"/>
    <cellStyle name="_Column3_Sondereinflüsse 17 2" xfId="22583"/>
    <cellStyle name="_Column3_Sondereinflüsse 17 2 2" xfId="22584"/>
    <cellStyle name="_Column3_Sondereinflüsse 17 3" xfId="22585"/>
    <cellStyle name="_Column3_Sondereinflüsse 18" xfId="22586"/>
    <cellStyle name="_Column3_Sondereinflüsse 18 2" xfId="22587"/>
    <cellStyle name="_Column3_Sondereinflüsse 18 2 2" xfId="22588"/>
    <cellStyle name="_Column3_Sondereinflüsse 18 3" xfId="22589"/>
    <cellStyle name="_Column3_Sondereinflüsse 19" xfId="22590"/>
    <cellStyle name="_Column3_Sondereinflüsse 19 2" xfId="22591"/>
    <cellStyle name="_Column3_Sondereinflüsse 19 2 2" xfId="22592"/>
    <cellStyle name="_Column3_Sondereinflüsse 19 3" xfId="22593"/>
    <cellStyle name="_Column3_Sondereinflüsse 2" xfId="22594"/>
    <cellStyle name="_Column3_Sondereinflüsse 2 2" xfId="22595"/>
    <cellStyle name="_Column3_Sondereinflüsse 2 2 2" xfId="22596"/>
    <cellStyle name="_Column3_Sondereinflüsse 2 3" xfId="22597"/>
    <cellStyle name="_Column3_Sondereinflüsse 20" xfId="22598"/>
    <cellStyle name="_Column3_Sondereinflüsse 20 2" xfId="22599"/>
    <cellStyle name="_Column3_Sondereinflüsse 20 2 2" xfId="22600"/>
    <cellStyle name="_Column3_Sondereinflüsse 20 3" xfId="22601"/>
    <cellStyle name="_Column3_Sondereinflüsse 21" xfId="22602"/>
    <cellStyle name="_Column3_Sondereinflüsse 21 2" xfId="22603"/>
    <cellStyle name="_Column3_Sondereinflüsse 21 2 2" xfId="22604"/>
    <cellStyle name="_Column3_Sondereinflüsse 21 3" xfId="22605"/>
    <cellStyle name="_Column3_Sondereinflüsse 22" xfId="22606"/>
    <cellStyle name="_Column3_Sondereinflüsse 22 2" xfId="22607"/>
    <cellStyle name="_Column3_Sondereinflüsse 22 2 2" xfId="22608"/>
    <cellStyle name="_Column3_Sondereinflüsse 22 3" xfId="22609"/>
    <cellStyle name="_Column3_Sondereinflüsse 23" xfId="22610"/>
    <cellStyle name="_Column3_Sondereinflüsse 23 2" xfId="22611"/>
    <cellStyle name="_Column3_Sondereinflüsse 23 2 2" xfId="22612"/>
    <cellStyle name="_Column3_Sondereinflüsse 23 3" xfId="22613"/>
    <cellStyle name="_Column3_Sondereinflüsse 24" xfId="22614"/>
    <cellStyle name="_Column3_Sondereinflüsse 24 2" xfId="22615"/>
    <cellStyle name="_Column3_Sondereinflüsse 24 2 2" xfId="22616"/>
    <cellStyle name="_Column3_Sondereinflüsse 24 3" xfId="22617"/>
    <cellStyle name="_Column3_Sondereinflüsse 25" xfId="22618"/>
    <cellStyle name="_Column3_Sondereinflüsse 25 2" xfId="22619"/>
    <cellStyle name="_Column3_Sondereinflüsse 25 2 2" xfId="22620"/>
    <cellStyle name="_Column3_Sondereinflüsse 25 3" xfId="22621"/>
    <cellStyle name="_Column3_Sondereinflüsse 26" xfId="22622"/>
    <cellStyle name="_Column3_Sondereinflüsse 26 2" xfId="22623"/>
    <cellStyle name="_Column3_Sondereinflüsse 26 2 2" xfId="22624"/>
    <cellStyle name="_Column3_Sondereinflüsse 26 3" xfId="22625"/>
    <cellStyle name="_Column3_Sondereinflüsse 27" xfId="22626"/>
    <cellStyle name="_Column3_Sondereinflüsse 27 2" xfId="22627"/>
    <cellStyle name="_Column3_Sondereinflüsse 27 2 2" xfId="22628"/>
    <cellStyle name="_Column3_Sondereinflüsse 27 3" xfId="22629"/>
    <cellStyle name="_Column3_Sondereinflüsse 28" xfId="22630"/>
    <cellStyle name="_Column3_Sondereinflüsse 28 2" xfId="22631"/>
    <cellStyle name="_Column3_Sondereinflüsse 28 2 2" xfId="22632"/>
    <cellStyle name="_Column3_Sondereinflüsse 28 3" xfId="22633"/>
    <cellStyle name="_Column3_Sondereinflüsse 29" xfId="22634"/>
    <cellStyle name="_Column3_Sondereinflüsse 29 2" xfId="22635"/>
    <cellStyle name="_Column3_Sondereinflüsse 29 2 2" xfId="22636"/>
    <cellStyle name="_Column3_Sondereinflüsse 29 3" xfId="22637"/>
    <cellStyle name="_Column3_Sondereinflüsse 3" xfId="22638"/>
    <cellStyle name="_Column3_Sondereinflüsse 3 2" xfId="22639"/>
    <cellStyle name="_Column3_Sondereinflüsse 3 2 2" xfId="22640"/>
    <cellStyle name="_Column3_Sondereinflüsse 3 3" xfId="22641"/>
    <cellStyle name="_Column3_Sondereinflüsse 30" xfId="22642"/>
    <cellStyle name="_Column3_Sondereinflüsse 30 2" xfId="22643"/>
    <cellStyle name="_Column3_Sondereinflüsse 30 2 2" xfId="22644"/>
    <cellStyle name="_Column3_Sondereinflüsse 30 3" xfId="22645"/>
    <cellStyle name="_Column3_Sondereinflüsse 31" xfId="22646"/>
    <cellStyle name="_Column3_Sondereinflüsse 31 2" xfId="22647"/>
    <cellStyle name="_Column3_Sondereinflüsse 31 2 2" xfId="22648"/>
    <cellStyle name="_Column3_Sondereinflüsse 31 3" xfId="22649"/>
    <cellStyle name="_Column3_Sondereinflüsse 32" xfId="22650"/>
    <cellStyle name="_Column3_Sondereinflüsse 32 2" xfId="22651"/>
    <cellStyle name="_Column3_Sondereinflüsse 32 2 2" xfId="22652"/>
    <cellStyle name="_Column3_Sondereinflüsse 32 3" xfId="22653"/>
    <cellStyle name="_Column3_Sondereinflüsse 33" xfId="22654"/>
    <cellStyle name="_Column3_Sondereinflüsse 33 2" xfId="22655"/>
    <cellStyle name="_Column3_Sondereinflüsse 33 2 2" xfId="22656"/>
    <cellStyle name="_Column3_Sondereinflüsse 33 3" xfId="22657"/>
    <cellStyle name="_Column3_Sondereinflüsse 34" xfId="22658"/>
    <cellStyle name="_Column3_Sondereinflüsse 34 2" xfId="22659"/>
    <cellStyle name="_Column3_Sondereinflüsse 34 2 2" xfId="22660"/>
    <cellStyle name="_Column3_Sondereinflüsse 34 3" xfId="22661"/>
    <cellStyle name="_Column3_Sondereinflüsse 35" xfId="22662"/>
    <cellStyle name="_Column3_Sondereinflüsse 35 2" xfId="22663"/>
    <cellStyle name="_Column3_Sondereinflüsse 35 2 2" xfId="22664"/>
    <cellStyle name="_Column3_Sondereinflüsse 35 3" xfId="22665"/>
    <cellStyle name="_Column3_Sondereinflüsse 36" xfId="22666"/>
    <cellStyle name="_Column3_Sondereinflüsse 36 2" xfId="22667"/>
    <cellStyle name="_Column3_Sondereinflüsse 36 2 2" xfId="22668"/>
    <cellStyle name="_Column3_Sondereinflüsse 36 3" xfId="22669"/>
    <cellStyle name="_Column3_Sondereinflüsse 37" xfId="22670"/>
    <cellStyle name="_Column3_Sondereinflüsse 37 2" xfId="22671"/>
    <cellStyle name="_Column3_Sondereinflüsse 38" xfId="22672"/>
    <cellStyle name="_Column3_Sondereinflüsse 4" xfId="22673"/>
    <cellStyle name="_Column3_Sondereinflüsse 4 2" xfId="22674"/>
    <cellStyle name="_Column3_Sondereinflüsse 4 2 2" xfId="22675"/>
    <cellStyle name="_Column3_Sondereinflüsse 4 3" xfId="22676"/>
    <cellStyle name="_Column3_Sondereinflüsse 5" xfId="22677"/>
    <cellStyle name="_Column3_Sondereinflüsse 5 2" xfId="22678"/>
    <cellStyle name="_Column3_Sondereinflüsse 5 2 2" xfId="22679"/>
    <cellStyle name="_Column3_Sondereinflüsse 5 3" xfId="22680"/>
    <cellStyle name="_Column3_Sondereinflüsse 6" xfId="22681"/>
    <cellStyle name="_Column3_Sondereinflüsse 6 2" xfId="22682"/>
    <cellStyle name="_Column3_Sondereinflüsse 6 2 2" xfId="22683"/>
    <cellStyle name="_Column3_Sondereinflüsse 6 3" xfId="22684"/>
    <cellStyle name="_Column3_Sondereinflüsse 7" xfId="22685"/>
    <cellStyle name="_Column3_Sondereinflüsse 7 2" xfId="22686"/>
    <cellStyle name="_Column3_Sondereinflüsse 7 2 2" xfId="22687"/>
    <cellStyle name="_Column3_Sondereinflüsse 7 3" xfId="22688"/>
    <cellStyle name="_Column3_Sondereinflüsse 8" xfId="22689"/>
    <cellStyle name="_Column3_Sondereinflüsse 8 2" xfId="22690"/>
    <cellStyle name="_Column3_Sondereinflüsse 8 2 2" xfId="22691"/>
    <cellStyle name="_Column3_Sondereinflüsse 8 3" xfId="22692"/>
    <cellStyle name="_Column3_Sondereinflüsse 9" xfId="22693"/>
    <cellStyle name="_Column3_Sondereinflüsse 9 2" xfId="22694"/>
    <cellStyle name="_Column3_Sondereinflüsse 9 2 2" xfId="22695"/>
    <cellStyle name="_Column3_Sondereinflüsse 9 3" xfId="22696"/>
    <cellStyle name="_Column3_Tabelle von S4S Target - Nachricht (Rich-Text) " xfId="5101"/>
    <cellStyle name="_Column3_Tabelle1" xfId="9668"/>
    <cellStyle name="_Column3_Tabellen" xfId="5102"/>
    <cellStyle name="_Column3_Tapete As-Übersicht VC Gesamt 250705" xfId="22697"/>
    <cellStyle name="_Column3_Technik KPI's 4 Quartal 2008_090209" xfId="22698"/>
    <cellStyle name="_Column3_Technische KPI's 1 Quartal 2008" xfId="22699"/>
    <cellStyle name="_Column3_Technische KPI's 2.Quartal 2007_070725" xfId="22700"/>
    <cellStyle name="_Column3_Technische KPI's 3.Quartal 2007_071018" xfId="22701"/>
    <cellStyle name="_Column3_Vorjahreswerte Anpassung 06 2001" xfId="5103"/>
    <cellStyle name="_Column4" xfId="79"/>
    <cellStyle name="_Column4 10" xfId="80"/>
    <cellStyle name="_Column4 10 2" xfId="81"/>
    <cellStyle name="_Column4 10 2 2" xfId="22702"/>
    <cellStyle name="_Column4 10 2 3" xfId="22703"/>
    <cellStyle name="_Column4 10 3" xfId="22704"/>
    <cellStyle name="_Column4 10 4" xfId="22705"/>
    <cellStyle name="_Column4 11" xfId="82"/>
    <cellStyle name="_Column4 11 2" xfId="83"/>
    <cellStyle name="_Column4 11 2 2" xfId="22706"/>
    <cellStyle name="_Column4 11 2 3" xfId="22707"/>
    <cellStyle name="_Column4 11 3" xfId="22708"/>
    <cellStyle name="_Column4 11 4" xfId="22709"/>
    <cellStyle name="_Column4 12" xfId="84"/>
    <cellStyle name="_Column4 12 2" xfId="85"/>
    <cellStyle name="_Column4 12 2 2" xfId="22710"/>
    <cellStyle name="_Column4 12 2 3" xfId="22711"/>
    <cellStyle name="_Column4 12 3" xfId="22712"/>
    <cellStyle name="_Column4 12 4" xfId="22713"/>
    <cellStyle name="_Column4 13" xfId="86"/>
    <cellStyle name="_Column4 13 2" xfId="87"/>
    <cellStyle name="_Column4 13 2 2" xfId="22714"/>
    <cellStyle name="_Column4 13 2 3" xfId="22715"/>
    <cellStyle name="_Column4 13 3" xfId="22716"/>
    <cellStyle name="_Column4 13 4" xfId="22717"/>
    <cellStyle name="_Column4 14" xfId="88"/>
    <cellStyle name="_Column4 14 2" xfId="89"/>
    <cellStyle name="_Column4 14 2 2" xfId="22718"/>
    <cellStyle name="_Column4 14 2 3" xfId="22719"/>
    <cellStyle name="_Column4 14 3" xfId="22720"/>
    <cellStyle name="_Column4 14 4" xfId="22721"/>
    <cellStyle name="_Column4 15" xfId="90"/>
    <cellStyle name="_Column4 15 2" xfId="91"/>
    <cellStyle name="_Column4 15 2 2" xfId="22722"/>
    <cellStyle name="_Column4 15 2 3" xfId="22723"/>
    <cellStyle name="_Column4 15 3" xfId="22724"/>
    <cellStyle name="_Column4 15 4" xfId="22725"/>
    <cellStyle name="_Column4 16" xfId="92"/>
    <cellStyle name="_Column4 16 2" xfId="93"/>
    <cellStyle name="_Column4 16 2 2" xfId="22726"/>
    <cellStyle name="_Column4 16 2 3" xfId="22727"/>
    <cellStyle name="_Column4 16 3" xfId="22728"/>
    <cellStyle name="_Column4 16 4" xfId="22729"/>
    <cellStyle name="_Column4 17" xfId="94"/>
    <cellStyle name="_Column4 17 2" xfId="95"/>
    <cellStyle name="_Column4 17 2 2" xfId="22730"/>
    <cellStyle name="_Column4 17 2 3" xfId="22731"/>
    <cellStyle name="_Column4 17 3" xfId="22732"/>
    <cellStyle name="_Column4 17 4" xfId="22733"/>
    <cellStyle name="_Column4 18" xfId="96"/>
    <cellStyle name="_Column4 18 2" xfId="97"/>
    <cellStyle name="_Column4 18 2 2" xfId="22734"/>
    <cellStyle name="_Column4 18 2 3" xfId="22735"/>
    <cellStyle name="_Column4 18 3" xfId="22736"/>
    <cellStyle name="_Column4 18 4" xfId="22737"/>
    <cellStyle name="_Column4 19" xfId="98"/>
    <cellStyle name="_Column4 19 2" xfId="99"/>
    <cellStyle name="_Column4 19 2 2" xfId="22738"/>
    <cellStyle name="_Column4 19 2 3" xfId="22739"/>
    <cellStyle name="_Column4 19 3" xfId="22740"/>
    <cellStyle name="_Column4 19 4" xfId="22741"/>
    <cellStyle name="_Column4 2" xfId="100"/>
    <cellStyle name="_Column4 2 2" xfId="101"/>
    <cellStyle name="_Column4 2 3" xfId="22742"/>
    <cellStyle name="_Column4 20" xfId="102"/>
    <cellStyle name="_Column4 20 2" xfId="103"/>
    <cellStyle name="_Column4 20 2 2" xfId="22743"/>
    <cellStyle name="_Column4 20 2 3" xfId="22744"/>
    <cellStyle name="_Column4 20 3" xfId="22745"/>
    <cellStyle name="_Column4 20 4" xfId="22746"/>
    <cellStyle name="_Column4 21" xfId="104"/>
    <cellStyle name="_Column4 21 2" xfId="105"/>
    <cellStyle name="_Column4 21 2 2" xfId="22747"/>
    <cellStyle name="_Column4 21 2 3" xfId="22748"/>
    <cellStyle name="_Column4 21 3" xfId="22749"/>
    <cellStyle name="_Column4 21 4" xfId="22750"/>
    <cellStyle name="_Column4 22" xfId="106"/>
    <cellStyle name="_Column4 22 2" xfId="107"/>
    <cellStyle name="_Column4 22 2 2" xfId="22751"/>
    <cellStyle name="_Column4 22 2 3" xfId="22752"/>
    <cellStyle name="_Column4 22 3" xfId="22753"/>
    <cellStyle name="_Column4 22 4" xfId="22754"/>
    <cellStyle name="_Column4 23" xfId="108"/>
    <cellStyle name="_Column4 23 2" xfId="109"/>
    <cellStyle name="_Column4 23 2 2" xfId="22755"/>
    <cellStyle name="_Column4 23 2 3" xfId="22756"/>
    <cellStyle name="_Column4 23 3" xfId="22757"/>
    <cellStyle name="_Column4 23 4" xfId="22758"/>
    <cellStyle name="_Column4 24" xfId="110"/>
    <cellStyle name="_Column4 24 2" xfId="111"/>
    <cellStyle name="_Column4 24 2 2" xfId="22759"/>
    <cellStyle name="_Column4 24 2 3" xfId="22760"/>
    <cellStyle name="_Column4 24 3" xfId="22761"/>
    <cellStyle name="_Column4 24 4" xfId="22762"/>
    <cellStyle name="_Column4 25" xfId="112"/>
    <cellStyle name="_Column4 25 2" xfId="113"/>
    <cellStyle name="_Column4 25 2 2" xfId="22763"/>
    <cellStyle name="_Column4 25 2 3" xfId="22764"/>
    <cellStyle name="_Column4 25 3" xfId="22765"/>
    <cellStyle name="_Column4 25 4" xfId="22766"/>
    <cellStyle name="_Column4 26" xfId="114"/>
    <cellStyle name="_Column4 26 2" xfId="115"/>
    <cellStyle name="_Column4 26 2 2" xfId="22767"/>
    <cellStyle name="_Column4 26 2 3" xfId="22768"/>
    <cellStyle name="_Column4 26 3" xfId="22769"/>
    <cellStyle name="_Column4 26 4" xfId="22770"/>
    <cellStyle name="_Column4 27" xfId="116"/>
    <cellStyle name="_Column4 27 2" xfId="117"/>
    <cellStyle name="_Column4 27 2 2" xfId="22771"/>
    <cellStyle name="_Column4 27 2 3" xfId="22772"/>
    <cellStyle name="_Column4 27 3" xfId="22773"/>
    <cellStyle name="_Column4 27 4" xfId="22774"/>
    <cellStyle name="_Column4 28" xfId="118"/>
    <cellStyle name="_Column4 28 2" xfId="119"/>
    <cellStyle name="_Column4 28 2 2" xfId="22775"/>
    <cellStyle name="_Column4 28 2 3" xfId="22776"/>
    <cellStyle name="_Column4 28 3" xfId="22777"/>
    <cellStyle name="_Column4 28 4" xfId="22778"/>
    <cellStyle name="_Column4 29" xfId="120"/>
    <cellStyle name="_Column4 29 2" xfId="121"/>
    <cellStyle name="_Column4 29 2 2" xfId="22779"/>
    <cellStyle name="_Column4 29 2 3" xfId="22780"/>
    <cellStyle name="_Column4 29 3" xfId="22781"/>
    <cellStyle name="_Column4 29 4" xfId="22782"/>
    <cellStyle name="_Column4 3" xfId="122"/>
    <cellStyle name="_Column4 3 2" xfId="123"/>
    <cellStyle name="_Column4 3 3" xfId="22783"/>
    <cellStyle name="_Column4 30" xfId="124"/>
    <cellStyle name="_Column4 30 2" xfId="125"/>
    <cellStyle name="_Column4 30 2 2" xfId="22784"/>
    <cellStyle name="_Column4 30 2 3" xfId="22785"/>
    <cellStyle name="_Column4 30 3" xfId="22786"/>
    <cellStyle name="_Column4 30 4" xfId="22787"/>
    <cellStyle name="_Column4 31" xfId="126"/>
    <cellStyle name="_Column4 31 2" xfId="127"/>
    <cellStyle name="_Column4 31 2 2" xfId="22788"/>
    <cellStyle name="_Column4 31 2 3" xfId="22789"/>
    <cellStyle name="_Column4 31 3" xfId="22790"/>
    <cellStyle name="_Column4 31 4" xfId="22791"/>
    <cellStyle name="_Column4 32" xfId="128"/>
    <cellStyle name="_Column4 32 2" xfId="129"/>
    <cellStyle name="_Column4 32 2 2" xfId="22792"/>
    <cellStyle name="_Column4 32 2 3" xfId="22793"/>
    <cellStyle name="_Column4 32 3" xfId="22794"/>
    <cellStyle name="_Column4 32 4" xfId="22795"/>
    <cellStyle name="_Column4 33" xfId="130"/>
    <cellStyle name="_Column4 33 2" xfId="131"/>
    <cellStyle name="_Column4 33 2 2" xfId="22796"/>
    <cellStyle name="_Column4 33 2 3" xfId="22797"/>
    <cellStyle name="_Column4 33 3" xfId="22798"/>
    <cellStyle name="_Column4 33 4" xfId="22799"/>
    <cellStyle name="_Column4 34" xfId="132"/>
    <cellStyle name="_Column4 34 2" xfId="133"/>
    <cellStyle name="_Column4 34 2 2" xfId="22800"/>
    <cellStyle name="_Column4 34 2 3" xfId="22801"/>
    <cellStyle name="_Column4 34 3" xfId="22802"/>
    <cellStyle name="_Column4 34 4" xfId="22803"/>
    <cellStyle name="_Column4 35" xfId="134"/>
    <cellStyle name="_Column4 35 2" xfId="135"/>
    <cellStyle name="_Column4 35 2 2" xfId="22804"/>
    <cellStyle name="_Column4 35 2 3" xfId="22805"/>
    <cellStyle name="_Column4 35 3" xfId="22806"/>
    <cellStyle name="_Column4 35 4" xfId="22807"/>
    <cellStyle name="_Column4 36" xfId="136"/>
    <cellStyle name="_Column4 36 2" xfId="137"/>
    <cellStyle name="_Column4 36 2 2" xfId="22808"/>
    <cellStyle name="_Column4 36 2 3" xfId="22809"/>
    <cellStyle name="_Column4 36 3" xfId="22810"/>
    <cellStyle name="_Column4 36 4" xfId="22811"/>
    <cellStyle name="_Column4 37" xfId="138"/>
    <cellStyle name="_Column4 37 2" xfId="139"/>
    <cellStyle name="_Column4 37 2 2" xfId="22812"/>
    <cellStyle name="_Column4 37 2 3" xfId="22813"/>
    <cellStyle name="_Column4 37 3" xfId="22814"/>
    <cellStyle name="_Column4 37 4" xfId="22815"/>
    <cellStyle name="_Column4 38" xfId="5104"/>
    <cellStyle name="_Column4 38 2" xfId="22816"/>
    <cellStyle name="_Column4 38 2 2" xfId="22817"/>
    <cellStyle name="_Column4 38 3" xfId="22818"/>
    <cellStyle name="_Column4 39" xfId="22819"/>
    <cellStyle name="_Column4 39 2" xfId="22820"/>
    <cellStyle name="_Column4 39 2 2" xfId="22821"/>
    <cellStyle name="_Column4 39 3" xfId="22822"/>
    <cellStyle name="_Column4 4" xfId="140"/>
    <cellStyle name="_Column4 4 2" xfId="141"/>
    <cellStyle name="_Column4 4 3" xfId="22823"/>
    <cellStyle name="_Column4 40" xfId="22824"/>
    <cellStyle name="_Column4 40 2" xfId="22825"/>
    <cellStyle name="_Column4 40 2 2" xfId="22826"/>
    <cellStyle name="_Column4 40 3" xfId="22827"/>
    <cellStyle name="_Column4 41" xfId="22828"/>
    <cellStyle name="_Column4 41 2" xfId="22829"/>
    <cellStyle name="_Column4 42" xfId="22830"/>
    <cellStyle name="_Column4 43" xfId="22831"/>
    <cellStyle name="_Column4 5" xfId="142"/>
    <cellStyle name="_Column4 5 2" xfId="143"/>
    <cellStyle name="_Column4 5 3" xfId="22832"/>
    <cellStyle name="_Column4 6" xfId="144"/>
    <cellStyle name="_Column4 6 2" xfId="145"/>
    <cellStyle name="_Column4 6 2 2" xfId="22833"/>
    <cellStyle name="_Column4 6 2 3" xfId="22834"/>
    <cellStyle name="_Column4 6 3" xfId="22835"/>
    <cellStyle name="_Column4 6 4" xfId="22836"/>
    <cellStyle name="_Column4 7" xfId="146"/>
    <cellStyle name="_Column4 7 2" xfId="147"/>
    <cellStyle name="_Column4 7 2 2" xfId="22837"/>
    <cellStyle name="_Column4 7 2 3" xfId="22838"/>
    <cellStyle name="_Column4 7 3" xfId="22839"/>
    <cellStyle name="_Column4 7 4" xfId="22840"/>
    <cellStyle name="_Column4 8" xfId="148"/>
    <cellStyle name="_Column4 8 2" xfId="149"/>
    <cellStyle name="_Column4 8 2 2" xfId="22841"/>
    <cellStyle name="_Column4 8 2 3" xfId="22842"/>
    <cellStyle name="_Column4 8 3" xfId="22843"/>
    <cellStyle name="_Column4 8 4" xfId="22844"/>
    <cellStyle name="_Column4 9" xfId="150"/>
    <cellStyle name="_Column4 9 2" xfId="151"/>
    <cellStyle name="_Column4 9 2 2" xfId="22845"/>
    <cellStyle name="_Column4 9 2 3" xfId="22846"/>
    <cellStyle name="_Column4 9 3" xfId="22847"/>
    <cellStyle name="_Column4 9 4" xfId="22848"/>
    <cellStyle name="_Column4_Analysis" xfId="9669"/>
    <cellStyle name="_Column4_Analysis 2" xfId="9670"/>
    <cellStyle name="_Column4_Analysis 3" xfId="9671"/>
    <cellStyle name="_Column4_Analysis_20130607_FPL_Structure_2013_07_final_wo-MIPIDs" xfId="9672"/>
    <cellStyle name="_Column4_Analysis_Anhang" xfId="9673"/>
    <cellStyle name="_Column4_Analysis_Anhang_1" xfId="9674"/>
    <cellStyle name="_Column4_Analysis_Anhang_1 2" xfId="9675"/>
    <cellStyle name="_Column4_Analysis_Bilanzkonten" xfId="9676"/>
    <cellStyle name="_Column4_Analysis_Bilanzkonten_1" xfId="9677"/>
    <cellStyle name="_Column4_Analysis_Bilanzkonten_1 2" xfId="9678"/>
    <cellStyle name="_Column4_Analysis_BOFC_Kontenplan" xfId="9679"/>
    <cellStyle name="_Column4_Analysis_BOFC_Kontenplan_1" xfId="9680"/>
    <cellStyle name="_Column4_Analysis_BOFC_Kontenplan_1 2" xfId="9681"/>
    <cellStyle name="_Column4_Analysis_GuVkonten" xfId="9682"/>
    <cellStyle name="_Column4_Analysis_KP_Master_20130130_BOFC_V6_3_Versand" xfId="9683"/>
    <cellStyle name="_Column4_Analysis_One_ERP" xfId="9684"/>
    <cellStyle name="_Column4_Analysis_PosHier_TL1_PNK_2012_02_update" xfId="9685"/>
    <cellStyle name="_Column4_Analysis_PosHier_TL1_PNK_2013_07" xfId="9686"/>
    <cellStyle name="_Column4_Analysis_Tabelle1" xfId="9687"/>
    <cellStyle name="_Column4_Analysis_Tabelle1_1" xfId="9688"/>
    <cellStyle name="_Column4_Analysis_Tabelle1_1 2" xfId="9689"/>
    <cellStyle name="_Column4_Analysis_Tabelle3" xfId="9690"/>
    <cellStyle name="_Column4_Analysis_Tabelle4" xfId="9691"/>
    <cellStyle name="_Column4_BBFN" xfId="5105"/>
    <cellStyle name="_Column4_BBFN 10" xfId="22849"/>
    <cellStyle name="_Column4_BBFN 10 2" xfId="22850"/>
    <cellStyle name="_Column4_BBFN 10 2 2" xfId="22851"/>
    <cellStyle name="_Column4_BBFN 10 3" xfId="22852"/>
    <cellStyle name="_Column4_BBFN 11" xfId="22853"/>
    <cellStyle name="_Column4_BBFN 11 2" xfId="22854"/>
    <cellStyle name="_Column4_BBFN 11 2 2" xfId="22855"/>
    <cellStyle name="_Column4_BBFN 11 3" xfId="22856"/>
    <cellStyle name="_Column4_BBFN 12" xfId="22857"/>
    <cellStyle name="_Column4_BBFN 12 2" xfId="22858"/>
    <cellStyle name="_Column4_BBFN 12 2 2" xfId="22859"/>
    <cellStyle name="_Column4_BBFN 12 3" xfId="22860"/>
    <cellStyle name="_Column4_BBFN 13" xfId="22861"/>
    <cellStyle name="_Column4_BBFN 13 2" xfId="22862"/>
    <cellStyle name="_Column4_BBFN 13 2 2" xfId="22863"/>
    <cellStyle name="_Column4_BBFN 13 3" xfId="22864"/>
    <cellStyle name="_Column4_BBFN 14" xfId="22865"/>
    <cellStyle name="_Column4_BBFN 14 2" xfId="22866"/>
    <cellStyle name="_Column4_BBFN 14 2 2" xfId="22867"/>
    <cellStyle name="_Column4_BBFN 14 3" xfId="22868"/>
    <cellStyle name="_Column4_BBFN 15" xfId="22869"/>
    <cellStyle name="_Column4_BBFN 15 2" xfId="22870"/>
    <cellStyle name="_Column4_BBFN 15 2 2" xfId="22871"/>
    <cellStyle name="_Column4_BBFN 15 3" xfId="22872"/>
    <cellStyle name="_Column4_BBFN 16" xfId="22873"/>
    <cellStyle name="_Column4_BBFN 16 2" xfId="22874"/>
    <cellStyle name="_Column4_BBFN 16 2 2" xfId="22875"/>
    <cellStyle name="_Column4_BBFN 16 3" xfId="22876"/>
    <cellStyle name="_Column4_BBFN 17" xfId="22877"/>
    <cellStyle name="_Column4_BBFN 17 2" xfId="22878"/>
    <cellStyle name="_Column4_BBFN 17 2 2" xfId="22879"/>
    <cellStyle name="_Column4_BBFN 17 3" xfId="22880"/>
    <cellStyle name="_Column4_BBFN 18" xfId="22881"/>
    <cellStyle name="_Column4_BBFN 18 2" xfId="22882"/>
    <cellStyle name="_Column4_BBFN 18 2 2" xfId="22883"/>
    <cellStyle name="_Column4_BBFN 18 3" xfId="22884"/>
    <cellStyle name="_Column4_BBFN 19" xfId="22885"/>
    <cellStyle name="_Column4_BBFN 19 2" xfId="22886"/>
    <cellStyle name="_Column4_BBFN 19 2 2" xfId="22887"/>
    <cellStyle name="_Column4_BBFN 19 3" xfId="22888"/>
    <cellStyle name="_Column4_BBFN 2" xfId="22889"/>
    <cellStyle name="_Column4_BBFN 2 2" xfId="22890"/>
    <cellStyle name="_Column4_BBFN 2 2 2" xfId="22891"/>
    <cellStyle name="_Column4_BBFN 2 3" xfId="22892"/>
    <cellStyle name="_Column4_BBFN 20" xfId="22893"/>
    <cellStyle name="_Column4_BBFN 20 2" xfId="22894"/>
    <cellStyle name="_Column4_BBFN 20 2 2" xfId="22895"/>
    <cellStyle name="_Column4_BBFN 20 3" xfId="22896"/>
    <cellStyle name="_Column4_BBFN 21" xfId="22897"/>
    <cellStyle name="_Column4_BBFN 21 2" xfId="22898"/>
    <cellStyle name="_Column4_BBFN 21 2 2" xfId="22899"/>
    <cellStyle name="_Column4_BBFN 21 3" xfId="22900"/>
    <cellStyle name="_Column4_BBFN 22" xfId="22901"/>
    <cellStyle name="_Column4_BBFN 22 2" xfId="22902"/>
    <cellStyle name="_Column4_BBFN 22 2 2" xfId="22903"/>
    <cellStyle name="_Column4_BBFN 22 3" xfId="22904"/>
    <cellStyle name="_Column4_BBFN 23" xfId="22905"/>
    <cellStyle name="_Column4_BBFN 23 2" xfId="22906"/>
    <cellStyle name="_Column4_BBFN 23 2 2" xfId="22907"/>
    <cellStyle name="_Column4_BBFN 23 3" xfId="22908"/>
    <cellStyle name="_Column4_BBFN 24" xfId="22909"/>
    <cellStyle name="_Column4_BBFN 24 2" xfId="22910"/>
    <cellStyle name="_Column4_BBFN 24 2 2" xfId="22911"/>
    <cellStyle name="_Column4_BBFN 24 3" xfId="22912"/>
    <cellStyle name="_Column4_BBFN 25" xfId="22913"/>
    <cellStyle name="_Column4_BBFN 25 2" xfId="22914"/>
    <cellStyle name="_Column4_BBFN 25 2 2" xfId="22915"/>
    <cellStyle name="_Column4_BBFN 25 3" xfId="22916"/>
    <cellStyle name="_Column4_BBFN 26" xfId="22917"/>
    <cellStyle name="_Column4_BBFN 26 2" xfId="22918"/>
    <cellStyle name="_Column4_BBFN 26 2 2" xfId="22919"/>
    <cellStyle name="_Column4_BBFN 26 3" xfId="22920"/>
    <cellStyle name="_Column4_BBFN 27" xfId="22921"/>
    <cellStyle name="_Column4_BBFN 27 2" xfId="22922"/>
    <cellStyle name="_Column4_BBFN 27 2 2" xfId="22923"/>
    <cellStyle name="_Column4_BBFN 27 3" xfId="22924"/>
    <cellStyle name="_Column4_BBFN 28" xfId="22925"/>
    <cellStyle name="_Column4_BBFN 28 2" xfId="22926"/>
    <cellStyle name="_Column4_BBFN 28 2 2" xfId="22927"/>
    <cellStyle name="_Column4_BBFN 28 3" xfId="22928"/>
    <cellStyle name="_Column4_BBFN 29" xfId="22929"/>
    <cellStyle name="_Column4_BBFN 29 2" xfId="22930"/>
    <cellStyle name="_Column4_BBFN 29 2 2" xfId="22931"/>
    <cellStyle name="_Column4_BBFN 29 3" xfId="22932"/>
    <cellStyle name="_Column4_BBFN 3" xfId="22933"/>
    <cellStyle name="_Column4_BBFN 3 2" xfId="22934"/>
    <cellStyle name="_Column4_BBFN 3 2 2" xfId="22935"/>
    <cellStyle name="_Column4_BBFN 3 3" xfId="22936"/>
    <cellStyle name="_Column4_BBFN 30" xfId="22937"/>
    <cellStyle name="_Column4_BBFN 30 2" xfId="22938"/>
    <cellStyle name="_Column4_BBFN 30 2 2" xfId="22939"/>
    <cellStyle name="_Column4_BBFN 30 3" xfId="22940"/>
    <cellStyle name="_Column4_BBFN 31" xfId="22941"/>
    <cellStyle name="_Column4_BBFN 31 2" xfId="22942"/>
    <cellStyle name="_Column4_BBFN 31 2 2" xfId="22943"/>
    <cellStyle name="_Column4_BBFN 31 3" xfId="22944"/>
    <cellStyle name="_Column4_BBFN 32" xfId="22945"/>
    <cellStyle name="_Column4_BBFN 32 2" xfId="22946"/>
    <cellStyle name="_Column4_BBFN 32 2 2" xfId="22947"/>
    <cellStyle name="_Column4_BBFN 32 3" xfId="22948"/>
    <cellStyle name="_Column4_BBFN 33" xfId="22949"/>
    <cellStyle name="_Column4_BBFN 33 2" xfId="22950"/>
    <cellStyle name="_Column4_BBFN 33 2 2" xfId="22951"/>
    <cellStyle name="_Column4_BBFN 33 3" xfId="22952"/>
    <cellStyle name="_Column4_BBFN 34" xfId="22953"/>
    <cellStyle name="_Column4_BBFN 34 2" xfId="22954"/>
    <cellStyle name="_Column4_BBFN 34 2 2" xfId="22955"/>
    <cellStyle name="_Column4_BBFN 34 3" xfId="22956"/>
    <cellStyle name="_Column4_BBFN 35" xfId="22957"/>
    <cellStyle name="_Column4_BBFN 35 2" xfId="22958"/>
    <cellStyle name="_Column4_BBFN 35 2 2" xfId="22959"/>
    <cellStyle name="_Column4_BBFN 35 3" xfId="22960"/>
    <cellStyle name="_Column4_BBFN 36" xfId="22961"/>
    <cellStyle name="_Column4_BBFN 36 2" xfId="22962"/>
    <cellStyle name="_Column4_BBFN 36 2 2" xfId="22963"/>
    <cellStyle name="_Column4_BBFN 36 3" xfId="22964"/>
    <cellStyle name="_Column4_BBFN 37" xfId="22965"/>
    <cellStyle name="_Column4_BBFN 37 2" xfId="22966"/>
    <cellStyle name="_Column4_BBFN 38" xfId="22967"/>
    <cellStyle name="_Column4_BBFN 4" xfId="22968"/>
    <cellStyle name="_Column4_BBFN 4 2" xfId="22969"/>
    <cellStyle name="_Column4_BBFN 4 2 2" xfId="22970"/>
    <cellStyle name="_Column4_BBFN 4 3" xfId="22971"/>
    <cellStyle name="_Column4_BBFN 5" xfId="22972"/>
    <cellStyle name="_Column4_BBFN 5 2" xfId="22973"/>
    <cellStyle name="_Column4_BBFN 5 2 2" xfId="22974"/>
    <cellStyle name="_Column4_BBFN 5 3" xfId="22975"/>
    <cellStyle name="_Column4_BBFN 6" xfId="22976"/>
    <cellStyle name="_Column4_BBFN 6 2" xfId="22977"/>
    <cellStyle name="_Column4_BBFN 6 2 2" xfId="22978"/>
    <cellStyle name="_Column4_BBFN 6 3" xfId="22979"/>
    <cellStyle name="_Column4_BBFN 7" xfId="22980"/>
    <cellStyle name="_Column4_BBFN 7 2" xfId="22981"/>
    <cellStyle name="_Column4_BBFN 7 2 2" xfId="22982"/>
    <cellStyle name="_Column4_BBFN 7 3" xfId="22983"/>
    <cellStyle name="_Column4_BBFN 8" xfId="22984"/>
    <cellStyle name="_Column4_BBFN 8 2" xfId="22985"/>
    <cellStyle name="_Column4_BBFN 8 2 2" xfId="22986"/>
    <cellStyle name="_Column4_BBFN 8 3" xfId="22987"/>
    <cellStyle name="_Column4_BBFN 9" xfId="22988"/>
    <cellStyle name="_Column4_BBFN 9 2" xfId="22989"/>
    <cellStyle name="_Column4_BBFN 9 2 2" xfId="22990"/>
    <cellStyle name="_Column4_BBFN 9 3" xfId="22991"/>
    <cellStyle name="_Column4_BBFN Backup Q1-2006_Stand_03052006_v1" xfId="22992"/>
    <cellStyle name="_Column4_BBFN Backup Q1-2006_Stand_08052006_v1" xfId="22993"/>
    <cellStyle name="_Column4_BBFN Backup Q1-2006_Stand_08052006_v1_neu" xfId="22994"/>
    <cellStyle name="_Column4_BBFN Backup Q2_2006 Stand 03.08.06" xfId="22995"/>
    <cellStyle name="_Column4_BBFN_Backup Q4_2006_Draft" xfId="22996"/>
    <cellStyle name="_Column4_Bilanzkonten" xfId="9692"/>
    <cellStyle name="_Column4_Bilanzkonten 2" xfId="9693"/>
    <cellStyle name="_Column4_Bilanzkonten 3" xfId="9694"/>
    <cellStyle name="_Column4_Bilanzkonten_20130607_FPL_Structure_2013_07_final_wo-MIPIDs" xfId="9695"/>
    <cellStyle name="_Column4_Bilanzkonten_Anhang" xfId="9696"/>
    <cellStyle name="_Column4_Bilanzkonten_Anhang_1" xfId="9697"/>
    <cellStyle name="_Column4_Bilanzkonten_Anhang_1 2" xfId="9698"/>
    <cellStyle name="_Column4_Bilanzkonten_Bilanzkonten" xfId="9699"/>
    <cellStyle name="_Column4_Bilanzkonten_Bilanzkonten_1" xfId="9700"/>
    <cellStyle name="_Column4_Bilanzkonten_Bilanzkonten_1 2" xfId="9701"/>
    <cellStyle name="_Column4_Bilanzkonten_BOFC_Kontenplan" xfId="9702"/>
    <cellStyle name="_Column4_Bilanzkonten_BOFC_Kontenplan_1" xfId="9703"/>
    <cellStyle name="_Column4_Bilanzkonten_BOFC_Kontenplan_1 2" xfId="9704"/>
    <cellStyle name="_Column4_Bilanzkonten_GuVkonten" xfId="9705"/>
    <cellStyle name="_Column4_Bilanzkonten_KP_Master_20130130_BOFC_V6_3_Versand" xfId="9706"/>
    <cellStyle name="_Column4_Bilanzkonten_One_ERP" xfId="9707"/>
    <cellStyle name="_Column4_Bilanzkonten_PosHier_TL1_PNK_2012_02_update" xfId="9708"/>
    <cellStyle name="_Column4_Bilanzkonten_PosHier_TL1_PNK_2013_07" xfId="9709"/>
    <cellStyle name="_Column4_Bilanzkonten_Tabelle1" xfId="9710"/>
    <cellStyle name="_Column4_Bilanzkonten_Tabelle1_1" xfId="9711"/>
    <cellStyle name="_Column4_Bilanzkonten_Tabelle1_1 2" xfId="9712"/>
    <cellStyle name="_Column4_Bilanzkonten_Tabelle3" xfId="9713"/>
    <cellStyle name="_Column4_Bilanzkonten_Tabelle4" xfId="9714"/>
    <cellStyle name="_Column4_Capexentwicklung 2006_2007 f RentschlerV2" xfId="22997"/>
    <cellStyle name="_Column4_CFS Ableitung" xfId="9715"/>
    <cellStyle name="_Column4_CFS derived" xfId="9716"/>
    <cellStyle name="_Column4_contingency plan 6a" xfId="22998"/>
    <cellStyle name="_Column4_DT_TIS" xfId="22999"/>
    <cellStyle name="_Column4_EBITDA-Aufriss_ST" xfId="5106"/>
    <cellStyle name="_Column4_Formelbericht1" xfId="5107"/>
    <cellStyle name="_Column4_FX rates iPF 2011-2014_190410_Handbuch_oVk" xfId="5108"/>
    <cellStyle name="_Column4_FX2010_FC5+7_neue FX_170810" xfId="23000"/>
    <cellStyle name="_Column4_FX2010_risk assessment 5+7_170910" xfId="23001"/>
    <cellStyle name="_Column4_GF-Kennzahlen" xfId="23002"/>
    <cellStyle name="_Column4_Group" xfId="5109"/>
    <cellStyle name="_Column4_Group 2" xfId="5110"/>
    <cellStyle name="_Column4_GuV-Konten" xfId="9717"/>
    <cellStyle name="_Column4_GuV-Konten 2" xfId="9718"/>
    <cellStyle name="_Column4_GuV-Konten 3" xfId="9719"/>
    <cellStyle name="_Column4_GuV-Konten_20130607_FPL_Structure_2013_07_final_wo-MIPIDs" xfId="9720"/>
    <cellStyle name="_Column4_GuV-Konten_Anhang" xfId="9721"/>
    <cellStyle name="_Column4_GuV-Konten_Anhang_1" xfId="9722"/>
    <cellStyle name="_Column4_GuV-Konten_Anhang_1 2" xfId="9723"/>
    <cellStyle name="_Column4_GuV-Konten_Bilanzkonten" xfId="9724"/>
    <cellStyle name="_Column4_GuV-Konten_Bilanzkonten_1" xfId="9725"/>
    <cellStyle name="_Column4_GuV-Konten_Bilanzkonten_1 2" xfId="9726"/>
    <cellStyle name="_Column4_GuV-Konten_BOFC_Kontenplan" xfId="9727"/>
    <cellStyle name="_Column4_GuV-Konten_BOFC_Kontenplan_1" xfId="9728"/>
    <cellStyle name="_Column4_GuV-Konten_BOFC_Kontenplan_1 2" xfId="9729"/>
    <cellStyle name="_Column4_GuV-Konten_GuVkonten" xfId="9730"/>
    <cellStyle name="_Column4_GuV-Konten_KP_Master_20130130_BOFC_V6_3_Versand" xfId="9731"/>
    <cellStyle name="_Column4_GuV-Konten_One_ERP" xfId="9732"/>
    <cellStyle name="_Column4_GuV-Konten_PosHier_TL1_PNK_2012_02_update" xfId="9733"/>
    <cellStyle name="_Column4_GuV-Konten_PosHier_TL1_PNK_2013_07" xfId="9734"/>
    <cellStyle name="_Column4_GuV-Konten_Tabelle1" xfId="9735"/>
    <cellStyle name="_Column4_GuV-Konten_Tabelle1_1" xfId="9736"/>
    <cellStyle name="_Column4_GuV-Konten_Tabelle1_1 2" xfId="9737"/>
    <cellStyle name="_Column4_GuV-Konten_Tabelle3" xfId="9738"/>
    <cellStyle name="_Column4_GuV-Konten_Tabelle4" xfId="9739"/>
    <cellStyle name="_Column4_IKOS_BW_EVA Monatsdarstellung_20100910" xfId="23003"/>
    <cellStyle name="_Column4_Interconnection rates" xfId="23004"/>
    <cellStyle name="_Column4_iPF04_GoalS_Neustr_V23" xfId="5111"/>
    <cellStyle name="_Column4_iPF2006_Capex_Technik_08Aug06" xfId="23005"/>
    <cellStyle name="_Column4_iPF2014_Capex KPIs_EU  incl  Group NT nonfinancial (3)" xfId="5112"/>
    <cellStyle name="_Column4_IR_Capex_06_07" xfId="23006"/>
    <cellStyle name="_Column4_JP_Report_forecast_JobCluster_SL_July 2003" xfId="5113"/>
    <cellStyle name="_Column4_JP_Report_forecast_JobCluster_SL_July 2003_Group" xfId="5114"/>
    <cellStyle name="_Column4_JP_Report_forecast_JobCluster_SL_July 2003_Monatsanalyse" xfId="5115"/>
    <cellStyle name="_Column4_JP_Report_forecast_JobCluster_SL_July 2003_Monatsanalyse_130927" xfId="5116"/>
    <cellStyle name="_Column4_JP_Report_forecast_JobCluster_SL_July 2003_Monatsanalyse_131002" xfId="5117"/>
    <cellStyle name="_Column4_JP_Report_forecast_JobCluster_SL_July 2003_Monatsanalyse_131016" xfId="5118"/>
    <cellStyle name="_Column4_JP_Report_forecast_JobCluster_SL_July 2003_Monatsanalyse_131017_Rasim" xfId="5119"/>
    <cellStyle name="_Column4_JP_Report_forecast_JobCluster_SL_July 2003_Monatsanalyse_131021" xfId="5120"/>
    <cellStyle name="_Column4_Kennzahlen_uebersicht Financials" xfId="23007"/>
    <cellStyle name="_Column4_Kennzahlen_uebersicht KPI" xfId="23008"/>
    <cellStyle name="_Column4_Kennzahlen_uebersicht KPI-Q2.07" xfId="23009"/>
    <cellStyle name="_Column4_Kennzahlen_uebersicht KPI-Q2.071" xfId="23010"/>
    <cellStyle name="_Column4_kgfums" xfId="5121"/>
    <cellStyle name="_Column4_KMR-back up-Folien Pa 2006 04 12" xfId="23011"/>
    <cellStyle name="_Column4_KMR-back up-Folien Pa 2006 04 121" xfId="23012"/>
    <cellStyle name="_Column4_KMR-back up-Folien Pa 2006 04 124" xfId="23013"/>
    <cellStyle name="_Column4_KPi iPF US v3" xfId="5122"/>
    <cellStyle name="_Column4_KPi iPF US v4" xfId="5123"/>
    <cellStyle name="_Column4_Marktentwicklung As BB neu" xfId="23014"/>
    <cellStyle name="_Column4_Marktentwicklung As SB" xfId="23015"/>
    <cellStyle name="_Column4_MAX06 Portfolio Struktur" xfId="23016"/>
    <cellStyle name="_Column4_Mindestanforderungen_FCF" xfId="5124"/>
    <cellStyle name="_Column4_Mindestanforderungen_FCF 10" xfId="23017"/>
    <cellStyle name="_Column4_Mindestanforderungen_FCF 10 2" xfId="23018"/>
    <cellStyle name="_Column4_Mindestanforderungen_FCF 10 2 2" xfId="23019"/>
    <cellStyle name="_Column4_Mindestanforderungen_FCF 10 3" xfId="23020"/>
    <cellStyle name="_Column4_Mindestanforderungen_FCF 11" xfId="23021"/>
    <cellStyle name="_Column4_Mindestanforderungen_FCF 11 2" xfId="23022"/>
    <cellStyle name="_Column4_Mindestanforderungen_FCF 11 2 2" xfId="23023"/>
    <cellStyle name="_Column4_Mindestanforderungen_FCF 11 3" xfId="23024"/>
    <cellStyle name="_Column4_Mindestanforderungen_FCF 12" xfId="23025"/>
    <cellStyle name="_Column4_Mindestanforderungen_FCF 12 2" xfId="23026"/>
    <cellStyle name="_Column4_Mindestanforderungen_FCF 12 2 2" xfId="23027"/>
    <cellStyle name="_Column4_Mindestanforderungen_FCF 12 3" xfId="23028"/>
    <cellStyle name="_Column4_Mindestanforderungen_FCF 13" xfId="23029"/>
    <cellStyle name="_Column4_Mindestanforderungen_FCF 13 2" xfId="23030"/>
    <cellStyle name="_Column4_Mindestanforderungen_FCF 13 2 2" xfId="23031"/>
    <cellStyle name="_Column4_Mindestanforderungen_FCF 13 3" xfId="23032"/>
    <cellStyle name="_Column4_Mindestanforderungen_FCF 14" xfId="23033"/>
    <cellStyle name="_Column4_Mindestanforderungen_FCF 14 2" xfId="23034"/>
    <cellStyle name="_Column4_Mindestanforderungen_FCF 14 2 2" xfId="23035"/>
    <cellStyle name="_Column4_Mindestanforderungen_FCF 14 3" xfId="23036"/>
    <cellStyle name="_Column4_Mindestanforderungen_FCF 15" xfId="23037"/>
    <cellStyle name="_Column4_Mindestanforderungen_FCF 15 2" xfId="23038"/>
    <cellStyle name="_Column4_Mindestanforderungen_FCF 15 2 2" xfId="23039"/>
    <cellStyle name="_Column4_Mindestanforderungen_FCF 15 3" xfId="23040"/>
    <cellStyle name="_Column4_Mindestanforderungen_FCF 16" xfId="23041"/>
    <cellStyle name="_Column4_Mindestanforderungen_FCF 16 2" xfId="23042"/>
    <cellStyle name="_Column4_Mindestanforderungen_FCF 16 2 2" xfId="23043"/>
    <cellStyle name="_Column4_Mindestanforderungen_FCF 16 3" xfId="23044"/>
    <cellStyle name="_Column4_Mindestanforderungen_FCF 17" xfId="23045"/>
    <cellStyle name="_Column4_Mindestanforderungen_FCF 17 2" xfId="23046"/>
    <cellStyle name="_Column4_Mindestanforderungen_FCF 17 2 2" xfId="23047"/>
    <cellStyle name="_Column4_Mindestanforderungen_FCF 17 3" xfId="23048"/>
    <cellStyle name="_Column4_Mindestanforderungen_FCF 18" xfId="23049"/>
    <cellStyle name="_Column4_Mindestanforderungen_FCF 18 2" xfId="23050"/>
    <cellStyle name="_Column4_Mindestanforderungen_FCF 18 2 2" xfId="23051"/>
    <cellStyle name="_Column4_Mindestanforderungen_FCF 18 3" xfId="23052"/>
    <cellStyle name="_Column4_Mindestanforderungen_FCF 19" xfId="23053"/>
    <cellStyle name="_Column4_Mindestanforderungen_FCF 19 2" xfId="23054"/>
    <cellStyle name="_Column4_Mindestanforderungen_FCF 19 2 2" xfId="23055"/>
    <cellStyle name="_Column4_Mindestanforderungen_FCF 19 3" xfId="23056"/>
    <cellStyle name="_Column4_Mindestanforderungen_FCF 2" xfId="23057"/>
    <cellStyle name="_Column4_Mindestanforderungen_FCF 2 2" xfId="23058"/>
    <cellStyle name="_Column4_Mindestanforderungen_FCF 2 2 2" xfId="23059"/>
    <cellStyle name="_Column4_Mindestanforderungen_FCF 2 3" xfId="23060"/>
    <cellStyle name="_Column4_Mindestanforderungen_FCF 20" xfId="23061"/>
    <cellStyle name="_Column4_Mindestanforderungen_FCF 20 2" xfId="23062"/>
    <cellStyle name="_Column4_Mindestanforderungen_FCF 20 2 2" xfId="23063"/>
    <cellStyle name="_Column4_Mindestanforderungen_FCF 20 3" xfId="23064"/>
    <cellStyle name="_Column4_Mindestanforderungen_FCF 21" xfId="23065"/>
    <cellStyle name="_Column4_Mindestanforderungen_FCF 21 2" xfId="23066"/>
    <cellStyle name="_Column4_Mindestanforderungen_FCF 21 2 2" xfId="23067"/>
    <cellStyle name="_Column4_Mindestanforderungen_FCF 21 3" xfId="23068"/>
    <cellStyle name="_Column4_Mindestanforderungen_FCF 22" xfId="23069"/>
    <cellStyle name="_Column4_Mindestanforderungen_FCF 22 2" xfId="23070"/>
    <cellStyle name="_Column4_Mindestanforderungen_FCF 22 2 2" xfId="23071"/>
    <cellStyle name="_Column4_Mindestanforderungen_FCF 22 3" xfId="23072"/>
    <cellStyle name="_Column4_Mindestanforderungen_FCF 23" xfId="23073"/>
    <cellStyle name="_Column4_Mindestanforderungen_FCF 23 2" xfId="23074"/>
    <cellStyle name="_Column4_Mindestanforderungen_FCF 23 2 2" xfId="23075"/>
    <cellStyle name="_Column4_Mindestanforderungen_FCF 23 3" xfId="23076"/>
    <cellStyle name="_Column4_Mindestanforderungen_FCF 24" xfId="23077"/>
    <cellStyle name="_Column4_Mindestanforderungen_FCF 24 2" xfId="23078"/>
    <cellStyle name="_Column4_Mindestanforderungen_FCF 24 2 2" xfId="23079"/>
    <cellStyle name="_Column4_Mindestanforderungen_FCF 24 3" xfId="23080"/>
    <cellStyle name="_Column4_Mindestanforderungen_FCF 25" xfId="23081"/>
    <cellStyle name="_Column4_Mindestanforderungen_FCF 25 2" xfId="23082"/>
    <cellStyle name="_Column4_Mindestanforderungen_FCF 25 2 2" xfId="23083"/>
    <cellStyle name="_Column4_Mindestanforderungen_FCF 25 3" xfId="23084"/>
    <cellStyle name="_Column4_Mindestanforderungen_FCF 26" xfId="23085"/>
    <cellStyle name="_Column4_Mindestanforderungen_FCF 26 2" xfId="23086"/>
    <cellStyle name="_Column4_Mindestanforderungen_FCF 26 2 2" xfId="23087"/>
    <cellStyle name="_Column4_Mindestanforderungen_FCF 26 3" xfId="23088"/>
    <cellStyle name="_Column4_Mindestanforderungen_FCF 27" xfId="23089"/>
    <cellStyle name="_Column4_Mindestanforderungen_FCF 27 2" xfId="23090"/>
    <cellStyle name="_Column4_Mindestanforderungen_FCF 27 2 2" xfId="23091"/>
    <cellStyle name="_Column4_Mindestanforderungen_FCF 27 3" xfId="23092"/>
    <cellStyle name="_Column4_Mindestanforderungen_FCF 28" xfId="23093"/>
    <cellStyle name="_Column4_Mindestanforderungen_FCF 28 2" xfId="23094"/>
    <cellStyle name="_Column4_Mindestanforderungen_FCF 28 2 2" xfId="23095"/>
    <cellStyle name="_Column4_Mindestanforderungen_FCF 28 3" xfId="23096"/>
    <cellStyle name="_Column4_Mindestanforderungen_FCF 29" xfId="23097"/>
    <cellStyle name="_Column4_Mindestanforderungen_FCF 29 2" xfId="23098"/>
    <cellStyle name="_Column4_Mindestanforderungen_FCF 29 2 2" xfId="23099"/>
    <cellStyle name="_Column4_Mindestanforderungen_FCF 29 3" xfId="23100"/>
    <cellStyle name="_Column4_Mindestanforderungen_FCF 3" xfId="23101"/>
    <cellStyle name="_Column4_Mindestanforderungen_FCF 3 2" xfId="23102"/>
    <cellStyle name="_Column4_Mindestanforderungen_FCF 3 2 2" xfId="23103"/>
    <cellStyle name="_Column4_Mindestanforderungen_FCF 3 3" xfId="23104"/>
    <cellStyle name="_Column4_Mindestanforderungen_FCF 30" xfId="23105"/>
    <cellStyle name="_Column4_Mindestanforderungen_FCF 30 2" xfId="23106"/>
    <cellStyle name="_Column4_Mindestanforderungen_FCF 30 2 2" xfId="23107"/>
    <cellStyle name="_Column4_Mindestanforderungen_FCF 30 3" xfId="23108"/>
    <cellStyle name="_Column4_Mindestanforderungen_FCF 31" xfId="23109"/>
    <cellStyle name="_Column4_Mindestanforderungen_FCF 31 2" xfId="23110"/>
    <cellStyle name="_Column4_Mindestanforderungen_FCF 31 2 2" xfId="23111"/>
    <cellStyle name="_Column4_Mindestanforderungen_FCF 31 3" xfId="23112"/>
    <cellStyle name="_Column4_Mindestanforderungen_FCF 32" xfId="23113"/>
    <cellStyle name="_Column4_Mindestanforderungen_FCF 32 2" xfId="23114"/>
    <cellStyle name="_Column4_Mindestanforderungen_FCF 32 2 2" xfId="23115"/>
    <cellStyle name="_Column4_Mindestanforderungen_FCF 32 3" xfId="23116"/>
    <cellStyle name="_Column4_Mindestanforderungen_FCF 33" xfId="23117"/>
    <cellStyle name="_Column4_Mindestanforderungen_FCF 33 2" xfId="23118"/>
    <cellStyle name="_Column4_Mindestanforderungen_FCF 33 2 2" xfId="23119"/>
    <cellStyle name="_Column4_Mindestanforderungen_FCF 33 3" xfId="23120"/>
    <cellStyle name="_Column4_Mindestanforderungen_FCF 34" xfId="23121"/>
    <cellStyle name="_Column4_Mindestanforderungen_FCF 34 2" xfId="23122"/>
    <cellStyle name="_Column4_Mindestanforderungen_FCF 34 2 2" xfId="23123"/>
    <cellStyle name="_Column4_Mindestanforderungen_FCF 34 3" xfId="23124"/>
    <cellStyle name="_Column4_Mindestanforderungen_FCF 35" xfId="23125"/>
    <cellStyle name="_Column4_Mindestanforderungen_FCF 35 2" xfId="23126"/>
    <cellStyle name="_Column4_Mindestanforderungen_FCF 35 2 2" xfId="23127"/>
    <cellStyle name="_Column4_Mindestanforderungen_FCF 35 3" xfId="23128"/>
    <cellStyle name="_Column4_Mindestanforderungen_FCF 36" xfId="23129"/>
    <cellStyle name="_Column4_Mindestanforderungen_FCF 36 2" xfId="23130"/>
    <cellStyle name="_Column4_Mindestanforderungen_FCF 36 2 2" xfId="23131"/>
    <cellStyle name="_Column4_Mindestanforderungen_FCF 36 3" xfId="23132"/>
    <cellStyle name="_Column4_Mindestanforderungen_FCF 37" xfId="23133"/>
    <cellStyle name="_Column4_Mindestanforderungen_FCF 37 2" xfId="23134"/>
    <cellStyle name="_Column4_Mindestanforderungen_FCF 38" xfId="23135"/>
    <cellStyle name="_Column4_Mindestanforderungen_FCF 4" xfId="23136"/>
    <cellStyle name="_Column4_Mindestanforderungen_FCF 4 2" xfId="23137"/>
    <cellStyle name="_Column4_Mindestanforderungen_FCF 4 2 2" xfId="23138"/>
    <cellStyle name="_Column4_Mindestanforderungen_FCF 4 3" xfId="23139"/>
    <cellStyle name="_Column4_Mindestanforderungen_FCF 5" xfId="23140"/>
    <cellStyle name="_Column4_Mindestanforderungen_FCF 5 2" xfId="23141"/>
    <cellStyle name="_Column4_Mindestanforderungen_FCF 5 2 2" xfId="23142"/>
    <cellStyle name="_Column4_Mindestanforderungen_FCF 5 3" xfId="23143"/>
    <cellStyle name="_Column4_Mindestanforderungen_FCF 6" xfId="23144"/>
    <cellStyle name="_Column4_Mindestanforderungen_FCF 6 2" xfId="23145"/>
    <cellStyle name="_Column4_Mindestanforderungen_FCF 6 2 2" xfId="23146"/>
    <cellStyle name="_Column4_Mindestanforderungen_FCF 6 3" xfId="23147"/>
    <cellStyle name="_Column4_Mindestanforderungen_FCF 7" xfId="23148"/>
    <cellStyle name="_Column4_Mindestanforderungen_FCF 7 2" xfId="23149"/>
    <cellStyle name="_Column4_Mindestanforderungen_FCF 7 2 2" xfId="23150"/>
    <cellStyle name="_Column4_Mindestanforderungen_FCF 7 3" xfId="23151"/>
    <cellStyle name="_Column4_Mindestanforderungen_FCF 8" xfId="23152"/>
    <cellStyle name="_Column4_Mindestanforderungen_FCF 8 2" xfId="23153"/>
    <cellStyle name="_Column4_Mindestanforderungen_FCF 8 2 2" xfId="23154"/>
    <cellStyle name="_Column4_Mindestanforderungen_FCF 8 3" xfId="23155"/>
    <cellStyle name="_Column4_Mindestanforderungen_FCF 9" xfId="23156"/>
    <cellStyle name="_Column4_Mindestanforderungen_FCF 9 2" xfId="23157"/>
    <cellStyle name="_Column4_Mindestanforderungen_FCF 9 2 2" xfId="23158"/>
    <cellStyle name="_Column4_Mindestanforderungen_FCF 9 3" xfId="23159"/>
    <cellStyle name="_Column4_PosHier_TL1_PNK_2012_02_update" xfId="9740"/>
    <cellStyle name="_Column4_PosHier_TL1_PNK_2012_02_update 2" xfId="9741"/>
    <cellStyle name="_Column4_PosHier_TL1_PNK_2012_02_update 3" xfId="9742"/>
    <cellStyle name="_Column4_PosHier_TL1_PNK_2012_02_update_1" xfId="9743"/>
    <cellStyle name="_Column4_PosHier_TL1_PNK_2012_02_update_20130607_FPL_Structure_2013_07_final_wo-MIPIDs" xfId="9744"/>
    <cellStyle name="_Column4_PosHier_TL1_PNK_2012_02_update_Anhang" xfId="9745"/>
    <cellStyle name="_Column4_PosHier_TL1_PNK_2012_02_update_Anhang_1" xfId="9746"/>
    <cellStyle name="_Column4_PosHier_TL1_PNK_2012_02_update_Anhang_1 2" xfId="9747"/>
    <cellStyle name="_Column4_PosHier_TL1_PNK_2012_02_update_Bilanzkonten" xfId="9748"/>
    <cellStyle name="_Column4_PosHier_TL1_PNK_2012_02_update_Bilanzkonten_1" xfId="9749"/>
    <cellStyle name="_Column4_PosHier_TL1_PNK_2012_02_update_Bilanzkonten_1 2" xfId="9750"/>
    <cellStyle name="_Column4_PosHier_TL1_PNK_2012_02_update_BOFC_Kontenplan" xfId="9751"/>
    <cellStyle name="_Column4_PosHier_TL1_PNK_2012_02_update_BOFC_Kontenplan_1" xfId="9752"/>
    <cellStyle name="_Column4_PosHier_TL1_PNK_2012_02_update_BOFC_Kontenplan_1 2" xfId="9753"/>
    <cellStyle name="_Column4_PosHier_TL1_PNK_2012_02_update_GuVkonten" xfId="9754"/>
    <cellStyle name="_Column4_PosHier_TL1_PNK_2012_02_update_KP_Master_20130130_BOFC_V6_3_Versand" xfId="9755"/>
    <cellStyle name="_Column4_PosHier_TL1_PNK_2012_02_update_One_ERP" xfId="9756"/>
    <cellStyle name="_Column4_PosHier_TL1_PNK_2012_02_update_PosHier_TL1_PNK_2013_07" xfId="9757"/>
    <cellStyle name="_Column4_PosHier_TL1_PNK_2012_02_update_Tabelle1" xfId="9758"/>
    <cellStyle name="_Column4_PosHier_TL1_PNK_2012_02_update_Tabelle1_1" xfId="9759"/>
    <cellStyle name="_Column4_PosHier_TL1_PNK_2012_02_update_Tabelle1_1 2" xfId="9760"/>
    <cellStyle name="_Column4_PosHier_TL1_PNK_2012_02_update_Tabelle3" xfId="9761"/>
    <cellStyle name="_Column4_PosHier_TL1_PNK_2012_02_update_Tabelle4" xfId="9762"/>
    <cellStyle name="_Column4_ROCE-Forecast" xfId="23160"/>
    <cellStyle name="_Column4_Säulen" xfId="5125"/>
    <cellStyle name="_Column4_Sheet1" xfId="5126"/>
    <cellStyle name="_Column4_Sheet1_1" xfId="5127"/>
    <cellStyle name="_Column4_Sheet1_1 10" xfId="23161"/>
    <cellStyle name="_Column4_Sheet1_1 10 2" xfId="23162"/>
    <cellStyle name="_Column4_Sheet1_1 10 2 2" xfId="23163"/>
    <cellStyle name="_Column4_Sheet1_1 10 3" xfId="23164"/>
    <cellStyle name="_Column4_Sheet1_1 11" xfId="23165"/>
    <cellStyle name="_Column4_Sheet1_1 11 2" xfId="23166"/>
    <cellStyle name="_Column4_Sheet1_1 11 2 2" xfId="23167"/>
    <cellStyle name="_Column4_Sheet1_1 11 3" xfId="23168"/>
    <cellStyle name="_Column4_Sheet1_1 12" xfId="23169"/>
    <cellStyle name="_Column4_Sheet1_1 12 2" xfId="23170"/>
    <cellStyle name="_Column4_Sheet1_1 12 2 2" xfId="23171"/>
    <cellStyle name="_Column4_Sheet1_1 12 3" xfId="23172"/>
    <cellStyle name="_Column4_Sheet1_1 13" xfId="23173"/>
    <cellStyle name="_Column4_Sheet1_1 13 2" xfId="23174"/>
    <cellStyle name="_Column4_Sheet1_1 13 2 2" xfId="23175"/>
    <cellStyle name="_Column4_Sheet1_1 13 3" xfId="23176"/>
    <cellStyle name="_Column4_Sheet1_1 14" xfId="23177"/>
    <cellStyle name="_Column4_Sheet1_1 14 2" xfId="23178"/>
    <cellStyle name="_Column4_Sheet1_1 14 2 2" xfId="23179"/>
    <cellStyle name="_Column4_Sheet1_1 14 3" xfId="23180"/>
    <cellStyle name="_Column4_Sheet1_1 15" xfId="23181"/>
    <cellStyle name="_Column4_Sheet1_1 15 2" xfId="23182"/>
    <cellStyle name="_Column4_Sheet1_1 15 2 2" xfId="23183"/>
    <cellStyle name="_Column4_Sheet1_1 15 3" xfId="23184"/>
    <cellStyle name="_Column4_Sheet1_1 16" xfId="23185"/>
    <cellStyle name="_Column4_Sheet1_1 16 2" xfId="23186"/>
    <cellStyle name="_Column4_Sheet1_1 16 2 2" xfId="23187"/>
    <cellStyle name="_Column4_Sheet1_1 16 3" xfId="23188"/>
    <cellStyle name="_Column4_Sheet1_1 17" xfId="23189"/>
    <cellStyle name="_Column4_Sheet1_1 17 2" xfId="23190"/>
    <cellStyle name="_Column4_Sheet1_1 17 2 2" xfId="23191"/>
    <cellStyle name="_Column4_Sheet1_1 17 3" xfId="23192"/>
    <cellStyle name="_Column4_Sheet1_1 18" xfId="23193"/>
    <cellStyle name="_Column4_Sheet1_1 18 2" xfId="23194"/>
    <cellStyle name="_Column4_Sheet1_1 18 2 2" xfId="23195"/>
    <cellStyle name="_Column4_Sheet1_1 18 3" xfId="23196"/>
    <cellStyle name="_Column4_Sheet1_1 19" xfId="23197"/>
    <cellStyle name="_Column4_Sheet1_1 19 2" xfId="23198"/>
    <cellStyle name="_Column4_Sheet1_1 19 2 2" xfId="23199"/>
    <cellStyle name="_Column4_Sheet1_1 19 3" xfId="23200"/>
    <cellStyle name="_Column4_Sheet1_1 2" xfId="23201"/>
    <cellStyle name="_Column4_Sheet1_1 2 2" xfId="23202"/>
    <cellStyle name="_Column4_Sheet1_1 2 2 2" xfId="23203"/>
    <cellStyle name="_Column4_Sheet1_1 2 3" xfId="23204"/>
    <cellStyle name="_Column4_Sheet1_1 20" xfId="23205"/>
    <cellStyle name="_Column4_Sheet1_1 20 2" xfId="23206"/>
    <cellStyle name="_Column4_Sheet1_1 20 2 2" xfId="23207"/>
    <cellStyle name="_Column4_Sheet1_1 20 3" xfId="23208"/>
    <cellStyle name="_Column4_Sheet1_1 21" xfId="23209"/>
    <cellStyle name="_Column4_Sheet1_1 21 2" xfId="23210"/>
    <cellStyle name="_Column4_Sheet1_1 21 2 2" xfId="23211"/>
    <cellStyle name="_Column4_Sheet1_1 21 3" xfId="23212"/>
    <cellStyle name="_Column4_Sheet1_1 22" xfId="23213"/>
    <cellStyle name="_Column4_Sheet1_1 22 2" xfId="23214"/>
    <cellStyle name="_Column4_Sheet1_1 22 2 2" xfId="23215"/>
    <cellStyle name="_Column4_Sheet1_1 22 3" xfId="23216"/>
    <cellStyle name="_Column4_Sheet1_1 23" xfId="23217"/>
    <cellStyle name="_Column4_Sheet1_1 23 2" xfId="23218"/>
    <cellStyle name="_Column4_Sheet1_1 23 2 2" xfId="23219"/>
    <cellStyle name="_Column4_Sheet1_1 23 3" xfId="23220"/>
    <cellStyle name="_Column4_Sheet1_1 24" xfId="23221"/>
    <cellStyle name="_Column4_Sheet1_1 24 2" xfId="23222"/>
    <cellStyle name="_Column4_Sheet1_1 24 2 2" xfId="23223"/>
    <cellStyle name="_Column4_Sheet1_1 24 3" xfId="23224"/>
    <cellStyle name="_Column4_Sheet1_1 25" xfId="23225"/>
    <cellStyle name="_Column4_Sheet1_1 25 2" xfId="23226"/>
    <cellStyle name="_Column4_Sheet1_1 25 2 2" xfId="23227"/>
    <cellStyle name="_Column4_Sheet1_1 25 3" xfId="23228"/>
    <cellStyle name="_Column4_Sheet1_1 26" xfId="23229"/>
    <cellStyle name="_Column4_Sheet1_1 26 2" xfId="23230"/>
    <cellStyle name="_Column4_Sheet1_1 26 2 2" xfId="23231"/>
    <cellStyle name="_Column4_Sheet1_1 26 3" xfId="23232"/>
    <cellStyle name="_Column4_Sheet1_1 27" xfId="23233"/>
    <cellStyle name="_Column4_Sheet1_1 27 2" xfId="23234"/>
    <cellStyle name="_Column4_Sheet1_1 27 2 2" xfId="23235"/>
    <cellStyle name="_Column4_Sheet1_1 27 3" xfId="23236"/>
    <cellStyle name="_Column4_Sheet1_1 28" xfId="23237"/>
    <cellStyle name="_Column4_Sheet1_1 28 2" xfId="23238"/>
    <cellStyle name="_Column4_Sheet1_1 28 2 2" xfId="23239"/>
    <cellStyle name="_Column4_Sheet1_1 28 3" xfId="23240"/>
    <cellStyle name="_Column4_Sheet1_1 29" xfId="23241"/>
    <cellStyle name="_Column4_Sheet1_1 29 2" xfId="23242"/>
    <cellStyle name="_Column4_Sheet1_1 29 2 2" xfId="23243"/>
    <cellStyle name="_Column4_Sheet1_1 29 3" xfId="23244"/>
    <cellStyle name="_Column4_Sheet1_1 3" xfId="23245"/>
    <cellStyle name="_Column4_Sheet1_1 3 2" xfId="23246"/>
    <cellStyle name="_Column4_Sheet1_1 3 2 2" xfId="23247"/>
    <cellStyle name="_Column4_Sheet1_1 3 3" xfId="23248"/>
    <cellStyle name="_Column4_Sheet1_1 30" xfId="23249"/>
    <cellStyle name="_Column4_Sheet1_1 30 2" xfId="23250"/>
    <cellStyle name="_Column4_Sheet1_1 30 2 2" xfId="23251"/>
    <cellStyle name="_Column4_Sheet1_1 30 3" xfId="23252"/>
    <cellStyle name="_Column4_Sheet1_1 31" xfId="23253"/>
    <cellStyle name="_Column4_Sheet1_1 31 2" xfId="23254"/>
    <cellStyle name="_Column4_Sheet1_1 31 2 2" xfId="23255"/>
    <cellStyle name="_Column4_Sheet1_1 31 3" xfId="23256"/>
    <cellStyle name="_Column4_Sheet1_1 32" xfId="23257"/>
    <cellStyle name="_Column4_Sheet1_1 32 2" xfId="23258"/>
    <cellStyle name="_Column4_Sheet1_1 32 2 2" xfId="23259"/>
    <cellStyle name="_Column4_Sheet1_1 32 3" xfId="23260"/>
    <cellStyle name="_Column4_Sheet1_1 33" xfId="23261"/>
    <cellStyle name="_Column4_Sheet1_1 33 2" xfId="23262"/>
    <cellStyle name="_Column4_Sheet1_1 33 2 2" xfId="23263"/>
    <cellStyle name="_Column4_Sheet1_1 33 3" xfId="23264"/>
    <cellStyle name="_Column4_Sheet1_1 34" xfId="23265"/>
    <cellStyle name="_Column4_Sheet1_1 34 2" xfId="23266"/>
    <cellStyle name="_Column4_Sheet1_1 34 2 2" xfId="23267"/>
    <cellStyle name="_Column4_Sheet1_1 34 3" xfId="23268"/>
    <cellStyle name="_Column4_Sheet1_1 35" xfId="23269"/>
    <cellStyle name="_Column4_Sheet1_1 35 2" xfId="23270"/>
    <cellStyle name="_Column4_Sheet1_1 35 2 2" xfId="23271"/>
    <cellStyle name="_Column4_Sheet1_1 35 3" xfId="23272"/>
    <cellStyle name="_Column4_Sheet1_1 36" xfId="23273"/>
    <cellStyle name="_Column4_Sheet1_1 36 2" xfId="23274"/>
    <cellStyle name="_Column4_Sheet1_1 36 2 2" xfId="23275"/>
    <cellStyle name="_Column4_Sheet1_1 36 3" xfId="23276"/>
    <cellStyle name="_Column4_Sheet1_1 37" xfId="23277"/>
    <cellStyle name="_Column4_Sheet1_1 37 2" xfId="23278"/>
    <cellStyle name="_Column4_Sheet1_1 38" xfId="23279"/>
    <cellStyle name="_Column4_Sheet1_1 4" xfId="23280"/>
    <cellStyle name="_Column4_Sheet1_1 4 2" xfId="23281"/>
    <cellStyle name="_Column4_Sheet1_1 4 2 2" xfId="23282"/>
    <cellStyle name="_Column4_Sheet1_1 4 3" xfId="23283"/>
    <cellStyle name="_Column4_Sheet1_1 5" xfId="23284"/>
    <cellStyle name="_Column4_Sheet1_1 5 2" xfId="23285"/>
    <cellStyle name="_Column4_Sheet1_1 5 2 2" xfId="23286"/>
    <cellStyle name="_Column4_Sheet1_1 5 3" xfId="23287"/>
    <cellStyle name="_Column4_Sheet1_1 6" xfId="23288"/>
    <cellStyle name="_Column4_Sheet1_1 6 2" xfId="23289"/>
    <cellStyle name="_Column4_Sheet1_1 6 2 2" xfId="23290"/>
    <cellStyle name="_Column4_Sheet1_1 6 3" xfId="23291"/>
    <cellStyle name="_Column4_Sheet1_1 7" xfId="23292"/>
    <cellStyle name="_Column4_Sheet1_1 7 2" xfId="23293"/>
    <cellStyle name="_Column4_Sheet1_1 7 2 2" xfId="23294"/>
    <cellStyle name="_Column4_Sheet1_1 7 3" xfId="23295"/>
    <cellStyle name="_Column4_Sheet1_1 8" xfId="23296"/>
    <cellStyle name="_Column4_Sheet1_1 8 2" xfId="23297"/>
    <cellStyle name="_Column4_Sheet1_1 8 2 2" xfId="23298"/>
    <cellStyle name="_Column4_Sheet1_1 8 3" xfId="23299"/>
    <cellStyle name="_Column4_Sheet1_1 9" xfId="23300"/>
    <cellStyle name="_Column4_Sheet1_1 9 2" xfId="23301"/>
    <cellStyle name="_Column4_Sheet1_1 9 2 2" xfId="23302"/>
    <cellStyle name="_Column4_Sheet1_1 9 3" xfId="23303"/>
    <cellStyle name="_Column4_Sondereinflüsse" xfId="5128"/>
    <cellStyle name="_Column4_Sondereinflüsse 10" xfId="23304"/>
    <cellStyle name="_Column4_Sondereinflüsse 10 2" xfId="23305"/>
    <cellStyle name="_Column4_Sondereinflüsse 10 2 2" xfId="23306"/>
    <cellStyle name="_Column4_Sondereinflüsse 10 3" xfId="23307"/>
    <cellStyle name="_Column4_Sondereinflüsse 11" xfId="23308"/>
    <cellStyle name="_Column4_Sondereinflüsse 11 2" xfId="23309"/>
    <cellStyle name="_Column4_Sondereinflüsse 11 2 2" xfId="23310"/>
    <cellStyle name="_Column4_Sondereinflüsse 11 3" xfId="23311"/>
    <cellStyle name="_Column4_Sondereinflüsse 12" xfId="23312"/>
    <cellStyle name="_Column4_Sondereinflüsse 12 2" xfId="23313"/>
    <cellStyle name="_Column4_Sondereinflüsse 12 2 2" xfId="23314"/>
    <cellStyle name="_Column4_Sondereinflüsse 12 3" xfId="23315"/>
    <cellStyle name="_Column4_Sondereinflüsse 13" xfId="23316"/>
    <cellStyle name="_Column4_Sondereinflüsse 13 2" xfId="23317"/>
    <cellStyle name="_Column4_Sondereinflüsse 13 2 2" xfId="23318"/>
    <cellStyle name="_Column4_Sondereinflüsse 13 3" xfId="23319"/>
    <cellStyle name="_Column4_Sondereinflüsse 14" xfId="23320"/>
    <cellStyle name="_Column4_Sondereinflüsse 14 2" xfId="23321"/>
    <cellStyle name="_Column4_Sondereinflüsse 14 2 2" xfId="23322"/>
    <cellStyle name="_Column4_Sondereinflüsse 14 3" xfId="23323"/>
    <cellStyle name="_Column4_Sondereinflüsse 15" xfId="23324"/>
    <cellStyle name="_Column4_Sondereinflüsse 15 2" xfId="23325"/>
    <cellStyle name="_Column4_Sondereinflüsse 15 2 2" xfId="23326"/>
    <cellStyle name="_Column4_Sondereinflüsse 15 3" xfId="23327"/>
    <cellStyle name="_Column4_Sondereinflüsse 16" xfId="23328"/>
    <cellStyle name="_Column4_Sondereinflüsse 16 2" xfId="23329"/>
    <cellStyle name="_Column4_Sondereinflüsse 16 2 2" xfId="23330"/>
    <cellStyle name="_Column4_Sondereinflüsse 16 3" xfId="23331"/>
    <cellStyle name="_Column4_Sondereinflüsse 17" xfId="23332"/>
    <cellStyle name="_Column4_Sondereinflüsse 17 2" xfId="23333"/>
    <cellStyle name="_Column4_Sondereinflüsse 17 2 2" xfId="23334"/>
    <cellStyle name="_Column4_Sondereinflüsse 17 3" xfId="23335"/>
    <cellStyle name="_Column4_Sondereinflüsse 18" xfId="23336"/>
    <cellStyle name="_Column4_Sondereinflüsse 18 2" xfId="23337"/>
    <cellStyle name="_Column4_Sondereinflüsse 18 2 2" xfId="23338"/>
    <cellStyle name="_Column4_Sondereinflüsse 18 3" xfId="23339"/>
    <cellStyle name="_Column4_Sondereinflüsse 19" xfId="23340"/>
    <cellStyle name="_Column4_Sondereinflüsse 19 2" xfId="23341"/>
    <cellStyle name="_Column4_Sondereinflüsse 19 2 2" xfId="23342"/>
    <cellStyle name="_Column4_Sondereinflüsse 19 3" xfId="23343"/>
    <cellStyle name="_Column4_Sondereinflüsse 2" xfId="23344"/>
    <cellStyle name="_Column4_Sondereinflüsse 2 2" xfId="23345"/>
    <cellStyle name="_Column4_Sondereinflüsse 2 2 2" xfId="23346"/>
    <cellStyle name="_Column4_Sondereinflüsse 2 3" xfId="23347"/>
    <cellStyle name="_Column4_Sondereinflüsse 20" xfId="23348"/>
    <cellStyle name="_Column4_Sondereinflüsse 20 2" xfId="23349"/>
    <cellStyle name="_Column4_Sondereinflüsse 20 2 2" xfId="23350"/>
    <cellStyle name="_Column4_Sondereinflüsse 20 3" xfId="23351"/>
    <cellStyle name="_Column4_Sondereinflüsse 21" xfId="23352"/>
    <cellStyle name="_Column4_Sondereinflüsse 21 2" xfId="23353"/>
    <cellStyle name="_Column4_Sondereinflüsse 21 2 2" xfId="23354"/>
    <cellStyle name="_Column4_Sondereinflüsse 21 3" xfId="23355"/>
    <cellStyle name="_Column4_Sondereinflüsse 22" xfId="23356"/>
    <cellStyle name="_Column4_Sondereinflüsse 22 2" xfId="23357"/>
    <cellStyle name="_Column4_Sondereinflüsse 22 2 2" xfId="23358"/>
    <cellStyle name="_Column4_Sondereinflüsse 22 3" xfId="23359"/>
    <cellStyle name="_Column4_Sondereinflüsse 23" xfId="23360"/>
    <cellStyle name="_Column4_Sondereinflüsse 23 2" xfId="23361"/>
    <cellStyle name="_Column4_Sondereinflüsse 23 2 2" xfId="23362"/>
    <cellStyle name="_Column4_Sondereinflüsse 23 3" xfId="23363"/>
    <cellStyle name="_Column4_Sondereinflüsse 24" xfId="23364"/>
    <cellStyle name="_Column4_Sondereinflüsse 24 2" xfId="23365"/>
    <cellStyle name="_Column4_Sondereinflüsse 24 2 2" xfId="23366"/>
    <cellStyle name="_Column4_Sondereinflüsse 24 3" xfId="23367"/>
    <cellStyle name="_Column4_Sondereinflüsse 25" xfId="23368"/>
    <cellStyle name="_Column4_Sondereinflüsse 25 2" xfId="23369"/>
    <cellStyle name="_Column4_Sondereinflüsse 25 2 2" xfId="23370"/>
    <cellStyle name="_Column4_Sondereinflüsse 25 3" xfId="23371"/>
    <cellStyle name="_Column4_Sondereinflüsse 26" xfId="23372"/>
    <cellStyle name="_Column4_Sondereinflüsse 26 2" xfId="23373"/>
    <cellStyle name="_Column4_Sondereinflüsse 26 2 2" xfId="23374"/>
    <cellStyle name="_Column4_Sondereinflüsse 26 3" xfId="23375"/>
    <cellStyle name="_Column4_Sondereinflüsse 27" xfId="23376"/>
    <cellStyle name="_Column4_Sondereinflüsse 27 2" xfId="23377"/>
    <cellStyle name="_Column4_Sondereinflüsse 27 2 2" xfId="23378"/>
    <cellStyle name="_Column4_Sondereinflüsse 27 3" xfId="23379"/>
    <cellStyle name="_Column4_Sondereinflüsse 28" xfId="23380"/>
    <cellStyle name="_Column4_Sondereinflüsse 28 2" xfId="23381"/>
    <cellStyle name="_Column4_Sondereinflüsse 28 2 2" xfId="23382"/>
    <cellStyle name="_Column4_Sondereinflüsse 28 3" xfId="23383"/>
    <cellStyle name="_Column4_Sondereinflüsse 29" xfId="23384"/>
    <cellStyle name="_Column4_Sondereinflüsse 29 2" xfId="23385"/>
    <cellStyle name="_Column4_Sondereinflüsse 29 2 2" xfId="23386"/>
    <cellStyle name="_Column4_Sondereinflüsse 29 3" xfId="23387"/>
    <cellStyle name="_Column4_Sondereinflüsse 3" xfId="23388"/>
    <cellStyle name="_Column4_Sondereinflüsse 3 2" xfId="23389"/>
    <cellStyle name="_Column4_Sondereinflüsse 3 2 2" xfId="23390"/>
    <cellStyle name="_Column4_Sondereinflüsse 3 3" xfId="23391"/>
    <cellStyle name="_Column4_Sondereinflüsse 30" xfId="23392"/>
    <cellStyle name="_Column4_Sondereinflüsse 30 2" xfId="23393"/>
    <cellStyle name="_Column4_Sondereinflüsse 30 2 2" xfId="23394"/>
    <cellStyle name="_Column4_Sondereinflüsse 30 3" xfId="23395"/>
    <cellStyle name="_Column4_Sondereinflüsse 31" xfId="23396"/>
    <cellStyle name="_Column4_Sondereinflüsse 31 2" xfId="23397"/>
    <cellStyle name="_Column4_Sondereinflüsse 31 2 2" xfId="23398"/>
    <cellStyle name="_Column4_Sondereinflüsse 31 3" xfId="23399"/>
    <cellStyle name="_Column4_Sondereinflüsse 32" xfId="23400"/>
    <cellStyle name="_Column4_Sondereinflüsse 32 2" xfId="23401"/>
    <cellStyle name="_Column4_Sondereinflüsse 32 2 2" xfId="23402"/>
    <cellStyle name="_Column4_Sondereinflüsse 32 3" xfId="23403"/>
    <cellStyle name="_Column4_Sondereinflüsse 33" xfId="23404"/>
    <cellStyle name="_Column4_Sondereinflüsse 33 2" xfId="23405"/>
    <cellStyle name="_Column4_Sondereinflüsse 33 2 2" xfId="23406"/>
    <cellStyle name="_Column4_Sondereinflüsse 33 3" xfId="23407"/>
    <cellStyle name="_Column4_Sondereinflüsse 34" xfId="23408"/>
    <cellStyle name="_Column4_Sondereinflüsse 34 2" xfId="23409"/>
    <cellStyle name="_Column4_Sondereinflüsse 34 2 2" xfId="23410"/>
    <cellStyle name="_Column4_Sondereinflüsse 34 3" xfId="23411"/>
    <cellStyle name="_Column4_Sondereinflüsse 35" xfId="23412"/>
    <cellStyle name="_Column4_Sondereinflüsse 35 2" xfId="23413"/>
    <cellStyle name="_Column4_Sondereinflüsse 35 2 2" xfId="23414"/>
    <cellStyle name="_Column4_Sondereinflüsse 35 3" xfId="23415"/>
    <cellStyle name="_Column4_Sondereinflüsse 36" xfId="23416"/>
    <cellStyle name="_Column4_Sondereinflüsse 36 2" xfId="23417"/>
    <cellStyle name="_Column4_Sondereinflüsse 36 2 2" xfId="23418"/>
    <cellStyle name="_Column4_Sondereinflüsse 36 3" xfId="23419"/>
    <cellStyle name="_Column4_Sondereinflüsse 37" xfId="23420"/>
    <cellStyle name="_Column4_Sondereinflüsse 37 2" xfId="23421"/>
    <cellStyle name="_Column4_Sondereinflüsse 38" xfId="23422"/>
    <cellStyle name="_Column4_Sondereinflüsse 4" xfId="23423"/>
    <cellStyle name="_Column4_Sondereinflüsse 4 2" xfId="23424"/>
    <cellStyle name="_Column4_Sondereinflüsse 4 2 2" xfId="23425"/>
    <cellStyle name="_Column4_Sondereinflüsse 4 3" xfId="23426"/>
    <cellStyle name="_Column4_Sondereinflüsse 5" xfId="23427"/>
    <cellStyle name="_Column4_Sondereinflüsse 5 2" xfId="23428"/>
    <cellStyle name="_Column4_Sondereinflüsse 5 2 2" xfId="23429"/>
    <cellStyle name="_Column4_Sondereinflüsse 5 3" xfId="23430"/>
    <cellStyle name="_Column4_Sondereinflüsse 6" xfId="23431"/>
    <cellStyle name="_Column4_Sondereinflüsse 6 2" xfId="23432"/>
    <cellStyle name="_Column4_Sondereinflüsse 6 2 2" xfId="23433"/>
    <cellStyle name="_Column4_Sondereinflüsse 6 3" xfId="23434"/>
    <cellStyle name="_Column4_Sondereinflüsse 7" xfId="23435"/>
    <cellStyle name="_Column4_Sondereinflüsse 7 2" xfId="23436"/>
    <cellStyle name="_Column4_Sondereinflüsse 7 2 2" xfId="23437"/>
    <cellStyle name="_Column4_Sondereinflüsse 7 3" xfId="23438"/>
    <cellStyle name="_Column4_Sondereinflüsse 8" xfId="23439"/>
    <cellStyle name="_Column4_Sondereinflüsse 8 2" xfId="23440"/>
    <cellStyle name="_Column4_Sondereinflüsse 8 2 2" xfId="23441"/>
    <cellStyle name="_Column4_Sondereinflüsse 8 3" xfId="23442"/>
    <cellStyle name="_Column4_Sondereinflüsse 9" xfId="23443"/>
    <cellStyle name="_Column4_Sondereinflüsse 9 2" xfId="23444"/>
    <cellStyle name="_Column4_Sondereinflüsse 9 2 2" xfId="23445"/>
    <cellStyle name="_Column4_Sondereinflüsse 9 3" xfId="23446"/>
    <cellStyle name="_Column4_Tabelle1" xfId="9763"/>
    <cellStyle name="_Column4_Tabellen" xfId="5129"/>
    <cellStyle name="_Column4_Tapete As-Übersicht VC Gesamt 250705" xfId="23447"/>
    <cellStyle name="_Column4_Technik KPI's 4 Quartal 2008_090209" xfId="23448"/>
    <cellStyle name="_Column4_Technische KPI's 1 Quartal 2008" xfId="23449"/>
    <cellStyle name="_Column4_Technische KPI's 2.Quartal 2007_070725" xfId="23450"/>
    <cellStyle name="_Column4_Technische KPI's 3.Quartal 2007_071018" xfId="23451"/>
    <cellStyle name="_Column4_Vorjahreswerte Anpassung 06 2001" xfId="5130"/>
    <cellStyle name="_Column5" xfId="152"/>
    <cellStyle name="_Column5 10" xfId="23452"/>
    <cellStyle name="_Column5 10 2" xfId="23453"/>
    <cellStyle name="_Column5 10 2 2" xfId="23454"/>
    <cellStyle name="_Column5 10 3" xfId="23455"/>
    <cellStyle name="_Column5 11" xfId="23456"/>
    <cellStyle name="_Column5 11 2" xfId="23457"/>
    <cellStyle name="_Column5 11 2 2" xfId="23458"/>
    <cellStyle name="_Column5 11 3" xfId="23459"/>
    <cellStyle name="_Column5 12" xfId="23460"/>
    <cellStyle name="_Column5 12 2" xfId="23461"/>
    <cellStyle name="_Column5 12 2 2" xfId="23462"/>
    <cellStyle name="_Column5 12 3" xfId="23463"/>
    <cellStyle name="_Column5 13" xfId="23464"/>
    <cellStyle name="_Column5 13 2" xfId="23465"/>
    <cellStyle name="_Column5 13 2 2" xfId="23466"/>
    <cellStyle name="_Column5 13 3" xfId="23467"/>
    <cellStyle name="_Column5 14" xfId="23468"/>
    <cellStyle name="_Column5 14 2" xfId="23469"/>
    <cellStyle name="_Column5 14 2 2" xfId="23470"/>
    <cellStyle name="_Column5 14 3" xfId="23471"/>
    <cellStyle name="_Column5 15" xfId="23472"/>
    <cellStyle name="_Column5 15 2" xfId="23473"/>
    <cellStyle name="_Column5 15 2 2" xfId="23474"/>
    <cellStyle name="_Column5 15 3" xfId="23475"/>
    <cellStyle name="_Column5 16" xfId="23476"/>
    <cellStyle name="_Column5 16 2" xfId="23477"/>
    <cellStyle name="_Column5 16 2 2" xfId="23478"/>
    <cellStyle name="_Column5 16 3" xfId="23479"/>
    <cellStyle name="_Column5 17" xfId="23480"/>
    <cellStyle name="_Column5 17 2" xfId="23481"/>
    <cellStyle name="_Column5 17 2 2" xfId="23482"/>
    <cellStyle name="_Column5 17 3" xfId="23483"/>
    <cellStyle name="_Column5 18" xfId="23484"/>
    <cellStyle name="_Column5 18 2" xfId="23485"/>
    <cellStyle name="_Column5 18 2 2" xfId="23486"/>
    <cellStyle name="_Column5 18 3" xfId="23487"/>
    <cellStyle name="_Column5 19" xfId="23488"/>
    <cellStyle name="_Column5 19 2" xfId="23489"/>
    <cellStyle name="_Column5 19 2 2" xfId="23490"/>
    <cellStyle name="_Column5 19 3" xfId="23491"/>
    <cellStyle name="_Column5 2" xfId="5131"/>
    <cellStyle name="_Column5 20" xfId="23492"/>
    <cellStyle name="_Column5 20 2" xfId="23493"/>
    <cellStyle name="_Column5 20 2 2" xfId="23494"/>
    <cellStyle name="_Column5 20 3" xfId="23495"/>
    <cellStyle name="_Column5 21" xfId="23496"/>
    <cellStyle name="_Column5 21 2" xfId="23497"/>
    <cellStyle name="_Column5 21 2 2" xfId="23498"/>
    <cellStyle name="_Column5 21 3" xfId="23499"/>
    <cellStyle name="_Column5 22" xfId="23500"/>
    <cellStyle name="_Column5 22 2" xfId="23501"/>
    <cellStyle name="_Column5 22 2 2" xfId="23502"/>
    <cellStyle name="_Column5 22 3" xfId="23503"/>
    <cellStyle name="_Column5 23" xfId="23504"/>
    <cellStyle name="_Column5 23 2" xfId="23505"/>
    <cellStyle name="_Column5 23 2 2" xfId="23506"/>
    <cellStyle name="_Column5 23 3" xfId="23507"/>
    <cellStyle name="_Column5 24" xfId="23508"/>
    <cellStyle name="_Column5 24 2" xfId="23509"/>
    <cellStyle name="_Column5 24 2 2" xfId="23510"/>
    <cellStyle name="_Column5 24 3" xfId="23511"/>
    <cellStyle name="_Column5 25" xfId="23512"/>
    <cellStyle name="_Column5 25 2" xfId="23513"/>
    <cellStyle name="_Column5 25 2 2" xfId="23514"/>
    <cellStyle name="_Column5 25 3" xfId="23515"/>
    <cellStyle name="_Column5 26" xfId="23516"/>
    <cellStyle name="_Column5 26 2" xfId="23517"/>
    <cellStyle name="_Column5 26 2 2" xfId="23518"/>
    <cellStyle name="_Column5 26 3" xfId="23519"/>
    <cellStyle name="_Column5 27" xfId="23520"/>
    <cellStyle name="_Column5 27 2" xfId="23521"/>
    <cellStyle name="_Column5 27 2 2" xfId="23522"/>
    <cellStyle name="_Column5 27 3" xfId="23523"/>
    <cellStyle name="_Column5 28" xfId="23524"/>
    <cellStyle name="_Column5 28 2" xfId="23525"/>
    <cellStyle name="_Column5 28 2 2" xfId="23526"/>
    <cellStyle name="_Column5 28 3" xfId="23527"/>
    <cellStyle name="_Column5 29" xfId="23528"/>
    <cellStyle name="_Column5 29 2" xfId="23529"/>
    <cellStyle name="_Column5 29 2 2" xfId="23530"/>
    <cellStyle name="_Column5 29 3" xfId="23531"/>
    <cellStyle name="_Column5 3" xfId="5132"/>
    <cellStyle name="_Column5 30" xfId="23532"/>
    <cellStyle name="_Column5 30 2" xfId="23533"/>
    <cellStyle name="_Column5 30 2 2" xfId="23534"/>
    <cellStyle name="_Column5 30 3" xfId="23535"/>
    <cellStyle name="_Column5 31" xfId="23536"/>
    <cellStyle name="_Column5 31 2" xfId="23537"/>
    <cellStyle name="_Column5 31 2 2" xfId="23538"/>
    <cellStyle name="_Column5 31 3" xfId="23539"/>
    <cellStyle name="_Column5 32" xfId="23540"/>
    <cellStyle name="_Column5 32 2" xfId="23541"/>
    <cellStyle name="_Column5 32 2 2" xfId="23542"/>
    <cellStyle name="_Column5 32 3" xfId="23543"/>
    <cellStyle name="_Column5 33" xfId="23544"/>
    <cellStyle name="_Column5 33 2" xfId="23545"/>
    <cellStyle name="_Column5 33 2 2" xfId="23546"/>
    <cellStyle name="_Column5 33 3" xfId="23547"/>
    <cellStyle name="_Column5 34" xfId="23548"/>
    <cellStyle name="_Column5 34 2" xfId="23549"/>
    <cellStyle name="_Column5 34 2 2" xfId="23550"/>
    <cellStyle name="_Column5 34 3" xfId="23551"/>
    <cellStyle name="_Column5 35" xfId="23552"/>
    <cellStyle name="_Column5 35 2" xfId="23553"/>
    <cellStyle name="_Column5 35 2 2" xfId="23554"/>
    <cellStyle name="_Column5 35 3" xfId="23555"/>
    <cellStyle name="_Column5 36" xfId="23556"/>
    <cellStyle name="_Column5 36 2" xfId="23557"/>
    <cellStyle name="_Column5 36 2 2" xfId="23558"/>
    <cellStyle name="_Column5 36 3" xfId="23559"/>
    <cellStyle name="_Column5 37" xfId="23560"/>
    <cellStyle name="_Column5 37 2" xfId="23561"/>
    <cellStyle name="_Column5 37 2 2" xfId="23562"/>
    <cellStyle name="_Column5 37 3" xfId="23563"/>
    <cellStyle name="_Column5 38" xfId="23564"/>
    <cellStyle name="_Column5 38 2" xfId="23565"/>
    <cellStyle name="_Column5 38 2 2" xfId="23566"/>
    <cellStyle name="_Column5 38 3" xfId="23567"/>
    <cellStyle name="_Column5 39" xfId="23568"/>
    <cellStyle name="_Column5 39 2" xfId="23569"/>
    <cellStyle name="_Column5 4" xfId="23570"/>
    <cellStyle name="_Column5 4 2" xfId="23571"/>
    <cellStyle name="_Column5 4 2 2" xfId="23572"/>
    <cellStyle name="_Column5 4 3" xfId="23573"/>
    <cellStyle name="_Column5 40" xfId="23574"/>
    <cellStyle name="_Column5 41" xfId="23575"/>
    <cellStyle name="_Column5 5" xfId="23576"/>
    <cellStyle name="_Column5 5 2" xfId="23577"/>
    <cellStyle name="_Column5 5 2 2" xfId="23578"/>
    <cellStyle name="_Column5 5 3" xfId="23579"/>
    <cellStyle name="_Column5 6" xfId="23580"/>
    <cellStyle name="_Column5 6 2" xfId="23581"/>
    <cellStyle name="_Column5 6 2 2" xfId="23582"/>
    <cellStyle name="_Column5 6 3" xfId="23583"/>
    <cellStyle name="_Column5 7" xfId="23584"/>
    <cellStyle name="_Column5 7 2" xfId="23585"/>
    <cellStyle name="_Column5 7 2 2" xfId="23586"/>
    <cellStyle name="_Column5 7 3" xfId="23587"/>
    <cellStyle name="_Column5 8" xfId="23588"/>
    <cellStyle name="_Column5 8 2" xfId="23589"/>
    <cellStyle name="_Column5 8 2 2" xfId="23590"/>
    <cellStyle name="_Column5 8 3" xfId="23591"/>
    <cellStyle name="_Column5 9" xfId="23592"/>
    <cellStyle name="_Column5 9 2" xfId="23593"/>
    <cellStyle name="_Column5 9 2 2" xfId="23594"/>
    <cellStyle name="_Column5 9 3" xfId="23595"/>
    <cellStyle name="_Column5_BBFN" xfId="5133"/>
    <cellStyle name="_Column5_BBFN 10" xfId="23596"/>
    <cellStyle name="_Column5_BBFN 10 2" xfId="23597"/>
    <cellStyle name="_Column5_BBFN 10 2 2" xfId="23598"/>
    <cellStyle name="_Column5_BBFN 10 3" xfId="23599"/>
    <cellStyle name="_Column5_BBFN 11" xfId="23600"/>
    <cellStyle name="_Column5_BBFN 11 2" xfId="23601"/>
    <cellStyle name="_Column5_BBFN 11 2 2" xfId="23602"/>
    <cellStyle name="_Column5_BBFN 11 3" xfId="23603"/>
    <cellStyle name="_Column5_BBFN 12" xfId="23604"/>
    <cellStyle name="_Column5_BBFN 12 2" xfId="23605"/>
    <cellStyle name="_Column5_BBFN 12 2 2" xfId="23606"/>
    <cellStyle name="_Column5_BBFN 12 3" xfId="23607"/>
    <cellStyle name="_Column5_BBFN 13" xfId="23608"/>
    <cellStyle name="_Column5_BBFN 13 2" xfId="23609"/>
    <cellStyle name="_Column5_BBFN 13 2 2" xfId="23610"/>
    <cellStyle name="_Column5_BBFN 13 3" xfId="23611"/>
    <cellStyle name="_Column5_BBFN 14" xfId="23612"/>
    <cellStyle name="_Column5_BBFN 14 2" xfId="23613"/>
    <cellStyle name="_Column5_BBFN 14 2 2" xfId="23614"/>
    <cellStyle name="_Column5_BBFN 14 3" xfId="23615"/>
    <cellStyle name="_Column5_BBFN 15" xfId="23616"/>
    <cellStyle name="_Column5_BBFN 15 2" xfId="23617"/>
    <cellStyle name="_Column5_BBFN 15 2 2" xfId="23618"/>
    <cellStyle name="_Column5_BBFN 15 3" xfId="23619"/>
    <cellStyle name="_Column5_BBFN 16" xfId="23620"/>
    <cellStyle name="_Column5_BBFN 16 2" xfId="23621"/>
    <cellStyle name="_Column5_BBFN 16 2 2" xfId="23622"/>
    <cellStyle name="_Column5_BBFN 16 3" xfId="23623"/>
    <cellStyle name="_Column5_BBFN 17" xfId="23624"/>
    <cellStyle name="_Column5_BBFN 17 2" xfId="23625"/>
    <cellStyle name="_Column5_BBFN 17 2 2" xfId="23626"/>
    <cellStyle name="_Column5_BBFN 17 3" xfId="23627"/>
    <cellStyle name="_Column5_BBFN 18" xfId="23628"/>
    <cellStyle name="_Column5_BBFN 18 2" xfId="23629"/>
    <cellStyle name="_Column5_BBFN 18 2 2" xfId="23630"/>
    <cellStyle name="_Column5_BBFN 18 3" xfId="23631"/>
    <cellStyle name="_Column5_BBFN 19" xfId="23632"/>
    <cellStyle name="_Column5_BBFN 19 2" xfId="23633"/>
    <cellStyle name="_Column5_BBFN 19 2 2" xfId="23634"/>
    <cellStyle name="_Column5_BBFN 19 3" xfId="23635"/>
    <cellStyle name="_Column5_BBFN 2" xfId="23636"/>
    <cellStyle name="_Column5_BBFN 2 2" xfId="23637"/>
    <cellStyle name="_Column5_BBFN 2 2 2" xfId="23638"/>
    <cellStyle name="_Column5_BBFN 2 3" xfId="23639"/>
    <cellStyle name="_Column5_BBFN 20" xfId="23640"/>
    <cellStyle name="_Column5_BBFN 20 2" xfId="23641"/>
    <cellStyle name="_Column5_BBFN 20 2 2" xfId="23642"/>
    <cellStyle name="_Column5_BBFN 20 3" xfId="23643"/>
    <cellStyle name="_Column5_BBFN 21" xfId="23644"/>
    <cellStyle name="_Column5_BBFN 21 2" xfId="23645"/>
    <cellStyle name="_Column5_BBFN 21 2 2" xfId="23646"/>
    <cellStyle name="_Column5_BBFN 21 3" xfId="23647"/>
    <cellStyle name="_Column5_BBFN 22" xfId="23648"/>
    <cellStyle name="_Column5_BBFN 22 2" xfId="23649"/>
    <cellStyle name="_Column5_BBFN 22 2 2" xfId="23650"/>
    <cellStyle name="_Column5_BBFN 22 3" xfId="23651"/>
    <cellStyle name="_Column5_BBFN 23" xfId="23652"/>
    <cellStyle name="_Column5_BBFN 23 2" xfId="23653"/>
    <cellStyle name="_Column5_BBFN 23 2 2" xfId="23654"/>
    <cellStyle name="_Column5_BBFN 23 3" xfId="23655"/>
    <cellStyle name="_Column5_BBFN 24" xfId="23656"/>
    <cellStyle name="_Column5_BBFN 24 2" xfId="23657"/>
    <cellStyle name="_Column5_BBFN 24 2 2" xfId="23658"/>
    <cellStyle name="_Column5_BBFN 24 3" xfId="23659"/>
    <cellStyle name="_Column5_BBFN 25" xfId="23660"/>
    <cellStyle name="_Column5_BBFN 25 2" xfId="23661"/>
    <cellStyle name="_Column5_BBFN 25 2 2" xfId="23662"/>
    <cellStyle name="_Column5_BBFN 25 3" xfId="23663"/>
    <cellStyle name="_Column5_BBFN 26" xfId="23664"/>
    <cellStyle name="_Column5_BBFN 26 2" xfId="23665"/>
    <cellStyle name="_Column5_BBFN 26 2 2" xfId="23666"/>
    <cellStyle name="_Column5_BBFN 26 3" xfId="23667"/>
    <cellStyle name="_Column5_BBFN 27" xfId="23668"/>
    <cellStyle name="_Column5_BBFN 27 2" xfId="23669"/>
    <cellStyle name="_Column5_BBFN 27 2 2" xfId="23670"/>
    <cellStyle name="_Column5_BBFN 27 3" xfId="23671"/>
    <cellStyle name="_Column5_BBFN 28" xfId="23672"/>
    <cellStyle name="_Column5_BBFN 28 2" xfId="23673"/>
    <cellStyle name="_Column5_BBFN 28 2 2" xfId="23674"/>
    <cellStyle name="_Column5_BBFN 28 3" xfId="23675"/>
    <cellStyle name="_Column5_BBFN 29" xfId="23676"/>
    <cellStyle name="_Column5_BBFN 29 2" xfId="23677"/>
    <cellStyle name="_Column5_BBFN 29 2 2" xfId="23678"/>
    <cellStyle name="_Column5_BBFN 29 3" xfId="23679"/>
    <cellStyle name="_Column5_BBFN 3" xfId="23680"/>
    <cellStyle name="_Column5_BBFN 3 2" xfId="23681"/>
    <cellStyle name="_Column5_BBFN 3 2 2" xfId="23682"/>
    <cellStyle name="_Column5_BBFN 3 3" xfId="23683"/>
    <cellStyle name="_Column5_BBFN 30" xfId="23684"/>
    <cellStyle name="_Column5_BBFN 30 2" xfId="23685"/>
    <cellStyle name="_Column5_BBFN 30 2 2" xfId="23686"/>
    <cellStyle name="_Column5_BBFN 30 3" xfId="23687"/>
    <cellStyle name="_Column5_BBFN 31" xfId="23688"/>
    <cellStyle name="_Column5_BBFN 31 2" xfId="23689"/>
    <cellStyle name="_Column5_BBFN 31 2 2" xfId="23690"/>
    <cellStyle name="_Column5_BBFN 31 3" xfId="23691"/>
    <cellStyle name="_Column5_BBFN 32" xfId="23692"/>
    <cellStyle name="_Column5_BBFN 32 2" xfId="23693"/>
    <cellStyle name="_Column5_BBFN 32 2 2" xfId="23694"/>
    <cellStyle name="_Column5_BBFN 32 3" xfId="23695"/>
    <cellStyle name="_Column5_BBFN 33" xfId="23696"/>
    <cellStyle name="_Column5_BBFN 33 2" xfId="23697"/>
    <cellStyle name="_Column5_BBFN 33 2 2" xfId="23698"/>
    <cellStyle name="_Column5_BBFN 33 3" xfId="23699"/>
    <cellStyle name="_Column5_BBFN 34" xfId="23700"/>
    <cellStyle name="_Column5_BBFN 34 2" xfId="23701"/>
    <cellStyle name="_Column5_BBFN 34 2 2" xfId="23702"/>
    <cellStyle name="_Column5_BBFN 34 3" xfId="23703"/>
    <cellStyle name="_Column5_BBFN 35" xfId="23704"/>
    <cellStyle name="_Column5_BBFN 35 2" xfId="23705"/>
    <cellStyle name="_Column5_BBFN 35 2 2" xfId="23706"/>
    <cellStyle name="_Column5_BBFN 35 3" xfId="23707"/>
    <cellStyle name="_Column5_BBFN 36" xfId="23708"/>
    <cellStyle name="_Column5_BBFN 36 2" xfId="23709"/>
    <cellStyle name="_Column5_BBFN 36 2 2" xfId="23710"/>
    <cellStyle name="_Column5_BBFN 36 3" xfId="23711"/>
    <cellStyle name="_Column5_BBFN 37" xfId="23712"/>
    <cellStyle name="_Column5_BBFN 37 2" xfId="23713"/>
    <cellStyle name="_Column5_BBFN 38" xfId="23714"/>
    <cellStyle name="_Column5_BBFN 4" xfId="23715"/>
    <cellStyle name="_Column5_BBFN 4 2" xfId="23716"/>
    <cellStyle name="_Column5_BBFN 4 2 2" xfId="23717"/>
    <cellStyle name="_Column5_BBFN 4 3" xfId="23718"/>
    <cellStyle name="_Column5_BBFN 5" xfId="23719"/>
    <cellStyle name="_Column5_BBFN 5 2" xfId="23720"/>
    <cellStyle name="_Column5_BBFN 5 2 2" xfId="23721"/>
    <cellStyle name="_Column5_BBFN 5 3" xfId="23722"/>
    <cellStyle name="_Column5_BBFN 6" xfId="23723"/>
    <cellStyle name="_Column5_BBFN 6 2" xfId="23724"/>
    <cellStyle name="_Column5_BBFN 6 2 2" xfId="23725"/>
    <cellStyle name="_Column5_BBFN 6 3" xfId="23726"/>
    <cellStyle name="_Column5_BBFN 7" xfId="23727"/>
    <cellStyle name="_Column5_BBFN 7 2" xfId="23728"/>
    <cellStyle name="_Column5_BBFN 7 2 2" xfId="23729"/>
    <cellStyle name="_Column5_BBFN 7 3" xfId="23730"/>
    <cellStyle name="_Column5_BBFN 8" xfId="23731"/>
    <cellStyle name="_Column5_BBFN 8 2" xfId="23732"/>
    <cellStyle name="_Column5_BBFN 8 2 2" xfId="23733"/>
    <cellStyle name="_Column5_BBFN 8 3" xfId="23734"/>
    <cellStyle name="_Column5_BBFN 9" xfId="23735"/>
    <cellStyle name="_Column5_BBFN 9 2" xfId="23736"/>
    <cellStyle name="_Column5_BBFN 9 2 2" xfId="23737"/>
    <cellStyle name="_Column5_BBFN 9 3" xfId="23738"/>
    <cellStyle name="_Column5_BBFN Backup Q1-2006_Stand_03052006_v1" xfId="23739"/>
    <cellStyle name="_Column5_BBFN Backup Q1-2006_Stand_08052006_v1" xfId="23740"/>
    <cellStyle name="_Column5_BBFN Backup Q1-2006_Stand_08052006_v1_neu" xfId="23741"/>
    <cellStyle name="_Column5_BBFN Backup Q2_2006 Stand 03.08.06" xfId="23742"/>
    <cellStyle name="_Column5_BBFN_Backup Q4_2006_Draft" xfId="23743"/>
    <cellStyle name="_Column5_Capexentwicklung 2006_2007 f RentschlerV2" xfId="23744"/>
    <cellStyle name="_Column5_contingency plan 6a" xfId="23745"/>
    <cellStyle name="_Column5_DT_TIS" xfId="23746"/>
    <cellStyle name="_Column5_EBITDA-Aufriss_ST" xfId="5134"/>
    <cellStyle name="_Column5_Formelbericht1" xfId="5135"/>
    <cellStyle name="_Column5_FX rates iPF 2011-2014_190410_Handbuch_oVk" xfId="5136"/>
    <cellStyle name="_Column5_FX2010_FC5+7_neue FX_170810" xfId="23747"/>
    <cellStyle name="_Column5_FX2010_risk assessment 5+7_170910" xfId="23748"/>
    <cellStyle name="_Column5_GF-Kennzahlen" xfId="23749"/>
    <cellStyle name="_Column5_Group" xfId="5137"/>
    <cellStyle name="_Column5_IKOS_BW_EVA Monatsdarstellung_20100910" xfId="23750"/>
    <cellStyle name="_Column5_Interconnection rates" xfId="23751"/>
    <cellStyle name="_Column5_iPF04_GoalS_Neustr_V23" xfId="5138"/>
    <cellStyle name="_Column5_iPF2006_Capex_Technik_08Aug06" xfId="23752"/>
    <cellStyle name="_Column5_IR_Capex_06_07" xfId="23753"/>
    <cellStyle name="_Column5_Kennzahlen_uebersicht Financials" xfId="23754"/>
    <cellStyle name="_Column5_Kennzahlen_uebersicht KPI" xfId="23755"/>
    <cellStyle name="_Column5_Kennzahlen_uebersicht KPI-Q2.07" xfId="23756"/>
    <cellStyle name="_Column5_Kennzahlen_uebersicht KPI-Q2.071" xfId="23757"/>
    <cellStyle name="_Column5_kgfums" xfId="5139"/>
    <cellStyle name="_Column5_KMR-back up-Folien Pa 2006 04 12" xfId="23758"/>
    <cellStyle name="_Column5_KMR-back up-Folien Pa 2006 04 121" xfId="23759"/>
    <cellStyle name="_Column5_KMR-back up-Folien Pa 2006 04 124" xfId="23760"/>
    <cellStyle name="_Column5_Marktentwicklung As BB neu" xfId="23761"/>
    <cellStyle name="_Column5_Marktentwicklung As SB" xfId="23762"/>
    <cellStyle name="_Column5_MAX06 Portfolio Struktur" xfId="23763"/>
    <cellStyle name="_Column5_Mindestanforderungen_FCF" xfId="5140"/>
    <cellStyle name="_Column5_Mindestanforderungen_FCF 10" xfId="23764"/>
    <cellStyle name="_Column5_Mindestanforderungen_FCF 10 2" xfId="23765"/>
    <cellStyle name="_Column5_Mindestanforderungen_FCF 10 2 2" xfId="23766"/>
    <cellStyle name="_Column5_Mindestanforderungen_FCF 10 3" xfId="23767"/>
    <cellStyle name="_Column5_Mindestanforderungen_FCF 11" xfId="23768"/>
    <cellStyle name="_Column5_Mindestanforderungen_FCF 11 2" xfId="23769"/>
    <cellStyle name="_Column5_Mindestanforderungen_FCF 11 2 2" xfId="23770"/>
    <cellStyle name="_Column5_Mindestanforderungen_FCF 11 3" xfId="23771"/>
    <cellStyle name="_Column5_Mindestanforderungen_FCF 12" xfId="23772"/>
    <cellStyle name="_Column5_Mindestanforderungen_FCF 12 2" xfId="23773"/>
    <cellStyle name="_Column5_Mindestanforderungen_FCF 12 2 2" xfId="23774"/>
    <cellStyle name="_Column5_Mindestanforderungen_FCF 12 3" xfId="23775"/>
    <cellStyle name="_Column5_Mindestanforderungen_FCF 13" xfId="23776"/>
    <cellStyle name="_Column5_Mindestanforderungen_FCF 13 2" xfId="23777"/>
    <cellStyle name="_Column5_Mindestanforderungen_FCF 13 2 2" xfId="23778"/>
    <cellStyle name="_Column5_Mindestanforderungen_FCF 13 3" xfId="23779"/>
    <cellStyle name="_Column5_Mindestanforderungen_FCF 14" xfId="23780"/>
    <cellStyle name="_Column5_Mindestanforderungen_FCF 14 2" xfId="23781"/>
    <cellStyle name="_Column5_Mindestanforderungen_FCF 14 2 2" xfId="23782"/>
    <cellStyle name="_Column5_Mindestanforderungen_FCF 14 3" xfId="23783"/>
    <cellStyle name="_Column5_Mindestanforderungen_FCF 15" xfId="23784"/>
    <cellStyle name="_Column5_Mindestanforderungen_FCF 15 2" xfId="23785"/>
    <cellStyle name="_Column5_Mindestanforderungen_FCF 15 2 2" xfId="23786"/>
    <cellStyle name="_Column5_Mindestanforderungen_FCF 15 3" xfId="23787"/>
    <cellStyle name="_Column5_Mindestanforderungen_FCF 16" xfId="23788"/>
    <cellStyle name="_Column5_Mindestanforderungen_FCF 16 2" xfId="23789"/>
    <cellStyle name="_Column5_Mindestanforderungen_FCF 16 2 2" xfId="23790"/>
    <cellStyle name="_Column5_Mindestanforderungen_FCF 16 3" xfId="23791"/>
    <cellStyle name="_Column5_Mindestanforderungen_FCF 17" xfId="23792"/>
    <cellStyle name="_Column5_Mindestanforderungen_FCF 17 2" xfId="23793"/>
    <cellStyle name="_Column5_Mindestanforderungen_FCF 17 2 2" xfId="23794"/>
    <cellStyle name="_Column5_Mindestanforderungen_FCF 17 3" xfId="23795"/>
    <cellStyle name="_Column5_Mindestanforderungen_FCF 18" xfId="23796"/>
    <cellStyle name="_Column5_Mindestanforderungen_FCF 18 2" xfId="23797"/>
    <cellStyle name="_Column5_Mindestanforderungen_FCF 18 2 2" xfId="23798"/>
    <cellStyle name="_Column5_Mindestanforderungen_FCF 18 3" xfId="23799"/>
    <cellStyle name="_Column5_Mindestanforderungen_FCF 19" xfId="23800"/>
    <cellStyle name="_Column5_Mindestanforderungen_FCF 19 2" xfId="23801"/>
    <cellStyle name="_Column5_Mindestanforderungen_FCF 19 2 2" xfId="23802"/>
    <cellStyle name="_Column5_Mindestanforderungen_FCF 19 3" xfId="23803"/>
    <cellStyle name="_Column5_Mindestanforderungen_FCF 2" xfId="23804"/>
    <cellStyle name="_Column5_Mindestanforderungen_FCF 2 2" xfId="23805"/>
    <cellStyle name="_Column5_Mindestanforderungen_FCF 2 2 2" xfId="23806"/>
    <cellStyle name="_Column5_Mindestanforderungen_FCF 2 3" xfId="23807"/>
    <cellStyle name="_Column5_Mindestanforderungen_FCF 20" xfId="23808"/>
    <cellStyle name="_Column5_Mindestanforderungen_FCF 20 2" xfId="23809"/>
    <cellStyle name="_Column5_Mindestanforderungen_FCF 20 2 2" xfId="23810"/>
    <cellStyle name="_Column5_Mindestanforderungen_FCF 20 3" xfId="23811"/>
    <cellStyle name="_Column5_Mindestanforderungen_FCF 21" xfId="23812"/>
    <cellStyle name="_Column5_Mindestanforderungen_FCF 21 2" xfId="23813"/>
    <cellStyle name="_Column5_Mindestanforderungen_FCF 21 2 2" xfId="23814"/>
    <cellStyle name="_Column5_Mindestanforderungen_FCF 21 3" xfId="23815"/>
    <cellStyle name="_Column5_Mindestanforderungen_FCF 22" xfId="23816"/>
    <cellStyle name="_Column5_Mindestanforderungen_FCF 22 2" xfId="23817"/>
    <cellStyle name="_Column5_Mindestanforderungen_FCF 22 2 2" xfId="23818"/>
    <cellStyle name="_Column5_Mindestanforderungen_FCF 22 3" xfId="23819"/>
    <cellStyle name="_Column5_Mindestanforderungen_FCF 23" xfId="23820"/>
    <cellStyle name="_Column5_Mindestanforderungen_FCF 23 2" xfId="23821"/>
    <cellStyle name="_Column5_Mindestanforderungen_FCF 23 2 2" xfId="23822"/>
    <cellStyle name="_Column5_Mindestanforderungen_FCF 23 3" xfId="23823"/>
    <cellStyle name="_Column5_Mindestanforderungen_FCF 24" xfId="23824"/>
    <cellStyle name="_Column5_Mindestanforderungen_FCF 24 2" xfId="23825"/>
    <cellStyle name="_Column5_Mindestanforderungen_FCF 24 2 2" xfId="23826"/>
    <cellStyle name="_Column5_Mindestanforderungen_FCF 24 3" xfId="23827"/>
    <cellStyle name="_Column5_Mindestanforderungen_FCF 25" xfId="23828"/>
    <cellStyle name="_Column5_Mindestanforderungen_FCF 25 2" xfId="23829"/>
    <cellStyle name="_Column5_Mindestanforderungen_FCF 25 2 2" xfId="23830"/>
    <cellStyle name="_Column5_Mindestanforderungen_FCF 25 3" xfId="23831"/>
    <cellStyle name="_Column5_Mindestanforderungen_FCF 26" xfId="23832"/>
    <cellStyle name="_Column5_Mindestanforderungen_FCF 26 2" xfId="23833"/>
    <cellStyle name="_Column5_Mindestanforderungen_FCF 26 2 2" xfId="23834"/>
    <cellStyle name="_Column5_Mindestanforderungen_FCF 26 3" xfId="23835"/>
    <cellStyle name="_Column5_Mindestanforderungen_FCF 27" xfId="23836"/>
    <cellStyle name="_Column5_Mindestanforderungen_FCF 27 2" xfId="23837"/>
    <cellStyle name="_Column5_Mindestanforderungen_FCF 27 2 2" xfId="23838"/>
    <cellStyle name="_Column5_Mindestanforderungen_FCF 27 3" xfId="23839"/>
    <cellStyle name="_Column5_Mindestanforderungen_FCF 28" xfId="23840"/>
    <cellStyle name="_Column5_Mindestanforderungen_FCF 28 2" xfId="23841"/>
    <cellStyle name="_Column5_Mindestanforderungen_FCF 28 2 2" xfId="23842"/>
    <cellStyle name="_Column5_Mindestanforderungen_FCF 28 3" xfId="23843"/>
    <cellStyle name="_Column5_Mindestanforderungen_FCF 29" xfId="23844"/>
    <cellStyle name="_Column5_Mindestanforderungen_FCF 29 2" xfId="23845"/>
    <cellStyle name="_Column5_Mindestanforderungen_FCF 29 2 2" xfId="23846"/>
    <cellStyle name="_Column5_Mindestanforderungen_FCF 29 3" xfId="23847"/>
    <cellStyle name="_Column5_Mindestanforderungen_FCF 3" xfId="23848"/>
    <cellStyle name="_Column5_Mindestanforderungen_FCF 3 2" xfId="23849"/>
    <cellStyle name="_Column5_Mindestanforderungen_FCF 3 2 2" xfId="23850"/>
    <cellStyle name="_Column5_Mindestanforderungen_FCF 3 3" xfId="23851"/>
    <cellStyle name="_Column5_Mindestanforderungen_FCF 30" xfId="23852"/>
    <cellStyle name="_Column5_Mindestanforderungen_FCF 30 2" xfId="23853"/>
    <cellStyle name="_Column5_Mindestanforderungen_FCF 30 2 2" xfId="23854"/>
    <cellStyle name="_Column5_Mindestanforderungen_FCF 30 3" xfId="23855"/>
    <cellStyle name="_Column5_Mindestanforderungen_FCF 31" xfId="23856"/>
    <cellStyle name="_Column5_Mindestanforderungen_FCF 31 2" xfId="23857"/>
    <cellStyle name="_Column5_Mindestanforderungen_FCF 31 2 2" xfId="23858"/>
    <cellStyle name="_Column5_Mindestanforderungen_FCF 31 3" xfId="23859"/>
    <cellStyle name="_Column5_Mindestanforderungen_FCF 32" xfId="23860"/>
    <cellStyle name="_Column5_Mindestanforderungen_FCF 32 2" xfId="23861"/>
    <cellStyle name="_Column5_Mindestanforderungen_FCF 32 2 2" xfId="23862"/>
    <cellStyle name="_Column5_Mindestanforderungen_FCF 32 3" xfId="23863"/>
    <cellStyle name="_Column5_Mindestanforderungen_FCF 33" xfId="23864"/>
    <cellStyle name="_Column5_Mindestanforderungen_FCF 33 2" xfId="23865"/>
    <cellStyle name="_Column5_Mindestanforderungen_FCF 33 2 2" xfId="23866"/>
    <cellStyle name="_Column5_Mindestanforderungen_FCF 33 3" xfId="23867"/>
    <cellStyle name="_Column5_Mindestanforderungen_FCF 34" xfId="23868"/>
    <cellStyle name="_Column5_Mindestanforderungen_FCF 34 2" xfId="23869"/>
    <cellStyle name="_Column5_Mindestanforderungen_FCF 34 2 2" xfId="23870"/>
    <cellStyle name="_Column5_Mindestanforderungen_FCF 34 3" xfId="23871"/>
    <cellStyle name="_Column5_Mindestanforderungen_FCF 35" xfId="23872"/>
    <cellStyle name="_Column5_Mindestanforderungen_FCF 35 2" xfId="23873"/>
    <cellStyle name="_Column5_Mindestanforderungen_FCF 35 2 2" xfId="23874"/>
    <cellStyle name="_Column5_Mindestanforderungen_FCF 35 3" xfId="23875"/>
    <cellStyle name="_Column5_Mindestanforderungen_FCF 36" xfId="23876"/>
    <cellStyle name="_Column5_Mindestanforderungen_FCF 36 2" xfId="23877"/>
    <cellStyle name="_Column5_Mindestanforderungen_FCF 36 2 2" xfId="23878"/>
    <cellStyle name="_Column5_Mindestanforderungen_FCF 36 3" xfId="23879"/>
    <cellStyle name="_Column5_Mindestanforderungen_FCF 37" xfId="23880"/>
    <cellStyle name="_Column5_Mindestanforderungen_FCF 37 2" xfId="23881"/>
    <cellStyle name="_Column5_Mindestanforderungen_FCF 38" xfId="23882"/>
    <cellStyle name="_Column5_Mindestanforderungen_FCF 4" xfId="23883"/>
    <cellStyle name="_Column5_Mindestanforderungen_FCF 4 2" xfId="23884"/>
    <cellStyle name="_Column5_Mindestanforderungen_FCF 4 2 2" xfId="23885"/>
    <cellStyle name="_Column5_Mindestanforderungen_FCF 4 3" xfId="23886"/>
    <cellStyle name="_Column5_Mindestanforderungen_FCF 5" xfId="23887"/>
    <cellStyle name="_Column5_Mindestanforderungen_FCF 5 2" xfId="23888"/>
    <cellStyle name="_Column5_Mindestanforderungen_FCF 5 2 2" xfId="23889"/>
    <cellStyle name="_Column5_Mindestanforderungen_FCF 5 3" xfId="23890"/>
    <cellStyle name="_Column5_Mindestanforderungen_FCF 6" xfId="23891"/>
    <cellStyle name="_Column5_Mindestanforderungen_FCF 6 2" xfId="23892"/>
    <cellStyle name="_Column5_Mindestanforderungen_FCF 6 2 2" xfId="23893"/>
    <cellStyle name="_Column5_Mindestanforderungen_FCF 6 3" xfId="23894"/>
    <cellStyle name="_Column5_Mindestanforderungen_FCF 7" xfId="23895"/>
    <cellStyle name="_Column5_Mindestanforderungen_FCF 7 2" xfId="23896"/>
    <cellStyle name="_Column5_Mindestanforderungen_FCF 7 2 2" xfId="23897"/>
    <cellStyle name="_Column5_Mindestanforderungen_FCF 7 3" xfId="23898"/>
    <cellStyle name="_Column5_Mindestanforderungen_FCF 8" xfId="23899"/>
    <cellStyle name="_Column5_Mindestanforderungen_FCF 8 2" xfId="23900"/>
    <cellStyle name="_Column5_Mindestanforderungen_FCF 8 2 2" xfId="23901"/>
    <cellStyle name="_Column5_Mindestanforderungen_FCF 8 3" xfId="23902"/>
    <cellStyle name="_Column5_Mindestanforderungen_FCF 9" xfId="23903"/>
    <cellStyle name="_Column5_Mindestanforderungen_FCF 9 2" xfId="23904"/>
    <cellStyle name="_Column5_Mindestanforderungen_FCF 9 2 2" xfId="23905"/>
    <cellStyle name="_Column5_Mindestanforderungen_FCF 9 3" xfId="23906"/>
    <cellStyle name="_Column5_PosHier_TL1_PNK_2012_02_update" xfId="9764"/>
    <cellStyle name="_Column5_ROCE-Forecast" xfId="23907"/>
    <cellStyle name="_Column5_Säulen" xfId="5141"/>
    <cellStyle name="_Column5_Sheet1" xfId="5142"/>
    <cellStyle name="_Column5_Sheet1_1" xfId="5143"/>
    <cellStyle name="_Column5_Sheet1_1 10" xfId="23908"/>
    <cellStyle name="_Column5_Sheet1_1 10 2" xfId="23909"/>
    <cellStyle name="_Column5_Sheet1_1 10 2 2" xfId="23910"/>
    <cellStyle name="_Column5_Sheet1_1 10 3" xfId="23911"/>
    <cellStyle name="_Column5_Sheet1_1 11" xfId="23912"/>
    <cellStyle name="_Column5_Sheet1_1 11 2" xfId="23913"/>
    <cellStyle name="_Column5_Sheet1_1 11 2 2" xfId="23914"/>
    <cellStyle name="_Column5_Sheet1_1 11 3" xfId="23915"/>
    <cellStyle name="_Column5_Sheet1_1 12" xfId="23916"/>
    <cellStyle name="_Column5_Sheet1_1 12 2" xfId="23917"/>
    <cellStyle name="_Column5_Sheet1_1 12 2 2" xfId="23918"/>
    <cellStyle name="_Column5_Sheet1_1 12 3" xfId="23919"/>
    <cellStyle name="_Column5_Sheet1_1 13" xfId="23920"/>
    <cellStyle name="_Column5_Sheet1_1 13 2" xfId="23921"/>
    <cellStyle name="_Column5_Sheet1_1 13 2 2" xfId="23922"/>
    <cellStyle name="_Column5_Sheet1_1 13 3" xfId="23923"/>
    <cellStyle name="_Column5_Sheet1_1 14" xfId="23924"/>
    <cellStyle name="_Column5_Sheet1_1 14 2" xfId="23925"/>
    <cellStyle name="_Column5_Sheet1_1 14 2 2" xfId="23926"/>
    <cellStyle name="_Column5_Sheet1_1 14 3" xfId="23927"/>
    <cellStyle name="_Column5_Sheet1_1 15" xfId="23928"/>
    <cellStyle name="_Column5_Sheet1_1 15 2" xfId="23929"/>
    <cellStyle name="_Column5_Sheet1_1 15 2 2" xfId="23930"/>
    <cellStyle name="_Column5_Sheet1_1 15 3" xfId="23931"/>
    <cellStyle name="_Column5_Sheet1_1 16" xfId="23932"/>
    <cellStyle name="_Column5_Sheet1_1 16 2" xfId="23933"/>
    <cellStyle name="_Column5_Sheet1_1 16 2 2" xfId="23934"/>
    <cellStyle name="_Column5_Sheet1_1 16 3" xfId="23935"/>
    <cellStyle name="_Column5_Sheet1_1 17" xfId="23936"/>
    <cellStyle name="_Column5_Sheet1_1 17 2" xfId="23937"/>
    <cellStyle name="_Column5_Sheet1_1 17 2 2" xfId="23938"/>
    <cellStyle name="_Column5_Sheet1_1 17 3" xfId="23939"/>
    <cellStyle name="_Column5_Sheet1_1 18" xfId="23940"/>
    <cellStyle name="_Column5_Sheet1_1 18 2" xfId="23941"/>
    <cellStyle name="_Column5_Sheet1_1 18 2 2" xfId="23942"/>
    <cellStyle name="_Column5_Sheet1_1 18 3" xfId="23943"/>
    <cellStyle name="_Column5_Sheet1_1 19" xfId="23944"/>
    <cellStyle name="_Column5_Sheet1_1 19 2" xfId="23945"/>
    <cellStyle name="_Column5_Sheet1_1 19 2 2" xfId="23946"/>
    <cellStyle name="_Column5_Sheet1_1 19 3" xfId="23947"/>
    <cellStyle name="_Column5_Sheet1_1 2" xfId="23948"/>
    <cellStyle name="_Column5_Sheet1_1 2 2" xfId="23949"/>
    <cellStyle name="_Column5_Sheet1_1 2 2 2" xfId="23950"/>
    <cellStyle name="_Column5_Sheet1_1 2 3" xfId="23951"/>
    <cellStyle name="_Column5_Sheet1_1 20" xfId="23952"/>
    <cellStyle name="_Column5_Sheet1_1 20 2" xfId="23953"/>
    <cellStyle name="_Column5_Sheet1_1 20 2 2" xfId="23954"/>
    <cellStyle name="_Column5_Sheet1_1 20 3" xfId="23955"/>
    <cellStyle name="_Column5_Sheet1_1 21" xfId="23956"/>
    <cellStyle name="_Column5_Sheet1_1 21 2" xfId="23957"/>
    <cellStyle name="_Column5_Sheet1_1 21 2 2" xfId="23958"/>
    <cellStyle name="_Column5_Sheet1_1 21 3" xfId="23959"/>
    <cellStyle name="_Column5_Sheet1_1 22" xfId="23960"/>
    <cellStyle name="_Column5_Sheet1_1 22 2" xfId="23961"/>
    <cellStyle name="_Column5_Sheet1_1 22 2 2" xfId="23962"/>
    <cellStyle name="_Column5_Sheet1_1 22 3" xfId="23963"/>
    <cellStyle name="_Column5_Sheet1_1 23" xfId="23964"/>
    <cellStyle name="_Column5_Sheet1_1 23 2" xfId="23965"/>
    <cellStyle name="_Column5_Sheet1_1 23 2 2" xfId="23966"/>
    <cellStyle name="_Column5_Sheet1_1 23 3" xfId="23967"/>
    <cellStyle name="_Column5_Sheet1_1 24" xfId="23968"/>
    <cellStyle name="_Column5_Sheet1_1 24 2" xfId="23969"/>
    <cellStyle name="_Column5_Sheet1_1 24 2 2" xfId="23970"/>
    <cellStyle name="_Column5_Sheet1_1 24 3" xfId="23971"/>
    <cellStyle name="_Column5_Sheet1_1 25" xfId="23972"/>
    <cellStyle name="_Column5_Sheet1_1 25 2" xfId="23973"/>
    <cellStyle name="_Column5_Sheet1_1 25 2 2" xfId="23974"/>
    <cellStyle name="_Column5_Sheet1_1 25 3" xfId="23975"/>
    <cellStyle name="_Column5_Sheet1_1 26" xfId="23976"/>
    <cellStyle name="_Column5_Sheet1_1 26 2" xfId="23977"/>
    <cellStyle name="_Column5_Sheet1_1 26 2 2" xfId="23978"/>
    <cellStyle name="_Column5_Sheet1_1 26 3" xfId="23979"/>
    <cellStyle name="_Column5_Sheet1_1 27" xfId="23980"/>
    <cellStyle name="_Column5_Sheet1_1 27 2" xfId="23981"/>
    <cellStyle name="_Column5_Sheet1_1 27 2 2" xfId="23982"/>
    <cellStyle name="_Column5_Sheet1_1 27 3" xfId="23983"/>
    <cellStyle name="_Column5_Sheet1_1 28" xfId="23984"/>
    <cellStyle name="_Column5_Sheet1_1 28 2" xfId="23985"/>
    <cellStyle name="_Column5_Sheet1_1 28 2 2" xfId="23986"/>
    <cellStyle name="_Column5_Sheet1_1 28 3" xfId="23987"/>
    <cellStyle name="_Column5_Sheet1_1 29" xfId="23988"/>
    <cellStyle name="_Column5_Sheet1_1 29 2" xfId="23989"/>
    <cellStyle name="_Column5_Sheet1_1 29 2 2" xfId="23990"/>
    <cellStyle name="_Column5_Sheet1_1 29 3" xfId="23991"/>
    <cellStyle name="_Column5_Sheet1_1 3" xfId="23992"/>
    <cellStyle name="_Column5_Sheet1_1 3 2" xfId="23993"/>
    <cellStyle name="_Column5_Sheet1_1 3 2 2" xfId="23994"/>
    <cellStyle name="_Column5_Sheet1_1 3 3" xfId="23995"/>
    <cellStyle name="_Column5_Sheet1_1 30" xfId="23996"/>
    <cellStyle name="_Column5_Sheet1_1 30 2" xfId="23997"/>
    <cellStyle name="_Column5_Sheet1_1 30 2 2" xfId="23998"/>
    <cellStyle name="_Column5_Sheet1_1 30 3" xfId="23999"/>
    <cellStyle name="_Column5_Sheet1_1 31" xfId="24000"/>
    <cellStyle name="_Column5_Sheet1_1 31 2" xfId="24001"/>
    <cellStyle name="_Column5_Sheet1_1 31 2 2" xfId="24002"/>
    <cellStyle name="_Column5_Sheet1_1 31 3" xfId="24003"/>
    <cellStyle name="_Column5_Sheet1_1 32" xfId="24004"/>
    <cellStyle name="_Column5_Sheet1_1 32 2" xfId="24005"/>
    <cellStyle name="_Column5_Sheet1_1 32 2 2" xfId="24006"/>
    <cellStyle name="_Column5_Sheet1_1 32 3" xfId="24007"/>
    <cellStyle name="_Column5_Sheet1_1 33" xfId="24008"/>
    <cellStyle name="_Column5_Sheet1_1 33 2" xfId="24009"/>
    <cellStyle name="_Column5_Sheet1_1 33 2 2" xfId="24010"/>
    <cellStyle name="_Column5_Sheet1_1 33 3" xfId="24011"/>
    <cellStyle name="_Column5_Sheet1_1 34" xfId="24012"/>
    <cellStyle name="_Column5_Sheet1_1 34 2" xfId="24013"/>
    <cellStyle name="_Column5_Sheet1_1 34 2 2" xfId="24014"/>
    <cellStyle name="_Column5_Sheet1_1 34 3" xfId="24015"/>
    <cellStyle name="_Column5_Sheet1_1 35" xfId="24016"/>
    <cellStyle name="_Column5_Sheet1_1 35 2" xfId="24017"/>
    <cellStyle name="_Column5_Sheet1_1 35 2 2" xfId="24018"/>
    <cellStyle name="_Column5_Sheet1_1 35 3" xfId="24019"/>
    <cellStyle name="_Column5_Sheet1_1 36" xfId="24020"/>
    <cellStyle name="_Column5_Sheet1_1 36 2" xfId="24021"/>
    <cellStyle name="_Column5_Sheet1_1 36 2 2" xfId="24022"/>
    <cellStyle name="_Column5_Sheet1_1 36 3" xfId="24023"/>
    <cellStyle name="_Column5_Sheet1_1 37" xfId="24024"/>
    <cellStyle name="_Column5_Sheet1_1 37 2" xfId="24025"/>
    <cellStyle name="_Column5_Sheet1_1 38" xfId="24026"/>
    <cellStyle name="_Column5_Sheet1_1 4" xfId="24027"/>
    <cellStyle name="_Column5_Sheet1_1 4 2" xfId="24028"/>
    <cellStyle name="_Column5_Sheet1_1 4 2 2" xfId="24029"/>
    <cellStyle name="_Column5_Sheet1_1 4 3" xfId="24030"/>
    <cellStyle name="_Column5_Sheet1_1 5" xfId="24031"/>
    <cellStyle name="_Column5_Sheet1_1 5 2" xfId="24032"/>
    <cellStyle name="_Column5_Sheet1_1 5 2 2" xfId="24033"/>
    <cellStyle name="_Column5_Sheet1_1 5 3" xfId="24034"/>
    <cellStyle name="_Column5_Sheet1_1 6" xfId="24035"/>
    <cellStyle name="_Column5_Sheet1_1 6 2" xfId="24036"/>
    <cellStyle name="_Column5_Sheet1_1 6 2 2" xfId="24037"/>
    <cellStyle name="_Column5_Sheet1_1 6 3" xfId="24038"/>
    <cellStyle name="_Column5_Sheet1_1 7" xfId="24039"/>
    <cellStyle name="_Column5_Sheet1_1 7 2" xfId="24040"/>
    <cellStyle name="_Column5_Sheet1_1 7 2 2" xfId="24041"/>
    <cellStyle name="_Column5_Sheet1_1 7 3" xfId="24042"/>
    <cellStyle name="_Column5_Sheet1_1 8" xfId="24043"/>
    <cellStyle name="_Column5_Sheet1_1 8 2" xfId="24044"/>
    <cellStyle name="_Column5_Sheet1_1 8 2 2" xfId="24045"/>
    <cellStyle name="_Column5_Sheet1_1 8 3" xfId="24046"/>
    <cellStyle name="_Column5_Sheet1_1 9" xfId="24047"/>
    <cellStyle name="_Column5_Sheet1_1 9 2" xfId="24048"/>
    <cellStyle name="_Column5_Sheet1_1 9 2 2" xfId="24049"/>
    <cellStyle name="_Column5_Sheet1_1 9 3" xfId="24050"/>
    <cellStyle name="_Column5_Sondereinflüsse" xfId="5144"/>
    <cellStyle name="_Column5_Sondereinflüsse 10" xfId="24051"/>
    <cellStyle name="_Column5_Sondereinflüsse 10 2" xfId="24052"/>
    <cellStyle name="_Column5_Sondereinflüsse 10 2 2" xfId="24053"/>
    <cellStyle name="_Column5_Sondereinflüsse 10 3" xfId="24054"/>
    <cellStyle name="_Column5_Sondereinflüsse 11" xfId="24055"/>
    <cellStyle name="_Column5_Sondereinflüsse 11 2" xfId="24056"/>
    <cellStyle name="_Column5_Sondereinflüsse 11 2 2" xfId="24057"/>
    <cellStyle name="_Column5_Sondereinflüsse 11 3" xfId="24058"/>
    <cellStyle name="_Column5_Sondereinflüsse 12" xfId="24059"/>
    <cellStyle name="_Column5_Sondereinflüsse 12 2" xfId="24060"/>
    <cellStyle name="_Column5_Sondereinflüsse 12 2 2" xfId="24061"/>
    <cellStyle name="_Column5_Sondereinflüsse 12 3" xfId="24062"/>
    <cellStyle name="_Column5_Sondereinflüsse 13" xfId="24063"/>
    <cellStyle name="_Column5_Sondereinflüsse 13 2" xfId="24064"/>
    <cellStyle name="_Column5_Sondereinflüsse 13 2 2" xfId="24065"/>
    <cellStyle name="_Column5_Sondereinflüsse 13 3" xfId="24066"/>
    <cellStyle name="_Column5_Sondereinflüsse 14" xfId="24067"/>
    <cellStyle name="_Column5_Sondereinflüsse 14 2" xfId="24068"/>
    <cellStyle name="_Column5_Sondereinflüsse 14 2 2" xfId="24069"/>
    <cellStyle name="_Column5_Sondereinflüsse 14 3" xfId="24070"/>
    <cellStyle name="_Column5_Sondereinflüsse 15" xfId="24071"/>
    <cellStyle name="_Column5_Sondereinflüsse 15 2" xfId="24072"/>
    <cellStyle name="_Column5_Sondereinflüsse 15 2 2" xfId="24073"/>
    <cellStyle name="_Column5_Sondereinflüsse 15 3" xfId="24074"/>
    <cellStyle name="_Column5_Sondereinflüsse 16" xfId="24075"/>
    <cellStyle name="_Column5_Sondereinflüsse 16 2" xfId="24076"/>
    <cellStyle name="_Column5_Sondereinflüsse 16 2 2" xfId="24077"/>
    <cellStyle name="_Column5_Sondereinflüsse 16 3" xfId="24078"/>
    <cellStyle name="_Column5_Sondereinflüsse 17" xfId="24079"/>
    <cellStyle name="_Column5_Sondereinflüsse 17 2" xfId="24080"/>
    <cellStyle name="_Column5_Sondereinflüsse 17 2 2" xfId="24081"/>
    <cellStyle name="_Column5_Sondereinflüsse 17 3" xfId="24082"/>
    <cellStyle name="_Column5_Sondereinflüsse 18" xfId="24083"/>
    <cellStyle name="_Column5_Sondereinflüsse 18 2" xfId="24084"/>
    <cellStyle name="_Column5_Sondereinflüsse 18 2 2" xfId="24085"/>
    <cellStyle name="_Column5_Sondereinflüsse 18 3" xfId="24086"/>
    <cellStyle name="_Column5_Sondereinflüsse 19" xfId="24087"/>
    <cellStyle name="_Column5_Sondereinflüsse 19 2" xfId="24088"/>
    <cellStyle name="_Column5_Sondereinflüsse 19 2 2" xfId="24089"/>
    <cellStyle name="_Column5_Sondereinflüsse 19 3" xfId="24090"/>
    <cellStyle name="_Column5_Sondereinflüsse 2" xfId="24091"/>
    <cellStyle name="_Column5_Sondereinflüsse 2 2" xfId="24092"/>
    <cellStyle name="_Column5_Sondereinflüsse 2 2 2" xfId="24093"/>
    <cellStyle name="_Column5_Sondereinflüsse 2 3" xfId="24094"/>
    <cellStyle name="_Column5_Sondereinflüsse 20" xfId="24095"/>
    <cellStyle name="_Column5_Sondereinflüsse 20 2" xfId="24096"/>
    <cellStyle name="_Column5_Sondereinflüsse 20 2 2" xfId="24097"/>
    <cellStyle name="_Column5_Sondereinflüsse 20 3" xfId="24098"/>
    <cellStyle name="_Column5_Sondereinflüsse 21" xfId="24099"/>
    <cellStyle name="_Column5_Sondereinflüsse 21 2" xfId="24100"/>
    <cellStyle name="_Column5_Sondereinflüsse 21 2 2" xfId="24101"/>
    <cellStyle name="_Column5_Sondereinflüsse 21 3" xfId="24102"/>
    <cellStyle name="_Column5_Sondereinflüsse 22" xfId="24103"/>
    <cellStyle name="_Column5_Sondereinflüsse 22 2" xfId="24104"/>
    <cellStyle name="_Column5_Sondereinflüsse 22 2 2" xfId="24105"/>
    <cellStyle name="_Column5_Sondereinflüsse 22 3" xfId="24106"/>
    <cellStyle name="_Column5_Sondereinflüsse 23" xfId="24107"/>
    <cellStyle name="_Column5_Sondereinflüsse 23 2" xfId="24108"/>
    <cellStyle name="_Column5_Sondereinflüsse 23 2 2" xfId="24109"/>
    <cellStyle name="_Column5_Sondereinflüsse 23 3" xfId="24110"/>
    <cellStyle name="_Column5_Sondereinflüsse 24" xfId="24111"/>
    <cellStyle name="_Column5_Sondereinflüsse 24 2" xfId="24112"/>
    <cellStyle name="_Column5_Sondereinflüsse 24 2 2" xfId="24113"/>
    <cellStyle name="_Column5_Sondereinflüsse 24 3" xfId="24114"/>
    <cellStyle name="_Column5_Sondereinflüsse 25" xfId="24115"/>
    <cellStyle name="_Column5_Sondereinflüsse 25 2" xfId="24116"/>
    <cellStyle name="_Column5_Sondereinflüsse 25 2 2" xfId="24117"/>
    <cellStyle name="_Column5_Sondereinflüsse 25 3" xfId="24118"/>
    <cellStyle name="_Column5_Sondereinflüsse 26" xfId="24119"/>
    <cellStyle name="_Column5_Sondereinflüsse 26 2" xfId="24120"/>
    <cellStyle name="_Column5_Sondereinflüsse 26 2 2" xfId="24121"/>
    <cellStyle name="_Column5_Sondereinflüsse 26 3" xfId="24122"/>
    <cellStyle name="_Column5_Sondereinflüsse 27" xfId="24123"/>
    <cellStyle name="_Column5_Sondereinflüsse 27 2" xfId="24124"/>
    <cellStyle name="_Column5_Sondereinflüsse 27 2 2" xfId="24125"/>
    <cellStyle name="_Column5_Sondereinflüsse 27 3" xfId="24126"/>
    <cellStyle name="_Column5_Sondereinflüsse 28" xfId="24127"/>
    <cellStyle name="_Column5_Sondereinflüsse 28 2" xfId="24128"/>
    <cellStyle name="_Column5_Sondereinflüsse 28 2 2" xfId="24129"/>
    <cellStyle name="_Column5_Sondereinflüsse 28 3" xfId="24130"/>
    <cellStyle name="_Column5_Sondereinflüsse 29" xfId="24131"/>
    <cellStyle name="_Column5_Sondereinflüsse 29 2" xfId="24132"/>
    <cellStyle name="_Column5_Sondereinflüsse 29 2 2" xfId="24133"/>
    <cellStyle name="_Column5_Sondereinflüsse 29 3" xfId="24134"/>
    <cellStyle name="_Column5_Sondereinflüsse 3" xfId="24135"/>
    <cellStyle name="_Column5_Sondereinflüsse 3 2" xfId="24136"/>
    <cellStyle name="_Column5_Sondereinflüsse 3 2 2" xfId="24137"/>
    <cellStyle name="_Column5_Sondereinflüsse 3 3" xfId="24138"/>
    <cellStyle name="_Column5_Sondereinflüsse 30" xfId="24139"/>
    <cellStyle name="_Column5_Sondereinflüsse 30 2" xfId="24140"/>
    <cellStyle name="_Column5_Sondereinflüsse 30 2 2" xfId="24141"/>
    <cellStyle name="_Column5_Sondereinflüsse 30 3" xfId="24142"/>
    <cellStyle name="_Column5_Sondereinflüsse 31" xfId="24143"/>
    <cellStyle name="_Column5_Sondereinflüsse 31 2" xfId="24144"/>
    <cellStyle name="_Column5_Sondereinflüsse 31 2 2" xfId="24145"/>
    <cellStyle name="_Column5_Sondereinflüsse 31 3" xfId="24146"/>
    <cellStyle name="_Column5_Sondereinflüsse 32" xfId="24147"/>
    <cellStyle name="_Column5_Sondereinflüsse 32 2" xfId="24148"/>
    <cellStyle name="_Column5_Sondereinflüsse 32 2 2" xfId="24149"/>
    <cellStyle name="_Column5_Sondereinflüsse 32 3" xfId="24150"/>
    <cellStyle name="_Column5_Sondereinflüsse 33" xfId="24151"/>
    <cellStyle name="_Column5_Sondereinflüsse 33 2" xfId="24152"/>
    <cellStyle name="_Column5_Sondereinflüsse 33 2 2" xfId="24153"/>
    <cellStyle name="_Column5_Sondereinflüsse 33 3" xfId="24154"/>
    <cellStyle name="_Column5_Sondereinflüsse 34" xfId="24155"/>
    <cellStyle name="_Column5_Sondereinflüsse 34 2" xfId="24156"/>
    <cellStyle name="_Column5_Sondereinflüsse 34 2 2" xfId="24157"/>
    <cellStyle name="_Column5_Sondereinflüsse 34 3" xfId="24158"/>
    <cellStyle name="_Column5_Sondereinflüsse 35" xfId="24159"/>
    <cellStyle name="_Column5_Sondereinflüsse 35 2" xfId="24160"/>
    <cellStyle name="_Column5_Sondereinflüsse 35 2 2" xfId="24161"/>
    <cellStyle name="_Column5_Sondereinflüsse 35 3" xfId="24162"/>
    <cellStyle name="_Column5_Sondereinflüsse 36" xfId="24163"/>
    <cellStyle name="_Column5_Sondereinflüsse 36 2" xfId="24164"/>
    <cellStyle name="_Column5_Sondereinflüsse 36 2 2" xfId="24165"/>
    <cellStyle name="_Column5_Sondereinflüsse 36 3" xfId="24166"/>
    <cellStyle name="_Column5_Sondereinflüsse 37" xfId="24167"/>
    <cellStyle name="_Column5_Sondereinflüsse 37 2" xfId="24168"/>
    <cellStyle name="_Column5_Sondereinflüsse 38" xfId="24169"/>
    <cellStyle name="_Column5_Sondereinflüsse 4" xfId="24170"/>
    <cellStyle name="_Column5_Sondereinflüsse 4 2" xfId="24171"/>
    <cellStyle name="_Column5_Sondereinflüsse 4 2 2" xfId="24172"/>
    <cellStyle name="_Column5_Sondereinflüsse 4 3" xfId="24173"/>
    <cellStyle name="_Column5_Sondereinflüsse 5" xfId="24174"/>
    <cellStyle name="_Column5_Sondereinflüsse 5 2" xfId="24175"/>
    <cellStyle name="_Column5_Sondereinflüsse 5 2 2" xfId="24176"/>
    <cellStyle name="_Column5_Sondereinflüsse 5 3" xfId="24177"/>
    <cellStyle name="_Column5_Sondereinflüsse 6" xfId="24178"/>
    <cellStyle name="_Column5_Sondereinflüsse 6 2" xfId="24179"/>
    <cellStyle name="_Column5_Sondereinflüsse 6 2 2" xfId="24180"/>
    <cellStyle name="_Column5_Sondereinflüsse 6 3" xfId="24181"/>
    <cellStyle name="_Column5_Sondereinflüsse 7" xfId="24182"/>
    <cellStyle name="_Column5_Sondereinflüsse 7 2" xfId="24183"/>
    <cellStyle name="_Column5_Sondereinflüsse 7 2 2" xfId="24184"/>
    <cellStyle name="_Column5_Sondereinflüsse 7 3" xfId="24185"/>
    <cellStyle name="_Column5_Sondereinflüsse 8" xfId="24186"/>
    <cellStyle name="_Column5_Sondereinflüsse 8 2" xfId="24187"/>
    <cellStyle name="_Column5_Sondereinflüsse 8 2 2" xfId="24188"/>
    <cellStyle name="_Column5_Sondereinflüsse 8 3" xfId="24189"/>
    <cellStyle name="_Column5_Sondereinflüsse 9" xfId="24190"/>
    <cellStyle name="_Column5_Sondereinflüsse 9 2" xfId="24191"/>
    <cellStyle name="_Column5_Sondereinflüsse 9 2 2" xfId="24192"/>
    <cellStyle name="_Column5_Sondereinflüsse 9 3" xfId="24193"/>
    <cellStyle name="_Column5_Tabelle1" xfId="9765"/>
    <cellStyle name="_Column5_Tabellen" xfId="5145"/>
    <cellStyle name="_Column5_Tapete As-Übersicht VC Gesamt 250705" xfId="24194"/>
    <cellStyle name="_Column5_Technik KPI's 4 Quartal 2008_090209" xfId="24195"/>
    <cellStyle name="_Column5_Technische KPI's 1 Quartal 2008" xfId="24196"/>
    <cellStyle name="_Column5_Technische KPI's 2.Quartal 2007_070725" xfId="24197"/>
    <cellStyle name="_Column5_Technische KPI's 3.Quartal 2007_071018" xfId="24198"/>
    <cellStyle name="_Column5_Vorjahreswerte Anpassung 06 2001" xfId="5146"/>
    <cellStyle name="_Column6" xfId="153"/>
    <cellStyle name="_Column6 10" xfId="24199"/>
    <cellStyle name="_Column6 10 2" xfId="24200"/>
    <cellStyle name="_Column6 10 2 2" xfId="24201"/>
    <cellStyle name="_Column6 10 3" xfId="24202"/>
    <cellStyle name="_Column6 11" xfId="24203"/>
    <cellStyle name="_Column6 11 2" xfId="24204"/>
    <cellStyle name="_Column6 11 2 2" xfId="24205"/>
    <cellStyle name="_Column6 11 3" xfId="24206"/>
    <cellStyle name="_Column6 12" xfId="24207"/>
    <cellStyle name="_Column6 12 2" xfId="24208"/>
    <cellStyle name="_Column6 12 2 2" xfId="24209"/>
    <cellStyle name="_Column6 12 3" xfId="24210"/>
    <cellStyle name="_Column6 13" xfId="24211"/>
    <cellStyle name="_Column6 13 2" xfId="24212"/>
    <cellStyle name="_Column6 13 2 2" xfId="24213"/>
    <cellStyle name="_Column6 13 3" xfId="24214"/>
    <cellStyle name="_Column6 14" xfId="24215"/>
    <cellStyle name="_Column6 14 2" xfId="24216"/>
    <cellStyle name="_Column6 14 2 2" xfId="24217"/>
    <cellStyle name="_Column6 14 3" xfId="24218"/>
    <cellStyle name="_Column6 15" xfId="24219"/>
    <cellStyle name="_Column6 15 2" xfId="24220"/>
    <cellStyle name="_Column6 15 2 2" xfId="24221"/>
    <cellStyle name="_Column6 15 3" xfId="24222"/>
    <cellStyle name="_Column6 16" xfId="24223"/>
    <cellStyle name="_Column6 16 2" xfId="24224"/>
    <cellStyle name="_Column6 16 2 2" xfId="24225"/>
    <cellStyle name="_Column6 16 3" xfId="24226"/>
    <cellStyle name="_Column6 17" xfId="24227"/>
    <cellStyle name="_Column6 17 2" xfId="24228"/>
    <cellStyle name="_Column6 17 2 2" xfId="24229"/>
    <cellStyle name="_Column6 17 3" xfId="24230"/>
    <cellStyle name="_Column6 18" xfId="24231"/>
    <cellStyle name="_Column6 18 2" xfId="24232"/>
    <cellStyle name="_Column6 18 2 2" xfId="24233"/>
    <cellStyle name="_Column6 18 3" xfId="24234"/>
    <cellStyle name="_Column6 19" xfId="24235"/>
    <cellStyle name="_Column6 19 2" xfId="24236"/>
    <cellStyle name="_Column6 19 2 2" xfId="24237"/>
    <cellStyle name="_Column6 19 3" xfId="24238"/>
    <cellStyle name="_Column6 2" xfId="5147"/>
    <cellStyle name="_Column6 20" xfId="24239"/>
    <cellStyle name="_Column6 20 2" xfId="24240"/>
    <cellStyle name="_Column6 20 2 2" xfId="24241"/>
    <cellStyle name="_Column6 20 3" xfId="24242"/>
    <cellStyle name="_Column6 21" xfId="24243"/>
    <cellStyle name="_Column6 21 2" xfId="24244"/>
    <cellStyle name="_Column6 21 2 2" xfId="24245"/>
    <cellStyle name="_Column6 21 3" xfId="24246"/>
    <cellStyle name="_Column6 22" xfId="24247"/>
    <cellStyle name="_Column6 22 2" xfId="24248"/>
    <cellStyle name="_Column6 22 2 2" xfId="24249"/>
    <cellStyle name="_Column6 22 3" xfId="24250"/>
    <cellStyle name="_Column6 23" xfId="24251"/>
    <cellStyle name="_Column6 23 2" xfId="24252"/>
    <cellStyle name="_Column6 23 2 2" xfId="24253"/>
    <cellStyle name="_Column6 23 3" xfId="24254"/>
    <cellStyle name="_Column6 24" xfId="24255"/>
    <cellStyle name="_Column6 24 2" xfId="24256"/>
    <cellStyle name="_Column6 24 2 2" xfId="24257"/>
    <cellStyle name="_Column6 24 3" xfId="24258"/>
    <cellStyle name="_Column6 25" xfId="24259"/>
    <cellStyle name="_Column6 25 2" xfId="24260"/>
    <cellStyle name="_Column6 25 2 2" xfId="24261"/>
    <cellStyle name="_Column6 25 3" xfId="24262"/>
    <cellStyle name="_Column6 26" xfId="24263"/>
    <cellStyle name="_Column6 26 2" xfId="24264"/>
    <cellStyle name="_Column6 26 2 2" xfId="24265"/>
    <cellStyle name="_Column6 26 3" xfId="24266"/>
    <cellStyle name="_Column6 27" xfId="24267"/>
    <cellStyle name="_Column6 27 2" xfId="24268"/>
    <cellStyle name="_Column6 27 2 2" xfId="24269"/>
    <cellStyle name="_Column6 27 3" xfId="24270"/>
    <cellStyle name="_Column6 28" xfId="24271"/>
    <cellStyle name="_Column6 28 2" xfId="24272"/>
    <cellStyle name="_Column6 28 2 2" xfId="24273"/>
    <cellStyle name="_Column6 28 3" xfId="24274"/>
    <cellStyle name="_Column6 29" xfId="24275"/>
    <cellStyle name="_Column6 29 2" xfId="24276"/>
    <cellStyle name="_Column6 29 2 2" xfId="24277"/>
    <cellStyle name="_Column6 29 3" xfId="24278"/>
    <cellStyle name="_Column6 3" xfId="5148"/>
    <cellStyle name="_Column6 30" xfId="24279"/>
    <cellStyle name="_Column6 30 2" xfId="24280"/>
    <cellStyle name="_Column6 30 2 2" xfId="24281"/>
    <cellStyle name="_Column6 30 3" xfId="24282"/>
    <cellStyle name="_Column6 31" xfId="24283"/>
    <cellStyle name="_Column6 31 2" xfId="24284"/>
    <cellStyle name="_Column6 31 2 2" xfId="24285"/>
    <cellStyle name="_Column6 31 3" xfId="24286"/>
    <cellStyle name="_Column6 32" xfId="24287"/>
    <cellStyle name="_Column6 32 2" xfId="24288"/>
    <cellStyle name="_Column6 32 2 2" xfId="24289"/>
    <cellStyle name="_Column6 32 3" xfId="24290"/>
    <cellStyle name="_Column6 33" xfId="24291"/>
    <cellStyle name="_Column6 33 2" xfId="24292"/>
    <cellStyle name="_Column6 33 2 2" xfId="24293"/>
    <cellStyle name="_Column6 33 3" xfId="24294"/>
    <cellStyle name="_Column6 34" xfId="24295"/>
    <cellStyle name="_Column6 34 2" xfId="24296"/>
    <cellStyle name="_Column6 34 2 2" xfId="24297"/>
    <cellStyle name="_Column6 34 3" xfId="24298"/>
    <cellStyle name="_Column6 35" xfId="24299"/>
    <cellStyle name="_Column6 35 2" xfId="24300"/>
    <cellStyle name="_Column6 35 2 2" xfId="24301"/>
    <cellStyle name="_Column6 35 3" xfId="24302"/>
    <cellStyle name="_Column6 36" xfId="24303"/>
    <cellStyle name="_Column6 36 2" xfId="24304"/>
    <cellStyle name="_Column6 36 2 2" xfId="24305"/>
    <cellStyle name="_Column6 36 3" xfId="24306"/>
    <cellStyle name="_Column6 37" xfId="24307"/>
    <cellStyle name="_Column6 37 2" xfId="24308"/>
    <cellStyle name="_Column6 37 2 2" xfId="24309"/>
    <cellStyle name="_Column6 37 3" xfId="24310"/>
    <cellStyle name="_Column6 38" xfId="24311"/>
    <cellStyle name="_Column6 38 2" xfId="24312"/>
    <cellStyle name="_Column6 38 2 2" xfId="24313"/>
    <cellStyle name="_Column6 38 3" xfId="24314"/>
    <cellStyle name="_Column6 39" xfId="24315"/>
    <cellStyle name="_Column6 39 2" xfId="24316"/>
    <cellStyle name="_Column6 4" xfId="24317"/>
    <cellStyle name="_Column6 4 2" xfId="24318"/>
    <cellStyle name="_Column6 4 2 2" xfId="24319"/>
    <cellStyle name="_Column6 4 3" xfId="24320"/>
    <cellStyle name="_Column6 40" xfId="24321"/>
    <cellStyle name="_Column6 41" xfId="24322"/>
    <cellStyle name="_Column6 5" xfId="24323"/>
    <cellStyle name="_Column6 5 2" xfId="24324"/>
    <cellStyle name="_Column6 5 2 2" xfId="24325"/>
    <cellStyle name="_Column6 5 3" xfId="24326"/>
    <cellStyle name="_Column6 6" xfId="24327"/>
    <cellStyle name="_Column6 6 2" xfId="24328"/>
    <cellStyle name="_Column6 6 2 2" xfId="24329"/>
    <cellStyle name="_Column6 6 3" xfId="24330"/>
    <cellStyle name="_Column6 7" xfId="24331"/>
    <cellStyle name="_Column6 7 2" xfId="24332"/>
    <cellStyle name="_Column6 7 2 2" xfId="24333"/>
    <cellStyle name="_Column6 7 3" xfId="24334"/>
    <cellStyle name="_Column6 8" xfId="24335"/>
    <cellStyle name="_Column6 8 2" xfId="24336"/>
    <cellStyle name="_Column6 8 2 2" xfId="24337"/>
    <cellStyle name="_Column6 8 3" xfId="24338"/>
    <cellStyle name="_Column6 9" xfId="24339"/>
    <cellStyle name="_Column6 9 2" xfId="24340"/>
    <cellStyle name="_Column6 9 2 2" xfId="24341"/>
    <cellStyle name="_Column6 9 3" xfId="24342"/>
    <cellStyle name="_Column6_BBFN" xfId="5149"/>
    <cellStyle name="_Column6_BBFN 10" xfId="24343"/>
    <cellStyle name="_Column6_BBFN 10 2" xfId="24344"/>
    <cellStyle name="_Column6_BBFN 10 2 2" xfId="24345"/>
    <cellStyle name="_Column6_BBFN 10 3" xfId="24346"/>
    <cellStyle name="_Column6_BBFN 11" xfId="24347"/>
    <cellStyle name="_Column6_BBFN 11 2" xfId="24348"/>
    <cellStyle name="_Column6_BBFN 11 2 2" xfId="24349"/>
    <cellStyle name="_Column6_BBFN 11 3" xfId="24350"/>
    <cellStyle name="_Column6_BBFN 12" xfId="24351"/>
    <cellStyle name="_Column6_BBFN 12 2" xfId="24352"/>
    <cellStyle name="_Column6_BBFN 12 2 2" xfId="24353"/>
    <cellStyle name="_Column6_BBFN 12 3" xfId="24354"/>
    <cellStyle name="_Column6_BBFN 13" xfId="24355"/>
    <cellStyle name="_Column6_BBFN 13 2" xfId="24356"/>
    <cellStyle name="_Column6_BBFN 13 2 2" xfId="24357"/>
    <cellStyle name="_Column6_BBFN 13 3" xfId="24358"/>
    <cellStyle name="_Column6_BBFN 14" xfId="24359"/>
    <cellStyle name="_Column6_BBFN 14 2" xfId="24360"/>
    <cellStyle name="_Column6_BBFN 14 2 2" xfId="24361"/>
    <cellStyle name="_Column6_BBFN 14 3" xfId="24362"/>
    <cellStyle name="_Column6_BBFN 15" xfId="24363"/>
    <cellStyle name="_Column6_BBFN 15 2" xfId="24364"/>
    <cellStyle name="_Column6_BBFN 15 2 2" xfId="24365"/>
    <cellStyle name="_Column6_BBFN 15 3" xfId="24366"/>
    <cellStyle name="_Column6_BBFN 16" xfId="24367"/>
    <cellStyle name="_Column6_BBFN 16 2" xfId="24368"/>
    <cellStyle name="_Column6_BBFN 16 2 2" xfId="24369"/>
    <cellStyle name="_Column6_BBFN 16 3" xfId="24370"/>
    <cellStyle name="_Column6_BBFN 17" xfId="24371"/>
    <cellStyle name="_Column6_BBFN 17 2" xfId="24372"/>
    <cellStyle name="_Column6_BBFN 17 2 2" xfId="24373"/>
    <cellStyle name="_Column6_BBFN 17 3" xfId="24374"/>
    <cellStyle name="_Column6_BBFN 18" xfId="24375"/>
    <cellStyle name="_Column6_BBFN 18 2" xfId="24376"/>
    <cellStyle name="_Column6_BBFN 18 2 2" xfId="24377"/>
    <cellStyle name="_Column6_BBFN 18 3" xfId="24378"/>
    <cellStyle name="_Column6_BBFN 19" xfId="24379"/>
    <cellStyle name="_Column6_BBFN 19 2" xfId="24380"/>
    <cellStyle name="_Column6_BBFN 19 2 2" xfId="24381"/>
    <cellStyle name="_Column6_BBFN 19 3" xfId="24382"/>
    <cellStyle name="_Column6_BBFN 2" xfId="24383"/>
    <cellStyle name="_Column6_BBFN 2 2" xfId="24384"/>
    <cellStyle name="_Column6_BBFN 2 2 2" xfId="24385"/>
    <cellStyle name="_Column6_BBFN 2 3" xfId="24386"/>
    <cellStyle name="_Column6_BBFN 20" xfId="24387"/>
    <cellStyle name="_Column6_BBFN 20 2" xfId="24388"/>
    <cellStyle name="_Column6_BBFN 20 2 2" xfId="24389"/>
    <cellStyle name="_Column6_BBFN 20 3" xfId="24390"/>
    <cellStyle name="_Column6_BBFN 21" xfId="24391"/>
    <cellStyle name="_Column6_BBFN 21 2" xfId="24392"/>
    <cellStyle name="_Column6_BBFN 21 2 2" xfId="24393"/>
    <cellStyle name="_Column6_BBFN 21 3" xfId="24394"/>
    <cellStyle name="_Column6_BBFN 22" xfId="24395"/>
    <cellStyle name="_Column6_BBFN 22 2" xfId="24396"/>
    <cellStyle name="_Column6_BBFN 22 2 2" xfId="24397"/>
    <cellStyle name="_Column6_BBFN 22 3" xfId="24398"/>
    <cellStyle name="_Column6_BBFN 23" xfId="24399"/>
    <cellStyle name="_Column6_BBFN 23 2" xfId="24400"/>
    <cellStyle name="_Column6_BBFN 23 2 2" xfId="24401"/>
    <cellStyle name="_Column6_BBFN 23 3" xfId="24402"/>
    <cellStyle name="_Column6_BBFN 24" xfId="24403"/>
    <cellStyle name="_Column6_BBFN 24 2" xfId="24404"/>
    <cellStyle name="_Column6_BBFN 24 2 2" xfId="24405"/>
    <cellStyle name="_Column6_BBFN 24 3" xfId="24406"/>
    <cellStyle name="_Column6_BBFN 25" xfId="24407"/>
    <cellStyle name="_Column6_BBFN 25 2" xfId="24408"/>
    <cellStyle name="_Column6_BBFN 25 2 2" xfId="24409"/>
    <cellStyle name="_Column6_BBFN 25 3" xfId="24410"/>
    <cellStyle name="_Column6_BBFN 26" xfId="24411"/>
    <cellStyle name="_Column6_BBFN 26 2" xfId="24412"/>
    <cellStyle name="_Column6_BBFN 26 2 2" xfId="24413"/>
    <cellStyle name="_Column6_BBFN 26 3" xfId="24414"/>
    <cellStyle name="_Column6_BBFN 27" xfId="24415"/>
    <cellStyle name="_Column6_BBFN 27 2" xfId="24416"/>
    <cellStyle name="_Column6_BBFN 27 2 2" xfId="24417"/>
    <cellStyle name="_Column6_BBFN 27 3" xfId="24418"/>
    <cellStyle name="_Column6_BBFN 28" xfId="24419"/>
    <cellStyle name="_Column6_BBFN 28 2" xfId="24420"/>
    <cellStyle name="_Column6_BBFN 28 2 2" xfId="24421"/>
    <cellStyle name="_Column6_BBFN 28 3" xfId="24422"/>
    <cellStyle name="_Column6_BBFN 29" xfId="24423"/>
    <cellStyle name="_Column6_BBFN 29 2" xfId="24424"/>
    <cellStyle name="_Column6_BBFN 29 2 2" xfId="24425"/>
    <cellStyle name="_Column6_BBFN 29 3" xfId="24426"/>
    <cellStyle name="_Column6_BBFN 3" xfId="24427"/>
    <cellStyle name="_Column6_BBFN 3 2" xfId="24428"/>
    <cellStyle name="_Column6_BBFN 3 2 2" xfId="24429"/>
    <cellStyle name="_Column6_BBFN 3 3" xfId="24430"/>
    <cellStyle name="_Column6_BBFN 30" xfId="24431"/>
    <cellStyle name="_Column6_BBFN 30 2" xfId="24432"/>
    <cellStyle name="_Column6_BBFN 30 2 2" xfId="24433"/>
    <cellStyle name="_Column6_BBFN 30 3" xfId="24434"/>
    <cellStyle name="_Column6_BBFN 31" xfId="24435"/>
    <cellStyle name="_Column6_BBFN 31 2" xfId="24436"/>
    <cellStyle name="_Column6_BBFN 31 2 2" xfId="24437"/>
    <cellStyle name="_Column6_BBFN 31 3" xfId="24438"/>
    <cellStyle name="_Column6_BBFN 32" xfId="24439"/>
    <cellStyle name="_Column6_BBFN 32 2" xfId="24440"/>
    <cellStyle name="_Column6_BBFN 32 2 2" xfId="24441"/>
    <cellStyle name="_Column6_BBFN 32 3" xfId="24442"/>
    <cellStyle name="_Column6_BBFN 33" xfId="24443"/>
    <cellStyle name="_Column6_BBFN 33 2" xfId="24444"/>
    <cellStyle name="_Column6_BBFN 33 2 2" xfId="24445"/>
    <cellStyle name="_Column6_BBFN 33 3" xfId="24446"/>
    <cellStyle name="_Column6_BBFN 34" xfId="24447"/>
    <cellStyle name="_Column6_BBFN 34 2" xfId="24448"/>
    <cellStyle name="_Column6_BBFN 34 2 2" xfId="24449"/>
    <cellStyle name="_Column6_BBFN 34 3" xfId="24450"/>
    <cellStyle name="_Column6_BBFN 35" xfId="24451"/>
    <cellStyle name="_Column6_BBFN 35 2" xfId="24452"/>
    <cellStyle name="_Column6_BBFN 35 2 2" xfId="24453"/>
    <cellStyle name="_Column6_BBFN 35 3" xfId="24454"/>
    <cellStyle name="_Column6_BBFN 36" xfId="24455"/>
    <cellStyle name="_Column6_BBFN 36 2" xfId="24456"/>
    <cellStyle name="_Column6_BBFN 36 2 2" xfId="24457"/>
    <cellStyle name="_Column6_BBFN 36 3" xfId="24458"/>
    <cellStyle name="_Column6_BBFN 37" xfId="24459"/>
    <cellStyle name="_Column6_BBFN 37 2" xfId="24460"/>
    <cellStyle name="_Column6_BBFN 38" xfId="24461"/>
    <cellStyle name="_Column6_BBFN 4" xfId="24462"/>
    <cellStyle name="_Column6_BBFN 4 2" xfId="24463"/>
    <cellStyle name="_Column6_BBFN 4 2 2" xfId="24464"/>
    <cellStyle name="_Column6_BBFN 4 3" xfId="24465"/>
    <cellStyle name="_Column6_BBFN 5" xfId="24466"/>
    <cellStyle name="_Column6_BBFN 5 2" xfId="24467"/>
    <cellStyle name="_Column6_BBFN 5 2 2" xfId="24468"/>
    <cellStyle name="_Column6_BBFN 5 3" xfId="24469"/>
    <cellStyle name="_Column6_BBFN 6" xfId="24470"/>
    <cellStyle name="_Column6_BBFN 6 2" xfId="24471"/>
    <cellStyle name="_Column6_BBFN 6 2 2" xfId="24472"/>
    <cellStyle name="_Column6_BBFN 6 3" xfId="24473"/>
    <cellStyle name="_Column6_BBFN 7" xfId="24474"/>
    <cellStyle name="_Column6_BBFN 7 2" xfId="24475"/>
    <cellStyle name="_Column6_BBFN 7 2 2" xfId="24476"/>
    <cellStyle name="_Column6_BBFN 7 3" xfId="24477"/>
    <cellStyle name="_Column6_BBFN 8" xfId="24478"/>
    <cellStyle name="_Column6_BBFN 8 2" xfId="24479"/>
    <cellStyle name="_Column6_BBFN 8 2 2" xfId="24480"/>
    <cellStyle name="_Column6_BBFN 8 3" xfId="24481"/>
    <cellStyle name="_Column6_BBFN 9" xfId="24482"/>
    <cellStyle name="_Column6_BBFN 9 2" xfId="24483"/>
    <cellStyle name="_Column6_BBFN 9 2 2" xfId="24484"/>
    <cellStyle name="_Column6_BBFN 9 3" xfId="24485"/>
    <cellStyle name="_Column6_BBFN Backup Q1-2006_Stand_03052006_v1" xfId="24486"/>
    <cellStyle name="_Column6_BBFN Backup Q1-2006_Stand_08052006_v1" xfId="24487"/>
    <cellStyle name="_Column6_BBFN Backup Q1-2006_Stand_08052006_v1_neu" xfId="24488"/>
    <cellStyle name="_Column6_BBFN Backup Q2_2006 Stand 03.08.06" xfId="24489"/>
    <cellStyle name="_Column6_BBFN_Backup Q4_2006_Draft" xfId="24490"/>
    <cellStyle name="_Column6_Capexentwicklung 2006_2007 f RentschlerV2" xfId="24491"/>
    <cellStyle name="_Column6_contingency plan 6a" xfId="24492"/>
    <cellStyle name="_Column6_DT_TIS" xfId="24493"/>
    <cellStyle name="_Column6_EBITDA-Aufriss_ST" xfId="5150"/>
    <cellStyle name="_Column6_Formelbericht1" xfId="5151"/>
    <cellStyle name="_Column6_FX rates iPF 2011-2014_190410_Handbuch_oVk" xfId="5152"/>
    <cellStyle name="_Column6_FX2010_FC5+7_neue FX_170810" xfId="24494"/>
    <cellStyle name="_Column6_FX2010_risk assessment 5+7_170910" xfId="24495"/>
    <cellStyle name="_Column6_GF-Kennzahlen" xfId="24496"/>
    <cellStyle name="_Column6_Group" xfId="5153"/>
    <cellStyle name="_Column6_IKOS_BW_EVA Monatsdarstellung_20100910" xfId="24497"/>
    <cellStyle name="_Column6_Interconnection rates" xfId="24498"/>
    <cellStyle name="_Column6_iPF04_GoalS_Neustr_V23" xfId="5154"/>
    <cellStyle name="_Column6_iPF2006_Capex_Technik_08Aug06" xfId="24499"/>
    <cellStyle name="_Column6_IR_Capex_06_07" xfId="24500"/>
    <cellStyle name="_Column6_Kennzahlen_uebersicht Financials" xfId="24501"/>
    <cellStyle name="_Column6_Kennzahlen_uebersicht KPI" xfId="24502"/>
    <cellStyle name="_Column6_Kennzahlen_uebersicht KPI-Q2.07" xfId="24503"/>
    <cellStyle name="_Column6_Kennzahlen_uebersicht KPI-Q2.071" xfId="24504"/>
    <cellStyle name="_Column6_kgfums" xfId="5155"/>
    <cellStyle name="_Column6_KMR-back up-Folien Pa 2006 04 12" xfId="24505"/>
    <cellStyle name="_Column6_KMR-back up-Folien Pa 2006 04 121" xfId="24506"/>
    <cellStyle name="_Column6_KMR-back up-Folien Pa 2006 04 124" xfId="24507"/>
    <cellStyle name="_Column6_Marktentwicklung As BB neu" xfId="24508"/>
    <cellStyle name="_Column6_Marktentwicklung As SB" xfId="24509"/>
    <cellStyle name="_Column6_MAX06 Portfolio Struktur" xfId="24510"/>
    <cellStyle name="_Column6_Mindestanforderungen_FCF" xfId="5156"/>
    <cellStyle name="_Column6_Mindestanforderungen_FCF 10" xfId="24511"/>
    <cellStyle name="_Column6_Mindestanforderungen_FCF 10 2" xfId="24512"/>
    <cellStyle name="_Column6_Mindestanforderungen_FCF 10 2 2" xfId="24513"/>
    <cellStyle name="_Column6_Mindestanforderungen_FCF 10 3" xfId="24514"/>
    <cellStyle name="_Column6_Mindestanforderungen_FCF 11" xfId="24515"/>
    <cellStyle name="_Column6_Mindestanforderungen_FCF 11 2" xfId="24516"/>
    <cellStyle name="_Column6_Mindestanforderungen_FCF 11 2 2" xfId="24517"/>
    <cellStyle name="_Column6_Mindestanforderungen_FCF 11 3" xfId="24518"/>
    <cellStyle name="_Column6_Mindestanforderungen_FCF 12" xfId="24519"/>
    <cellStyle name="_Column6_Mindestanforderungen_FCF 12 2" xfId="24520"/>
    <cellStyle name="_Column6_Mindestanforderungen_FCF 12 2 2" xfId="24521"/>
    <cellStyle name="_Column6_Mindestanforderungen_FCF 12 3" xfId="24522"/>
    <cellStyle name="_Column6_Mindestanforderungen_FCF 13" xfId="24523"/>
    <cellStyle name="_Column6_Mindestanforderungen_FCF 13 2" xfId="24524"/>
    <cellStyle name="_Column6_Mindestanforderungen_FCF 13 2 2" xfId="24525"/>
    <cellStyle name="_Column6_Mindestanforderungen_FCF 13 3" xfId="24526"/>
    <cellStyle name="_Column6_Mindestanforderungen_FCF 14" xfId="24527"/>
    <cellStyle name="_Column6_Mindestanforderungen_FCF 14 2" xfId="24528"/>
    <cellStyle name="_Column6_Mindestanforderungen_FCF 14 2 2" xfId="24529"/>
    <cellStyle name="_Column6_Mindestanforderungen_FCF 14 3" xfId="24530"/>
    <cellStyle name="_Column6_Mindestanforderungen_FCF 15" xfId="24531"/>
    <cellStyle name="_Column6_Mindestanforderungen_FCF 15 2" xfId="24532"/>
    <cellStyle name="_Column6_Mindestanforderungen_FCF 15 2 2" xfId="24533"/>
    <cellStyle name="_Column6_Mindestanforderungen_FCF 15 3" xfId="24534"/>
    <cellStyle name="_Column6_Mindestanforderungen_FCF 16" xfId="24535"/>
    <cellStyle name="_Column6_Mindestanforderungen_FCF 16 2" xfId="24536"/>
    <cellStyle name="_Column6_Mindestanforderungen_FCF 16 2 2" xfId="24537"/>
    <cellStyle name="_Column6_Mindestanforderungen_FCF 16 3" xfId="24538"/>
    <cellStyle name="_Column6_Mindestanforderungen_FCF 17" xfId="24539"/>
    <cellStyle name="_Column6_Mindestanforderungen_FCF 17 2" xfId="24540"/>
    <cellStyle name="_Column6_Mindestanforderungen_FCF 17 2 2" xfId="24541"/>
    <cellStyle name="_Column6_Mindestanforderungen_FCF 17 3" xfId="24542"/>
    <cellStyle name="_Column6_Mindestanforderungen_FCF 18" xfId="24543"/>
    <cellStyle name="_Column6_Mindestanforderungen_FCF 18 2" xfId="24544"/>
    <cellStyle name="_Column6_Mindestanforderungen_FCF 18 2 2" xfId="24545"/>
    <cellStyle name="_Column6_Mindestanforderungen_FCF 18 3" xfId="24546"/>
    <cellStyle name="_Column6_Mindestanforderungen_FCF 19" xfId="24547"/>
    <cellStyle name="_Column6_Mindestanforderungen_FCF 19 2" xfId="24548"/>
    <cellStyle name="_Column6_Mindestanforderungen_FCF 19 2 2" xfId="24549"/>
    <cellStyle name="_Column6_Mindestanforderungen_FCF 19 3" xfId="24550"/>
    <cellStyle name="_Column6_Mindestanforderungen_FCF 2" xfId="24551"/>
    <cellStyle name="_Column6_Mindestanforderungen_FCF 2 2" xfId="24552"/>
    <cellStyle name="_Column6_Mindestanforderungen_FCF 2 2 2" xfId="24553"/>
    <cellStyle name="_Column6_Mindestanforderungen_FCF 2 3" xfId="24554"/>
    <cellStyle name="_Column6_Mindestanforderungen_FCF 20" xfId="24555"/>
    <cellStyle name="_Column6_Mindestanforderungen_FCF 20 2" xfId="24556"/>
    <cellStyle name="_Column6_Mindestanforderungen_FCF 20 2 2" xfId="24557"/>
    <cellStyle name="_Column6_Mindestanforderungen_FCF 20 3" xfId="24558"/>
    <cellStyle name="_Column6_Mindestanforderungen_FCF 21" xfId="24559"/>
    <cellStyle name="_Column6_Mindestanforderungen_FCF 21 2" xfId="24560"/>
    <cellStyle name="_Column6_Mindestanforderungen_FCF 21 2 2" xfId="24561"/>
    <cellStyle name="_Column6_Mindestanforderungen_FCF 21 3" xfId="24562"/>
    <cellStyle name="_Column6_Mindestanforderungen_FCF 22" xfId="24563"/>
    <cellStyle name="_Column6_Mindestanforderungen_FCF 22 2" xfId="24564"/>
    <cellStyle name="_Column6_Mindestanforderungen_FCF 22 2 2" xfId="24565"/>
    <cellStyle name="_Column6_Mindestanforderungen_FCF 22 3" xfId="24566"/>
    <cellStyle name="_Column6_Mindestanforderungen_FCF 23" xfId="24567"/>
    <cellStyle name="_Column6_Mindestanforderungen_FCF 23 2" xfId="24568"/>
    <cellStyle name="_Column6_Mindestanforderungen_FCF 23 2 2" xfId="24569"/>
    <cellStyle name="_Column6_Mindestanforderungen_FCF 23 3" xfId="24570"/>
    <cellStyle name="_Column6_Mindestanforderungen_FCF 24" xfId="24571"/>
    <cellStyle name="_Column6_Mindestanforderungen_FCF 24 2" xfId="24572"/>
    <cellStyle name="_Column6_Mindestanforderungen_FCF 24 2 2" xfId="24573"/>
    <cellStyle name="_Column6_Mindestanforderungen_FCF 24 3" xfId="24574"/>
    <cellStyle name="_Column6_Mindestanforderungen_FCF 25" xfId="24575"/>
    <cellStyle name="_Column6_Mindestanforderungen_FCF 25 2" xfId="24576"/>
    <cellStyle name="_Column6_Mindestanforderungen_FCF 25 2 2" xfId="24577"/>
    <cellStyle name="_Column6_Mindestanforderungen_FCF 25 3" xfId="24578"/>
    <cellStyle name="_Column6_Mindestanforderungen_FCF 26" xfId="24579"/>
    <cellStyle name="_Column6_Mindestanforderungen_FCF 26 2" xfId="24580"/>
    <cellStyle name="_Column6_Mindestanforderungen_FCF 26 2 2" xfId="24581"/>
    <cellStyle name="_Column6_Mindestanforderungen_FCF 26 3" xfId="24582"/>
    <cellStyle name="_Column6_Mindestanforderungen_FCF 27" xfId="24583"/>
    <cellStyle name="_Column6_Mindestanforderungen_FCF 27 2" xfId="24584"/>
    <cellStyle name="_Column6_Mindestanforderungen_FCF 27 2 2" xfId="24585"/>
    <cellStyle name="_Column6_Mindestanforderungen_FCF 27 3" xfId="24586"/>
    <cellStyle name="_Column6_Mindestanforderungen_FCF 28" xfId="24587"/>
    <cellStyle name="_Column6_Mindestanforderungen_FCF 28 2" xfId="24588"/>
    <cellStyle name="_Column6_Mindestanforderungen_FCF 28 2 2" xfId="24589"/>
    <cellStyle name="_Column6_Mindestanforderungen_FCF 28 3" xfId="24590"/>
    <cellStyle name="_Column6_Mindestanforderungen_FCF 29" xfId="24591"/>
    <cellStyle name="_Column6_Mindestanforderungen_FCF 29 2" xfId="24592"/>
    <cellStyle name="_Column6_Mindestanforderungen_FCF 29 2 2" xfId="24593"/>
    <cellStyle name="_Column6_Mindestanforderungen_FCF 29 3" xfId="24594"/>
    <cellStyle name="_Column6_Mindestanforderungen_FCF 3" xfId="24595"/>
    <cellStyle name="_Column6_Mindestanforderungen_FCF 3 2" xfId="24596"/>
    <cellStyle name="_Column6_Mindestanforderungen_FCF 3 2 2" xfId="24597"/>
    <cellStyle name="_Column6_Mindestanforderungen_FCF 3 3" xfId="24598"/>
    <cellStyle name="_Column6_Mindestanforderungen_FCF 30" xfId="24599"/>
    <cellStyle name="_Column6_Mindestanforderungen_FCF 30 2" xfId="24600"/>
    <cellStyle name="_Column6_Mindestanforderungen_FCF 30 2 2" xfId="24601"/>
    <cellStyle name="_Column6_Mindestanforderungen_FCF 30 3" xfId="24602"/>
    <cellStyle name="_Column6_Mindestanforderungen_FCF 31" xfId="24603"/>
    <cellStyle name="_Column6_Mindestanforderungen_FCF 31 2" xfId="24604"/>
    <cellStyle name="_Column6_Mindestanforderungen_FCF 31 2 2" xfId="24605"/>
    <cellStyle name="_Column6_Mindestanforderungen_FCF 31 3" xfId="24606"/>
    <cellStyle name="_Column6_Mindestanforderungen_FCF 32" xfId="24607"/>
    <cellStyle name="_Column6_Mindestanforderungen_FCF 32 2" xfId="24608"/>
    <cellStyle name="_Column6_Mindestanforderungen_FCF 32 2 2" xfId="24609"/>
    <cellStyle name="_Column6_Mindestanforderungen_FCF 32 3" xfId="24610"/>
    <cellStyle name="_Column6_Mindestanforderungen_FCF 33" xfId="24611"/>
    <cellStyle name="_Column6_Mindestanforderungen_FCF 33 2" xfId="24612"/>
    <cellStyle name="_Column6_Mindestanforderungen_FCF 33 2 2" xfId="24613"/>
    <cellStyle name="_Column6_Mindestanforderungen_FCF 33 3" xfId="24614"/>
    <cellStyle name="_Column6_Mindestanforderungen_FCF 34" xfId="24615"/>
    <cellStyle name="_Column6_Mindestanforderungen_FCF 34 2" xfId="24616"/>
    <cellStyle name="_Column6_Mindestanforderungen_FCF 34 2 2" xfId="24617"/>
    <cellStyle name="_Column6_Mindestanforderungen_FCF 34 3" xfId="24618"/>
    <cellStyle name="_Column6_Mindestanforderungen_FCF 35" xfId="24619"/>
    <cellStyle name="_Column6_Mindestanforderungen_FCF 35 2" xfId="24620"/>
    <cellStyle name="_Column6_Mindestanforderungen_FCF 35 2 2" xfId="24621"/>
    <cellStyle name="_Column6_Mindestanforderungen_FCF 35 3" xfId="24622"/>
    <cellStyle name="_Column6_Mindestanforderungen_FCF 36" xfId="24623"/>
    <cellStyle name="_Column6_Mindestanforderungen_FCF 36 2" xfId="24624"/>
    <cellStyle name="_Column6_Mindestanforderungen_FCF 36 2 2" xfId="24625"/>
    <cellStyle name="_Column6_Mindestanforderungen_FCF 36 3" xfId="24626"/>
    <cellStyle name="_Column6_Mindestanforderungen_FCF 37" xfId="24627"/>
    <cellStyle name="_Column6_Mindestanforderungen_FCF 37 2" xfId="24628"/>
    <cellStyle name="_Column6_Mindestanforderungen_FCF 38" xfId="24629"/>
    <cellStyle name="_Column6_Mindestanforderungen_FCF 4" xfId="24630"/>
    <cellStyle name="_Column6_Mindestanforderungen_FCF 4 2" xfId="24631"/>
    <cellStyle name="_Column6_Mindestanforderungen_FCF 4 2 2" xfId="24632"/>
    <cellStyle name="_Column6_Mindestanforderungen_FCF 4 3" xfId="24633"/>
    <cellStyle name="_Column6_Mindestanforderungen_FCF 5" xfId="24634"/>
    <cellStyle name="_Column6_Mindestanforderungen_FCF 5 2" xfId="24635"/>
    <cellStyle name="_Column6_Mindestanforderungen_FCF 5 2 2" xfId="24636"/>
    <cellStyle name="_Column6_Mindestanforderungen_FCF 5 3" xfId="24637"/>
    <cellStyle name="_Column6_Mindestanforderungen_FCF 6" xfId="24638"/>
    <cellStyle name="_Column6_Mindestanforderungen_FCF 6 2" xfId="24639"/>
    <cellStyle name="_Column6_Mindestanforderungen_FCF 6 2 2" xfId="24640"/>
    <cellStyle name="_Column6_Mindestanforderungen_FCF 6 3" xfId="24641"/>
    <cellStyle name="_Column6_Mindestanforderungen_FCF 7" xfId="24642"/>
    <cellStyle name="_Column6_Mindestanforderungen_FCF 7 2" xfId="24643"/>
    <cellStyle name="_Column6_Mindestanforderungen_FCF 7 2 2" xfId="24644"/>
    <cellStyle name="_Column6_Mindestanforderungen_FCF 7 3" xfId="24645"/>
    <cellStyle name="_Column6_Mindestanforderungen_FCF 8" xfId="24646"/>
    <cellStyle name="_Column6_Mindestanforderungen_FCF 8 2" xfId="24647"/>
    <cellStyle name="_Column6_Mindestanforderungen_FCF 8 2 2" xfId="24648"/>
    <cellStyle name="_Column6_Mindestanforderungen_FCF 8 3" xfId="24649"/>
    <cellStyle name="_Column6_Mindestanforderungen_FCF 9" xfId="24650"/>
    <cellStyle name="_Column6_Mindestanforderungen_FCF 9 2" xfId="24651"/>
    <cellStyle name="_Column6_Mindestanforderungen_FCF 9 2 2" xfId="24652"/>
    <cellStyle name="_Column6_Mindestanforderungen_FCF 9 3" xfId="24653"/>
    <cellStyle name="_Column6_PosHier_TL1_PNK_2012_02_update" xfId="9766"/>
    <cellStyle name="_Column6_ROCE-Forecast" xfId="24654"/>
    <cellStyle name="_Column6_Säulen" xfId="5157"/>
    <cellStyle name="_Column6_Sheet1" xfId="5158"/>
    <cellStyle name="_Column6_Sheet1_1" xfId="5159"/>
    <cellStyle name="_Column6_Sheet1_1 10" xfId="24655"/>
    <cellStyle name="_Column6_Sheet1_1 10 2" xfId="24656"/>
    <cellStyle name="_Column6_Sheet1_1 10 2 2" xfId="24657"/>
    <cellStyle name="_Column6_Sheet1_1 10 3" xfId="24658"/>
    <cellStyle name="_Column6_Sheet1_1 11" xfId="24659"/>
    <cellStyle name="_Column6_Sheet1_1 11 2" xfId="24660"/>
    <cellStyle name="_Column6_Sheet1_1 11 2 2" xfId="24661"/>
    <cellStyle name="_Column6_Sheet1_1 11 3" xfId="24662"/>
    <cellStyle name="_Column6_Sheet1_1 12" xfId="24663"/>
    <cellStyle name="_Column6_Sheet1_1 12 2" xfId="24664"/>
    <cellStyle name="_Column6_Sheet1_1 12 2 2" xfId="24665"/>
    <cellStyle name="_Column6_Sheet1_1 12 3" xfId="24666"/>
    <cellStyle name="_Column6_Sheet1_1 13" xfId="24667"/>
    <cellStyle name="_Column6_Sheet1_1 13 2" xfId="24668"/>
    <cellStyle name="_Column6_Sheet1_1 13 2 2" xfId="24669"/>
    <cellStyle name="_Column6_Sheet1_1 13 3" xfId="24670"/>
    <cellStyle name="_Column6_Sheet1_1 14" xfId="24671"/>
    <cellStyle name="_Column6_Sheet1_1 14 2" xfId="24672"/>
    <cellStyle name="_Column6_Sheet1_1 14 2 2" xfId="24673"/>
    <cellStyle name="_Column6_Sheet1_1 14 3" xfId="24674"/>
    <cellStyle name="_Column6_Sheet1_1 15" xfId="24675"/>
    <cellStyle name="_Column6_Sheet1_1 15 2" xfId="24676"/>
    <cellStyle name="_Column6_Sheet1_1 15 2 2" xfId="24677"/>
    <cellStyle name="_Column6_Sheet1_1 15 3" xfId="24678"/>
    <cellStyle name="_Column6_Sheet1_1 16" xfId="24679"/>
    <cellStyle name="_Column6_Sheet1_1 16 2" xfId="24680"/>
    <cellStyle name="_Column6_Sheet1_1 16 2 2" xfId="24681"/>
    <cellStyle name="_Column6_Sheet1_1 16 3" xfId="24682"/>
    <cellStyle name="_Column6_Sheet1_1 17" xfId="24683"/>
    <cellStyle name="_Column6_Sheet1_1 17 2" xfId="24684"/>
    <cellStyle name="_Column6_Sheet1_1 17 2 2" xfId="24685"/>
    <cellStyle name="_Column6_Sheet1_1 17 3" xfId="24686"/>
    <cellStyle name="_Column6_Sheet1_1 18" xfId="24687"/>
    <cellStyle name="_Column6_Sheet1_1 18 2" xfId="24688"/>
    <cellStyle name="_Column6_Sheet1_1 18 2 2" xfId="24689"/>
    <cellStyle name="_Column6_Sheet1_1 18 3" xfId="24690"/>
    <cellStyle name="_Column6_Sheet1_1 19" xfId="24691"/>
    <cellStyle name="_Column6_Sheet1_1 19 2" xfId="24692"/>
    <cellStyle name="_Column6_Sheet1_1 19 2 2" xfId="24693"/>
    <cellStyle name="_Column6_Sheet1_1 19 3" xfId="24694"/>
    <cellStyle name="_Column6_Sheet1_1 2" xfId="24695"/>
    <cellStyle name="_Column6_Sheet1_1 2 2" xfId="24696"/>
    <cellStyle name="_Column6_Sheet1_1 2 2 2" xfId="24697"/>
    <cellStyle name="_Column6_Sheet1_1 2 3" xfId="24698"/>
    <cellStyle name="_Column6_Sheet1_1 20" xfId="24699"/>
    <cellStyle name="_Column6_Sheet1_1 20 2" xfId="24700"/>
    <cellStyle name="_Column6_Sheet1_1 20 2 2" xfId="24701"/>
    <cellStyle name="_Column6_Sheet1_1 20 3" xfId="24702"/>
    <cellStyle name="_Column6_Sheet1_1 21" xfId="24703"/>
    <cellStyle name="_Column6_Sheet1_1 21 2" xfId="24704"/>
    <cellStyle name="_Column6_Sheet1_1 21 2 2" xfId="24705"/>
    <cellStyle name="_Column6_Sheet1_1 21 3" xfId="24706"/>
    <cellStyle name="_Column6_Sheet1_1 22" xfId="24707"/>
    <cellStyle name="_Column6_Sheet1_1 22 2" xfId="24708"/>
    <cellStyle name="_Column6_Sheet1_1 22 2 2" xfId="24709"/>
    <cellStyle name="_Column6_Sheet1_1 22 3" xfId="24710"/>
    <cellStyle name="_Column6_Sheet1_1 23" xfId="24711"/>
    <cellStyle name="_Column6_Sheet1_1 23 2" xfId="24712"/>
    <cellStyle name="_Column6_Sheet1_1 23 2 2" xfId="24713"/>
    <cellStyle name="_Column6_Sheet1_1 23 3" xfId="24714"/>
    <cellStyle name="_Column6_Sheet1_1 24" xfId="24715"/>
    <cellStyle name="_Column6_Sheet1_1 24 2" xfId="24716"/>
    <cellStyle name="_Column6_Sheet1_1 24 2 2" xfId="24717"/>
    <cellStyle name="_Column6_Sheet1_1 24 3" xfId="24718"/>
    <cellStyle name="_Column6_Sheet1_1 25" xfId="24719"/>
    <cellStyle name="_Column6_Sheet1_1 25 2" xfId="24720"/>
    <cellStyle name="_Column6_Sheet1_1 25 2 2" xfId="24721"/>
    <cellStyle name="_Column6_Sheet1_1 25 3" xfId="24722"/>
    <cellStyle name="_Column6_Sheet1_1 26" xfId="24723"/>
    <cellStyle name="_Column6_Sheet1_1 26 2" xfId="24724"/>
    <cellStyle name="_Column6_Sheet1_1 26 2 2" xfId="24725"/>
    <cellStyle name="_Column6_Sheet1_1 26 3" xfId="24726"/>
    <cellStyle name="_Column6_Sheet1_1 27" xfId="24727"/>
    <cellStyle name="_Column6_Sheet1_1 27 2" xfId="24728"/>
    <cellStyle name="_Column6_Sheet1_1 27 2 2" xfId="24729"/>
    <cellStyle name="_Column6_Sheet1_1 27 3" xfId="24730"/>
    <cellStyle name="_Column6_Sheet1_1 28" xfId="24731"/>
    <cellStyle name="_Column6_Sheet1_1 28 2" xfId="24732"/>
    <cellStyle name="_Column6_Sheet1_1 28 2 2" xfId="24733"/>
    <cellStyle name="_Column6_Sheet1_1 28 3" xfId="24734"/>
    <cellStyle name="_Column6_Sheet1_1 29" xfId="24735"/>
    <cellStyle name="_Column6_Sheet1_1 29 2" xfId="24736"/>
    <cellStyle name="_Column6_Sheet1_1 29 2 2" xfId="24737"/>
    <cellStyle name="_Column6_Sheet1_1 29 3" xfId="24738"/>
    <cellStyle name="_Column6_Sheet1_1 3" xfId="24739"/>
    <cellStyle name="_Column6_Sheet1_1 3 2" xfId="24740"/>
    <cellStyle name="_Column6_Sheet1_1 3 2 2" xfId="24741"/>
    <cellStyle name="_Column6_Sheet1_1 3 3" xfId="24742"/>
    <cellStyle name="_Column6_Sheet1_1 30" xfId="24743"/>
    <cellStyle name="_Column6_Sheet1_1 30 2" xfId="24744"/>
    <cellStyle name="_Column6_Sheet1_1 30 2 2" xfId="24745"/>
    <cellStyle name="_Column6_Sheet1_1 30 3" xfId="24746"/>
    <cellStyle name="_Column6_Sheet1_1 31" xfId="24747"/>
    <cellStyle name="_Column6_Sheet1_1 31 2" xfId="24748"/>
    <cellStyle name="_Column6_Sheet1_1 31 2 2" xfId="24749"/>
    <cellStyle name="_Column6_Sheet1_1 31 3" xfId="24750"/>
    <cellStyle name="_Column6_Sheet1_1 32" xfId="24751"/>
    <cellStyle name="_Column6_Sheet1_1 32 2" xfId="24752"/>
    <cellStyle name="_Column6_Sheet1_1 32 2 2" xfId="24753"/>
    <cellStyle name="_Column6_Sheet1_1 32 3" xfId="24754"/>
    <cellStyle name="_Column6_Sheet1_1 33" xfId="24755"/>
    <cellStyle name="_Column6_Sheet1_1 33 2" xfId="24756"/>
    <cellStyle name="_Column6_Sheet1_1 33 2 2" xfId="24757"/>
    <cellStyle name="_Column6_Sheet1_1 33 3" xfId="24758"/>
    <cellStyle name="_Column6_Sheet1_1 34" xfId="24759"/>
    <cellStyle name="_Column6_Sheet1_1 34 2" xfId="24760"/>
    <cellStyle name="_Column6_Sheet1_1 34 2 2" xfId="24761"/>
    <cellStyle name="_Column6_Sheet1_1 34 3" xfId="24762"/>
    <cellStyle name="_Column6_Sheet1_1 35" xfId="24763"/>
    <cellStyle name="_Column6_Sheet1_1 35 2" xfId="24764"/>
    <cellStyle name="_Column6_Sheet1_1 35 2 2" xfId="24765"/>
    <cellStyle name="_Column6_Sheet1_1 35 3" xfId="24766"/>
    <cellStyle name="_Column6_Sheet1_1 36" xfId="24767"/>
    <cellStyle name="_Column6_Sheet1_1 36 2" xfId="24768"/>
    <cellStyle name="_Column6_Sheet1_1 36 2 2" xfId="24769"/>
    <cellStyle name="_Column6_Sheet1_1 36 3" xfId="24770"/>
    <cellStyle name="_Column6_Sheet1_1 37" xfId="24771"/>
    <cellStyle name="_Column6_Sheet1_1 37 2" xfId="24772"/>
    <cellStyle name="_Column6_Sheet1_1 38" xfId="24773"/>
    <cellStyle name="_Column6_Sheet1_1 4" xfId="24774"/>
    <cellStyle name="_Column6_Sheet1_1 4 2" xfId="24775"/>
    <cellStyle name="_Column6_Sheet1_1 4 2 2" xfId="24776"/>
    <cellStyle name="_Column6_Sheet1_1 4 3" xfId="24777"/>
    <cellStyle name="_Column6_Sheet1_1 5" xfId="24778"/>
    <cellStyle name="_Column6_Sheet1_1 5 2" xfId="24779"/>
    <cellStyle name="_Column6_Sheet1_1 5 2 2" xfId="24780"/>
    <cellStyle name="_Column6_Sheet1_1 5 3" xfId="24781"/>
    <cellStyle name="_Column6_Sheet1_1 6" xfId="24782"/>
    <cellStyle name="_Column6_Sheet1_1 6 2" xfId="24783"/>
    <cellStyle name="_Column6_Sheet1_1 6 2 2" xfId="24784"/>
    <cellStyle name="_Column6_Sheet1_1 6 3" xfId="24785"/>
    <cellStyle name="_Column6_Sheet1_1 7" xfId="24786"/>
    <cellStyle name="_Column6_Sheet1_1 7 2" xfId="24787"/>
    <cellStyle name="_Column6_Sheet1_1 7 2 2" xfId="24788"/>
    <cellStyle name="_Column6_Sheet1_1 7 3" xfId="24789"/>
    <cellStyle name="_Column6_Sheet1_1 8" xfId="24790"/>
    <cellStyle name="_Column6_Sheet1_1 8 2" xfId="24791"/>
    <cellStyle name="_Column6_Sheet1_1 8 2 2" xfId="24792"/>
    <cellStyle name="_Column6_Sheet1_1 8 3" xfId="24793"/>
    <cellStyle name="_Column6_Sheet1_1 9" xfId="24794"/>
    <cellStyle name="_Column6_Sheet1_1 9 2" xfId="24795"/>
    <cellStyle name="_Column6_Sheet1_1 9 2 2" xfId="24796"/>
    <cellStyle name="_Column6_Sheet1_1 9 3" xfId="24797"/>
    <cellStyle name="_Column6_Sondereinflüsse" xfId="5160"/>
    <cellStyle name="_Column6_Sondereinflüsse 10" xfId="24798"/>
    <cellStyle name="_Column6_Sondereinflüsse 10 2" xfId="24799"/>
    <cellStyle name="_Column6_Sondereinflüsse 10 2 2" xfId="24800"/>
    <cellStyle name="_Column6_Sondereinflüsse 10 3" xfId="24801"/>
    <cellStyle name="_Column6_Sondereinflüsse 11" xfId="24802"/>
    <cellStyle name="_Column6_Sondereinflüsse 11 2" xfId="24803"/>
    <cellStyle name="_Column6_Sondereinflüsse 11 2 2" xfId="24804"/>
    <cellStyle name="_Column6_Sondereinflüsse 11 3" xfId="24805"/>
    <cellStyle name="_Column6_Sondereinflüsse 12" xfId="24806"/>
    <cellStyle name="_Column6_Sondereinflüsse 12 2" xfId="24807"/>
    <cellStyle name="_Column6_Sondereinflüsse 12 2 2" xfId="24808"/>
    <cellStyle name="_Column6_Sondereinflüsse 12 3" xfId="24809"/>
    <cellStyle name="_Column6_Sondereinflüsse 13" xfId="24810"/>
    <cellStyle name="_Column6_Sondereinflüsse 13 2" xfId="24811"/>
    <cellStyle name="_Column6_Sondereinflüsse 13 2 2" xfId="24812"/>
    <cellStyle name="_Column6_Sondereinflüsse 13 3" xfId="24813"/>
    <cellStyle name="_Column6_Sondereinflüsse 14" xfId="24814"/>
    <cellStyle name="_Column6_Sondereinflüsse 14 2" xfId="24815"/>
    <cellStyle name="_Column6_Sondereinflüsse 14 2 2" xfId="24816"/>
    <cellStyle name="_Column6_Sondereinflüsse 14 3" xfId="24817"/>
    <cellStyle name="_Column6_Sondereinflüsse 15" xfId="24818"/>
    <cellStyle name="_Column6_Sondereinflüsse 15 2" xfId="24819"/>
    <cellStyle name="_Column6_Sondereinflüsse 15 2 2" xfId="24820"/>
    <cellStyle name="_Column6_Sondereinflüsse 15 3" xfId="24821"/>
    <cellStyle name="_Column6_Sondereinflüsse 16" xfId="24822"/>
    <cellStyle name="_Column6_Sondereinflüsse 16 2" xfId="24823"/>
    <cellStyle name="_Column6_Sondereinflüsse 16 2 2" xfId="24824"/>
    <cellStyle name="_Column6_Sondereinflüsse 16 3" xfId="24825"/>
    <cellStyle name="_Column6_Sondereinflüsse 17" xfId="24826"/>
    <cellStyle name="_Column6_Sondereinflüsse 17 2" xfId="24827"/>
    <cellStyle name="_Column6_Sondereinflüsse 17 2 2" xfId="24828"/>
    <cellStyle name="_Column6_Sondereinflüsse 17 3" xfId="24829"/>
    <cellStyle name="_Column6_Sondereinflüsse 18" xfId="24830"/>
    <cellStyle name="_Column6_Sondereinflüsse 18 2" xfId="24831"/>
    <cellStyle name="_Column6_Sondereinflüsse 18 2 2" xfId="24832"/>
    <cellStyle name="_Column6_Sondereinflüsse 18 3" xfId="24833"/>
    <cellStyle name="_Column6_Sondereinflüsse 19" xfId="24834"/>
    <cellStyle name="_Column6_Sondereinflüsse 19 2" xfId="24835"/>
    <cellStyle name="_Column6_Sondereinflüsse 19 2 2" xfId="24836"/>
    <cellStyle name="_Column6_Sondereinflüsse 19 3" xfId="24837"/>
    <cellStyle name="_Column6_Sondereinflüsse 2" xfId="24838"/>
    <cellStyle name="_Column6_Sondereinflüsse 2 2" xfId="24839"/>
    <cellStyle name="_Column6_Sondereinflüsse 2 2 2" xfId="24840"/>
    <cellStyle name="_Column6_Sondereinflüsse 2 3" xfId="24841"/>
    <cellStyle name="_Column6_Sondereinflüsse 20" xfId="24842"/>
    <cellStyle name="_Column6_Sondereinflüsse 20 2" xfId="24843"/>
    <cellStyle name="_Column6_Sondereinflüsse 20 2 2" xfId="24844"/>
    <cellStyle name="_Column6_Sondereinflüsse 20 3" xfId="24845"/>
    <cellStyle name="_Column6_Sondereinflüsse 21" xfId="24846"/>
    <cellStyle name="_Column6_Sondereinflüsse 21 2" xfId="24847"/>
    <cellStyle name="_Column6_Sondereinflüsse 21 2 2" xfId="24848"/>
    <cellStyle name="_Column6_Sondereinflüsse 21 3" xfId="24849"/>
    <cellStyle name="_Column6_Sondereinflüsse 22" xfId="24850"/>
    <cellStyle name="_Column6_Sondereinflüsse 22 2" xfId="24851"/>
    <cellStyle name="_Column6_Sondereinflüsse 22 2 2" xfId="24852"/>
    <cellStyle name="_Column6_Sondereinflüsse 22 3" xfId="24853"/>
    <cellStyle name="_Column6_Sondereinflüsse 23" xfId="24854"/>
    <cellStyle name="_Column6_Sondereinflüsse 23 2" xfId="24855"/>
    <cellStyle name="_Column6_Sondereinflüsse 23 2 2" xfId="24856"/>
    <cellStyle name="_Column6_Sondereinflüsse 23 3" xfId="24857"/>
    <cellStyle name="_Column6_Sondereinflüsse 24" xfId="24858"/>
    <cellStyle name="_Column6_Sondereinflüsse 24 2" xfId="24859"/>
    <cellStyle name="_Column6_Sondereinflüsse 24 2 2" xfId="24860"/>
    <cellStyle name="_Column6_Sondereinflüsse 24 3" xfId="24861"/>
    <cellStyle name="_Column6_Sondereinflüsse 25" xfId="24862"/>
    <cellStyle name="_Column6_Sondereinflüsse 25 2" xfId="24863"/>
    <cellStyle name="_Column6_Sondereinflüsse 25 2 2" xfId="24864"/>
    <cellStyle name="_Column6_Sondereinflüsse 25 3" xfId="24865"/>
    <cellStyle name="_Column6_Sondereinflüsse 26" xfId="24866"/>
    <cellStyle name="_Column6_Sondereinflüsse 26 2" xfId="24867"/>
    <cellStyle name="_Column6_Sondereinflüsse 26 2 2" xfId="24868"/>
    <cellStyle name="_Column6_Sondereinflüsse 26 3" xfId="24869"/>
    <cellStyle name="_Column6_Sondereinflüsse 27" xfId="24870"/>
    <cellStyle name="_Column6_Sondereinflüsse 27 2" xfId="24871"/>
    <cellStyle name="_Column6_Sondereinflüsse 27 2 2" xfId="24872"/>
    <cellStyle name="_Column6_Sondereinflüsse 27 3" xfId="24873"/>
    <cellStyle name="_Column6_Sondereinflüsse 28" xfId="24874"/>
    <cellStyle name="_Column6_Sondereinflüsse 28 2" xfId="24875"/>
    <cellStyle name="_Column6_Sondereinflüsse 28 2 2" xfId="24876"/>
    <cellStyle name="_Column6_Sondereinflüsse 28 3" xfId="24877"/>
    <cellStyle name="_Column6_Sondereinflüsse 29" xfId="24878"/>
    <cellStyle name="_Column6_Sondereinflüsse 29 2" xfId="24879"/>
    <cellStyle name="_Column6_Sondereinflüsse 29 2 2" xfId="24880"/>
    <cellStyle name="_Column6_Sondereinflüsse 29 3" xfId="24881"/>
    <cellStyle name="_Column6_Sondereinflüsse 3" xfId="24882"/>
    <cellStyle name="_Column6_Sondereinflüsse 3 2" xfId="24883"/>
    <cellStyle name="_Column6_Sondereinflüsse 3 2 2" xfId="24884"/>
    <cellStyle name="_Column6_Sondereinflüsse 3 3" xfId="24885"/>
    <cellStyle name="_Column6_Sondereinflüsse 30" xfId="24886"/>
    <cellStyle name="_Column6_Sondereinflüsse 30 2" xfId="24887"/>
    <cellStyle name="_Column6_Sondereinflüsse 30 2 2" xfId="24888"/>
    <cellStyle name="_Column6_Sondereinflüsse 30 3" xfId="24889"/>
    <cellStyle name="_Column6_Sondereinflüsse 31" xfId="24890"/>
    <cellStyle name="_Column6_Sondereinflüsse 31 2" xfId="24891"/>
    <cellStyle name="_Column6_Sondereinflüsse 31 2 2" xfId="24892"/>
    <cellStyle name="_Column6_Sondereinflüsse 31 3" xfId="24893"/>
    <cellStyle name="_Column6_Sondereinflüsse 32" xfId="24894"/>
    <cellStyle name="_Column6_Sondereinflüsse 32 2" xfId="24895"/>
    <cellStyle name="_Column6_Sondereinflüsse 32 2 2" xfId="24896"/>
    <cellStyle name="_Column6_Sondereinflüsse 32 3" xfId="24897"/>
    <cellStyle name="_Column6_Sondereinflüsse 33" xfId="24898"/>
    <cellStyle name="_Column6_Sondereinflüsse 33 2" xfId="24899"/>
    <cellStyle name="_Column6_Sondereinflüsse 33 2 2" xfId="24900"/>
    <cellStyle name="_Column6_Sondereinflüsse 33 3" xfId="24901"/>
    <cellStyle name="_Column6_Sondereinflüsse 34" xfId="24902"/>
    <cellStyle name="_Column6_Sondereinflüsse 34 2" xfId="24903"/>
    <cellStyle name="_Column6_Sondereinflüsse 34 2 2" xfId="24904"/>
    <cellStyle name="_Column6_Sondereinflüsse 34 3" xfId="24905"/>
    <cellStyle name="_Column6_Sondereinflüsse 35" xfId="24906"/>
    <cellStyle name="_Column6_Sondereinflüsse 35 2" xfId="24907"/>
    <cellStyle name="_Column6_Sondereinflüsse 35 2 2" xfId="24908"/>
    <cellStyle name="_Column6_Sondereinflüsse 35 3" xfId="24909"/>
    <cellStyle name="_Column6_Sondereinflüsse 36" xfId="24910"/>
    <cellStyle name="_Column6_Sondereinflüsse 36 2" xfId="24911"/>
    <cellStyle name="_Column6_Sondereinflüsse 36 2 2" xfId="24912"/>
    <cellStyle name="_Column6_Sondereinflüsse 36 3" xfId="24913"/>
    <cellStyle name="_Column6_Sondereinflüsse 37" xfId="24914"/>
    <cellStyle name="_Column6_Sondereinflüsse 37 2" xfId="24915"/>
    <cellStyle name="_Column6_Sondereinflüsse 38" xfId="24916"/>
    <cellStyle name="_Column6_Sondereinflüsse 4" xfId="24917"/>
    <cellStyle name="_Column6_Sondereinflüsse 4 2" xfId="24918"/>
    <cellStyle name="_Column6_Sondereinflüsse 4 2 2" xfId="24919"/>
    <cellStyle name="_Column6_Sondereinflüsse 4 3" xfId="24920"/>
    <cellStyle name="_Column6_Sondereinflüsse 5" xfId="24921"/>
    <cellStyle name="_Column6_Sondereinflüsse 5 2" xfId="24922"/>
    <cellStyle name="_Column6_Sondereinflüsse 5 2 2" xfId="24923"/>
    <cellStyle name="_Column6_Sondereinflüsse 5 3" xfId="24924"/>
    <cellStyle name="_Column6_Sondereinflüsse 6" xfId="24925"/>
    <cellStyle name="_Column6_Sondereinflüsse 6 2" xfId="24926"/>
    <cellStyle name="_Column6_Sondereinflüsse 6 2 2" xfId="24927"/>
    <cellStyle name="_Column6_Sondereinflüsse 6 3" xfId="24928"/>
    <cellStyle name="_Column6_Sondereinflüsse 7" xfId="24929"/>
    <cellStyle name="_Column6_Sondereinflüsse 7 2" xfId="24930"/>
    <cellStyle name="_Column6_Sondereinflüsse 7 2 2" xfId="24931"/>
    <cellStyle name="_Column6_Sondereinflüsse 7 3" xfId="24932"/>
    <cellStyle name="_Column6_Sondereinflüsse 8" xfId="24933"/>
    <cellStyle name="_Column6_Sondereinflüsse 8 2" xfId="24934"/>
    <cellStyle name="_Column6_Sondereinflüsse 8 2 2" xfId="24935"/>
    <cellStyle name="_Column6_Sondereinflüsse 8 3" xfId="24936"/>
    <cellStyle name="_Column6_Sondereinflüsse 9" xfId="24937"/>
    <cellStyle name="_Column6_Sondereinflüsse 9 2" xfId="24938"/>
    <cellStyle name="_Column6_Sondereinflüsse 9 2 2" xfId="24939"/>
    <cellStyle name="_Column6_Sondereinflüsse 9 3" xfId="24940"/>
    <cellStyle name="_Column6_Tabelle1" xfId="9767"/>
    <cellStyle name="_Column6_Tabellen" xfId="5161"/>
    <cellStyle name="_Column6_Tapete As-Übersicht VC Gesamt 250705" xfId="24941"/>
    <cellStyle name="_Column6_Technik KPI's 4 Quartal 2008_090209" xfId="24942"/>
    <cellStyle name="_Column6_Technische KPI's 1 Quartal 2008" xfId="24943"/>
    <cellStyle name="_Column6_Technische KPI's 2.Quartal 2007_070725" xfId="24944"/>
    <cellStyle name="_Column6_Technische KPI's 3.Quartal 2007_071018" xfId="24945"/>
    <cellStyle name="_Column6_Vorjahreswerte Anpassung 06 2001" xfId="5162"/>
    <cellStyle name="_Column7" xfId="154"/>
    <cellStyle name="_Column7 10" xfId="24946"/>
    <cellStyle name="_Column7 10 2" xfId="24947"/>
    <cellStyle name="_Column7 10 2 2" xfId="24948"/>
    <cellStyle name="_Column7 10 3" xfId="24949"/>
    <cellStyle name="_Column7 11" xfId="24950"/>
    <cellStyle name="_Column7 11 2" xfId="24951"/>
    <cellStyle name="_Column7 11 2 2" xfId="24952"/>
    <cellStyle name="_Column7 11 3" xfId="24953"/>
    <cellStyle name="_Column7 12" xfId="24954"/>
    <cellStyle name="_Column7 12 2" xfId="24955"/>
    <cellStyle name="_Column7 12 2 2" xfId="24956"/>
    <cellStyle name="_Column7 12 3" xfId="24957"/>
    <cellStyle name="_Column7 13" xfId="24958"/>
    <cellStyle name="_Column7 13 2" xfId="24959"/>
    <cellStyle name="_Column7 13 2 2" xfId="24960"/>
    <cellStyle name="_Column7 13 3" xfId="24961"/>
    <cellStyle name="_Column7 14" xfId="24962"/>
    <cellStyle name="_Column7 14 2" xfId="24963"/>
    <cellStyle name="_Column7 14 2 2" xfId="24964"/>
    <cellStyle name="_Column7 14 3" xfId="24965"/>
    <cellStyle name="_Column7 15" xfId="24966"/>
    <cellStyle name="_Column7 15 2" xfId="24967"/>
    <cellStyle name="_Column7 15 2 2" xfId="24968"/>
    <cellStyle name="_Column7 15 3" xfId="24969"/>
    <cellStyle name="_Column7 16" xfId="24970"/>
    <cellStyle name="_Column7 16 2" xfId="24971"/>
    <cellStyle name="_Column7 16 2 2" xfId="24972"/>
    <cellStyle name="_Column7 16 3" xfId="24973"/>
    <cellStyle name="_Column7 17" xfId="24974"/>
    <cellStyle name="_Column7 17 2" xfId="24975"/>
    <cellStyle name="_Column7 17 2 2" xfId="24976"/>
    <cellStyle name="_Column7 17 3" xfId="24977"/>
    <cellStyle name="_Column7 18" xfId="24978"/>
    <cellStyle name="_Column7 18 2" xfId="24979"/>
    <cellStyle name="_Column7 18 2 2" xfId="24980"/>
    <cellStyle name="_Column7 18 3" xfId="24981"/>
    <cellStyle name="_Column7 19" xfId="24982"/>
    <cellStyle name="_Column7 19 2" xfId="24983"/>
    <cellStyle name="_Column7 19 2 2" xfId="24984"/>
    <cellStyle name="_Column7 19 3" xfId="24985"/>
    <cellStyle name="_Column7 2" xfId="5163"/>
    <cellStyle name="_Column7 20" xfId="24986"/>
    <cellStyle name="_Column7 20 2" xfId="24987"/>
    <cellStyle name="_Column7 20 2 2" xfId="24988"/>
    <cellStyle name="_Column7 20 3" xfId="24989"/>
    <cellStyle name="_Column7 21" xfId="24990"/>
    <cellStyle name="_Column7 21 2" xfId="24991"/>
    <cellStyle name="_Column7 21 2 2" xfId="24992"/>
    <cellStyle name="_Column7 21 3" xfId="24993"/>
    <cellStyle name="_Column7 22" xfId="24994"/>
    <cellStyle name="_Column7 22 2" xfId="24995"/>
    <cellStyle name="_Column7 22 2 2" xfId="24996"/>
    <cellStyle name="_Column7 22 3" xfId="24997"/>
    <cellStyle name="_Column7 23" xfId="24998"/>
    <cellStyle name="_Column7 23 2" xfId="24999"/>
    <cellStyle name="_Column7 23 2 2" xfId="25000"/>
    <cellStyle name="_Column7 23 3" xfId="25001"/>
    <cellStyle name="_Column7 24" xfId="25002"/>
    <cellStyle name="_Column7 24 2" xfId="25003"/>
    <cellStyle name="_Column7 24 2 2" xfId="25004"/>
    <cellStyle name="_Column7 24 3" xfId="25005"/>
    <cellStyle name="_Column7 25" xfId="25006"/>
    <cellStyle name="_Column7 25 2" xfId="25007"/>
    <cellStyle name="_Column7 25 2 2" xfId="25008"/>
    <cellStyle name="_Column7 25 3" xfId="25009"/>
    <cellStyle name="_Column7 26" xfId="25010"/>
    <cellStyle name="_Column7 26 2" xfId="25011"/>
    <cellStyle name="_Column7 26 2 2" xfId="25012"/>
    <cellStyle name="_Column7 26 3" xfId="25013"/>
    <cellStyle name="_Column7 27" xfId="25014"/>
    <cellStyle name="_Column7 27 2" xfId="25015"/>
    <cellStyle name="_Column7 27 2 2" xfId="25016"/>
    <cellStyle name="_Column7 27 3" xfId="25017"/>
    <cellStyle name="_Column7 28" xfId="25018"/>
    <cellStyle name="_Column7 28 2" xfId="25019"/>
    <cellStyle name="_Column7 28 2 2" xfId="25020"/>
    <cellStyle name="_Column7 28 3" xfId="25021"/>
    <cellStyle name="_Column7 29" xfId="25022"/>
    <cellStyle name="_Column7 29 2" xfId="25023"/>
    <cellStyle name="_Column7 29 2 2" xfId="25024"/>
    <cellStyle name="_Column7 29 3" xfId="25025"/>
    <cellStyle name="_Column7 3" xfId="5164"/>
    <cellStyle name="_Column7 30" xfId="25026"/>
    <cellStyle name="_Column7 30 2" xfId="25027"/>
    <cellStyle name="_Column7 30 2 2" xfId="25028"/>
    <cellStyle name="_Column7 30 3" xfId="25029"/>
    <cellStyle name="_Column7 31" xfId="25030"/>
    <cellStyle name="_Column7 31 2" xfId="25031"/>
    <cellStyle name="_Column7 31 2 2" xfId="25032"/>
    <cellStyle name="_Column7 31 3" xfId="25033"/>
    <cellStyle name="_Column7 32" xfId="25034"/>
    <cellStyle name="_Column7 32 2" xfId="25035"/>
    <cellStyle name="_Column7 32 2 2" xfId="25036"/>
    <cellStyle name="_Column7 32 3" xfId="25037"/>
    <cellStyle name="_Column7 33" xfId="25038"/>
    <cellStyle name="_Column7 33 2" xfId="25039"/>
    <cellStyle name="_Column7 33 2 2" xfId="25040"/>
    <cellStyle name="_Column7 33 3" xfId="25041"/>
    <cellStyle name="_Column7 34" xfId="25042"/>
    <cellStyle name="_Column7 34 2" xfId="25043"/>
    <cellStyle name="_Column7 34 2 2" xfId="25044"/>
    <cellStyle name="_Column7 34 3" xfId="25045"/>
    <cellStyle name="_Column7 35" xfId="25046"/>
    <cellStyle name="_Column7 35 2" xfId="25047"/>
    <cellStyle name="_Column7 35 2 2" xfId="25048"/>
    <cellStyle name="_Column7 35 3" xfId="25049"/>
    <cellStyle name="_Column7 36" xfId="25050"/>
    <cellStyle name="_Column7 36 2" xfId="25051"/>
    <cellStyle name="_Column7 36 2 2" xfId="25052"/>
    <cellStyle name="_Column7 36 3" xfId="25053"/>
    <cellStyle name="_Column7 37" xfId="25054"/>
    <cellStyle name="_Column7 37 2" xfId="25055"/>
    <cellStyle name="_Column7 37 2 2" xfId="25056"/>
    <cellStyle name="_Column7 37 3" xfId="25057"/>
    <cellStyle name="_Column7 38" xfId="25058"/>
    <cellStyle name="_Column7 38 2" xfId="25059"/>
    <cellStyle name="_Column7 38 2 2" xfId="25060"/>
    <cellStyle name="_Column7 38 3" xfId="25061"/>
    <cellStyle name="_Column7 39" xfId="25062"/>
    <cellStyle name="_Column7 39 2" xfId="25063"/>
    <cellStyle name="_Column7 39 2 2" xfId="25064"/>
    <cellStyle name="_Column7 39 3" xfId="25065"/>
    <cellStyle name="_Column7 4" xfId="5165"/>
    <cellStyle name="_Column7 40" xfId="25066"/>
    <cellStyle name="_Column7 40 2" xfId="25067"/>
    <cellStyle name="_Column7 40 2 2" xfId="25068"/>
    <cellStyle name="_Column7 40 3" xfId="25069"/>
    <cellStyle name="_Column7 41" xfId="25070"/>
    <cellStyle name="_Column7 41 2" xfId="25071"/>
    <cellStyle name="_Column7 41 2 2" xfId="25072"/>
    <cellStyle name="_Column7 41 3" xfId="25073"/>
    <cellStyle name="_Column7 42" xfId="25074"/>
    <cellStyle name="_Column7 42 2" xfId="25075"/>
    <cellStyle name="_Column7 42 2 2" xfId="25076"/>
    <cellStyle name="_Column7 42 3" xfId="25077"/>
    <cellStyle name="_Column7 43" xfId="25078"/>
    <cellStyle name="_Column7 43 2" xfId="25079"/>
    <cellStyle name="_Column7 43 2 2" xfId="25080"/>
    <cellStyle name="_Column7 43 3" xfId="25081"/>
    <cellStyle name="_Column7 44" xfId="25082"/>
    <cellStyle name="_Column7 44 2" xfId="25083"/>
    <cellStyle name="_Column7 44 2 2" xfId="25084"/>
    <cellStyle name="_Column7 44 3" xfId="25085"/>
    <cellStyle name="_Column7 45" xfId="25086"/>
    <cellStyle name="_Column7 45 2" xfId="25087"/>
    <cellStyle name="_Column7 45 2 2" xfId="25088"/>
    <cellStyle name="_Column7 45 3" xfId="25089"/>
    <cellStyle name="_Column7 46" xfId="25090"/>
    <cellStyle name="_Column7 46 2" xfId="25091"/>
    <cellStyle name="_Column7 46 2 2" xfId="25092"/>
    <cellStyle name="_Column7 46 3" xfId="25093"/>
    <cellStyle name="_Column7 47" xfId="25094"/>
    <cellStyle name="_Column7 47 2" xfId="25095"/>
    <cellStyle name="_Column7 47 2 2" xfId="25096"/>
    <cellStyle name="_Column7 47 3" xfId="25097"/>
    <cellStyle name="_Column7 48" xfId="25098"/>
    <cellStyle name="_Column7 48 2" xfId="25099"/>
    <cellStyle name="_Column7 48 2 2" xfId="25100"/>
    <cellStyle name="_Column7 48 3" xfId="25101"/>
    <cellStyle name="_Column7 49" xfId="25102"/>
    <cellStyle name="_Column7 49 2" xfId="25103"/>
    <cellStyle name="_Column7 49 2 2" xfId="25104"/>
    <cellStyle name="_Column7 49 3" xfId="25105"/>
    <cellStyle name="_Column7 5" xfId="5166"/>
    <cellStyle name="_Column7 50" xfId="25106"/>
    <cellStyle name="_Column7 50 2" xfId="25107"/>
    <cellStyle name="_Column7 50 2 2" xfId="25108"/>
    <cellStyle name="_Column7 50 3" xfId="25109"/>
    <cellStyle name="_Column7 51" xfId="25110"/>
    <cellStyle name="_Column7 51 2" xfId="25111"/>
    <cellStyle name="_Column7 51 2 2" xfId="25112"/>
    <cellStyle name="_Column7 51 3" xfId="25113"/>
    <cellStyle name="_Column7 52" xfId="25114"/>
    <cellStyle name="_Column7 52 2" xfId="25115"/>
    <cellStyle name="_Column7 52 2 2" xfId="25116"/>
    <cellStyle name="_Column7 52 3" xfId="25117"/>
    <cellStyle name="_Column7 53" xfId="25118"/>
    <cellStyle name="_Column7 53 2" xfId="25119"/>
    <cellStyle name="_Column7 53 2 2" xfId="25120"/>
    <cellStyle name="_Column7 53 3" xfId="25121"/>
    <cellStyle name="_Column7 54" xfId="25122"/>
    <cellStyle name="_Column7 54 2" xfId="25123"/>
    <cellStyle name="_Column7 54 2 2" xfId="25124"/>
    <cellStyle name="_Column7 54 3" xfId="25125"/>
    <cellStyle name="_Column7 55" xfId="25126"/>
    <cellStyle name="_Column7 55 2" xfId="25127"/>
    <cellStyle name="_Column7 55 2 2" xfId="25128"/>
    <cellStyle name="_Column7 55 3" xfId="25129"/>
    <cellStyle name="_Column7 56" xfId="25130"/>
    <cellStyle name="_Column7 56 2" xfId="25131"/>
    <cellStyle name="_Column7 56 2 2" xfId="25132"/>
    <cellStyle name="_Column7 56 3" xfId="25133"/>
    <cellStyle name="_Column7 57" xfId="25134"/>
    <cellStyle name="_Column7 57 2" xfId="25135"/>
    <cellStyle name="_Column7 58" xfId="25136"/>
    <cellStyle name="_Column7 59" xfId="25137"/>
    <cellStyle name="_Column7 6" xfId="25138"/>
    <cellStyle name="_Column7 6 2" xfId="25139"/>
    <cellStyle name="_Column7 6 2 2" xfId="25140"/>
    <cellStyle name="_Column7 6 3" xfId="25141"/>
    <cellStyle name="_Column7 7" xfId="25142"/>
    <cellStyle name="_Column7 7 2" xfId="25143"/>
    <cellStyle name="_Column7 7 2 2" xfId="25144"/>
    <cellStyle name="_Column7 7 3" xfId="25145"/>
    <cellStyle name="_Column7 8" xfId="25146"/>
    <cellStyle name="_Column7 8 2" xfId="25147"/>
    <cellStyle name="_Column7 8 2 2" xfId="25148"/>
    <cellStyle name="_Column7 8 3" xfId="25149"/>
    <cellStyle name="_Column7 9" xfId="25150"/>
    <cellStyle name="_Column7 9 2" xfId="25151"/>
    <cellStyle name="_Column7 9 2 2" xfId="25152"/>
    <cellStyle name="_Column7 9 3" xfId="25153"/>
    <cellStyle name="_Column7_Anhang" xfId="9768"/>
    <cellStyle name="_Column7_BBFN" xfId="5167"/>
    <cellStyle name="_Column7_BBFN 10" xfId="25154"/>
    <cellStyle name="_Column7_BBFN 10 2" xfId="25155"/>
    <cellStyle name="_Column7_BBFN 10 2 2" xfId="25156"/>
    <cellStyle name="_Column7_BBFN 10 3" xfId="25157"/>
    <cellStyle name="_Column7_BBFN 11" xfId="25158"/>
    <cellStyle name="_Column7_BBFN 11 2" xfId="25159"/>
    <cellStyle name="_Column7_BBFN 11 2 2" xfId="25160"/>
    <cellStyle name="_Column7_BBFN 11 3" xfId="25161"/>
    <cellStyle name="_Column7_BBFN 12" xfId="25162"/>
    <cellStyle name="_Column7_BBFN 12 2" xfId="25163"/>
    <cellStyle name="_Column7_BBFN 12 2 2" xfId="25164"/>
    <cellStyle name="_Column7_BBFN 12 3" xfId="25165"/>
    <cellStyle name="_Column7_BBFN 13" xfId="25166"/>
    <cellStyle name="_Column7_BBFN 13 2" xfId="25167"/>
    <cellStyle name="_Column7_BBFN 13 2 2" xfId="25168"/>
    <cellStyle name="_Column7_BBFN 13 3" xfId="25169"/>
    <cellStyle name="_Column7_BBFN 14" xfId="25170"/>
    <cellStyle name="_Column7_BBFN 14 2" xfId="25171"/>
    <cellStyle name="_Column7_BBFN 14 2 2" xfId="25172"/>
    <cellStyle name="_Column7_BBFN 14 3" xfId="25173"/>
    <cellStyle name="_Column7_BBFN 15" xfId="25174"/>
    <cellStyle name="_Column7_BBFN 15 2" xfId="25175"/>
    <cellStyle name="_Column7_BBFN 15 2 2" xfId="25176"/>
    <cellStyle name="_Column7_BBFN 15 3" xfId="25177"/>
    <cellStyle name="_Column7_BBFN 16" xfId="25178"/>
    <cellStyle name="_Column7_BBFN 16 2" xfId="25179"/>
    <cellStyle name="_Column7_BBFN 16 2 2" xfId="25180"/>
    <cellStyle name="_Column7_BBFN 16 3" xfId="25181"/>
    <cellStyle name="_Column7_BBFN 17" xfId="25182"/>
    <cellStyle name="_Column7_BBFN 17 2" xfId="25183"/>
    <cellStyle name="_Column7_BBFN 17 2 2" xfId="25184"/>
    <cellStyle name="_Column7_BBFN 17 3" xfId="25185"/>
    <cellStyle name="_Column7_BBFN 18" xfId="25186"/>
    <cellStyle name="_Column7_BBFN 18 2" xfId="25187"/>
    <cellStyle name="_Column7_BBFN 18 2 2" xfId="25188"/>
    <cellStyle name="_Column7_BBFN 18 3" xfId="25189"/>
    <cellStyle name="_Column7_BBFN 19" xfId="25190"/>
    <cellStyle name="_Column7_BBFN 19 2" xfId="25191"/>
    <cellStyle name="_Column7_BBFN 19 2 2" xfId="25192"/>
    <cellStyle name="_Column7_BBFN 19 3" xfId="25193"/>
    <cellStyle name="_Column7_BBFN 2" xfId="25194"/>
    <cellStyle name="_Column7_BBFN 2 2" xfId="25195"/>
    <cellStyle name="_Column7_BBFN 2 2 2" xfId="25196"/>
    <cellStyle name="_Column7_BBFN 2 3" xfId="25197"/>
    <cellStyle name="_Column7_BBFN 20" xfId="25198"/>
    <cellStyle name="_Column7_BBFN 20 2" xfId="25199"/>
    <cellStyle name="_Column7_BBFN 20 2 2" xfId="25200"/>
    <cellStyle name="_Column7_BBFN 20 3" xfId="25201"/>
    <cellStyle name="_Column7_BBFN 21" xfId="25202"/>
    <cellStyle name="_Column7_BBFN 21 2" xfId="25203"/>
    <cellStyle name="_Column7_BBFN 21 2 2" xfId="25204"/>
    <cellStyle name="_Column7_BBFN 21 3" xfId="25205"/>
    <cellStyle name="_Column7_BBFN 22" xfId="25206"/>
    <cellStyle name="_Column7_BBFN 22 2" xfId="25207"/>
    <cellStyle name="_Column7_BBFN 22 2 2" xfId="25208"/>
    <cellStyle name="_Column7_BBFN 22 3" xfId="25209"/>
    <cellStyle name="_Column7_BBFN 23" xfId="25210"/>
    <cellStyle name="_Column7_BBFN 23 2" xfId="25211"/>
    <cellStyle name="_Column7_BBFN 23 2 2" xfId="25212"/>
    <cellStyle name="_Column7_BBFN 23 3" xfId="25213"/>
    <cellStyle name="_Column7_BBFN 24" xfId="25214"/>
    <cellStyle name="_Column7_BBFN 24 2" xfId="25215"/>
    <cellStyle name="_Column7_BBFN 24 2 2" xfId="25216"/>
    <cellStyle name="_Column7_BBFN 24 3" xfId="25217"/>
    <cellStyle name="_Column7_BBFN 25" xfId="25218"/>
    <cellStyle name="_Column7_BBFN 25 2" xfId="25219"/>
    <cellStyle name="_Column7_BBFN 25 2 2" xfId="25220"/>
    <cellStyle name="_Column7_BBFN 25 3" xfId="25221"/>
    <cellStyle name="_Column7_BBFN 26" xfId="25222"/>
    <cellStyle name="_Column7_BBFN 26 2" xfId="25223"/>
    <cellStyle name="_Column7_BBFN 26 2 2" xfId="25224"/>
    <cellStyle name="_Column7_BBFN 26 3" xfId="25225"/>
    <cellStyle name="_Column7_BBFN 27" xfId="25226"/>
    <cellStyle name="_Column7_BBFN 27 2" xfId="25227"/>
    <cellStyle name="_Column7_BBFN 27 2 2" xfId="25228"/>
    <cellStyle name="_Column7_BBFN 27 3" xfId="25229"/>
    <cellStyle name="_Column7_BBFN 28" xfId="25230"/>
    <cellStyle name="_Column7_BBFN 28 2" xfId="25231"/>
    <cellStyle name="_Column7_BBFN 28 2 2" xfId="25232"/>
    <cellStyle name="_Column7_BBFN 28 3" xfId="25233"/>
    <cellStyle name="_Column7_BBFN 29" xfId="25234"/>
    <cellStyle name="_Column7_BBFN 29 2" xfId="25235"/>
    <cellStyle name="_Column7_BBFN 29 2 2" xfId="25236"/>
    <cellStyle name="_Column7_BBFN 29 3" xfId="25237"/>
    <cellStyle name="_Column7_BBFN 3" xfId="25238"/>
    <cellStyle name="_Column7_BBFN 3 2" xfId="25239"/>
    <cellStyle name="_Column7_BBFN 3 2 2" xfId="25240"/>
    <cellStyle name="_Column7_BBFN 3 3" xfId="25241"/>
    <cellStyle name="_Column7_BBFN 30" xfId="25242"/>
    <cellStyle name="_Column7_BBFN 30 2" xfId="25243"/>
    <cellStyle name="_Column7_BBFN 30 2 2" xfId="25244"/>
    <cellStyle name="_Column7_BBFN 30 3" xfId="25245"/>
    <cellStyle name="_Column7_BBFN 31" xfId="25246"/>
    <cellStyle name="_Column7_BBFN 31 2" xfId="25247"/>
    <cellStyle name="_Column7_BBFN 31 2 2" xfId="25248"/>
    <cellStyle name="_Column7_BBFN 31 3" xfId="25249"/>
    <cellStyle name="_Column7_BBFN 32" xfId="25250"/>
    <cellStyle name="_Column7_BBFN 32 2" xfId="25251"/>
    <cellStyle name="_Column7_BBFN 32 2 2" xfId="25252"/>
    <cellStyle name="_Column7_BBFN 32 3" xfId="25253"/>
    <cellStyle name="_Column7_BBFN 33" xfId="25254"/>
    <cellStyle name="_Column7_BBFN 33 2" xfId="25255"/>
    <cellStyle name="_Column7_BBFN 33 2 2" xfId="25256"/>
    <cellStyle name="_Column7_BBFN 33 3" xfId="25257"/>
    <cellStyle name="_Column7_BBFN 34" xfId="25258"/>
    <cellStyle name="_Column7_BBFN 34 2" xfId="25259"/>
    <cellStyle name="_Column7_BBFN 34 2 2" xfId="25260"/>
    <cellStyle name="_Column7_BBFN 34 3" xfId="25261"/>
    <cellStyle name="_Column7_BBFN 35" xfId="25262"/>
    <cellStyle name="_Column7_BBFN 35 2" xfId="25263"/>
    <cellStyle name="_Column7_BBFN 35 2 2" xfId="25264"/>
    <cellStyle name="_Column7_BBFN 35 3" xfId="25265"/>
    <cellStyle name="_Column7_BBFN 36" xfId="25266"/>
    <cellStyle name="_Column7_BBFN 36 2" xfId="25267"/>
    <cellStyle name="_Column7_BBFN 36 2 2" xfId="25268"/>
    <cellStyle name="_Column7_BBFN 36 3" xfId="25269"/>
    <cellStyle name="_Column7_BBFN 37" xfId="25270"/>
    <cellStyle name="_Column7_BBFN 37 2" xfId="25271"/>
    <cellStyle name="_Column7_BBFN 37 2 2" xfId="25272"/>
    <cellStyle name="_Column7_BBFN 37 3" xfId="25273"/>
    <cellStyle name="_Column7_BBFN 38" xfId="25274"/>
    <cellStyle name="_Column7_BBFN 38 2" xfId="25275"/>
    <cellStyle name="_Column7_BBFN 38 2 2" xfId="25276"/>
    <cellStyle name="_Column7_BBFN 38 3" xfId="25277"/>
    <cellStyle name="_Column7_BBFN 39" xfId="25278"/>
    <cellStyle name="_Column7_BBFN 39 2" xfId="25279"/>
    <cellStyle name="_Column7_BBFN 39 2 2" xfId="25280"/>
    <cellStyle name="_Column7_BBFN 39 3" xfId="25281"/>
    <cellStyle name="_Column7_BBFN 4" xfId="25282"/>
    <cellStyle name="_Column7_BBFN 4 2" xfId="25283"/>
    <cellStyle name="_Column7_BBFN 4 2 2" xfId="25284"/>
    <cellStyle name="_Column7_BBFN 4 3" xfId="25285"/>
    <cellStyle name="_Column7_BBFN 40" xfId="25286"/>
    <cellStyle name="_Column7_BBFN 40 2" xfId="25287"/>
    <cellStyle name="_Column7_BBFN 40 2 2" xfId="25288"/>
    <cellStyle name="_Column7_BBFN 40 3" xfId="25289"/>
    <cellStyle name="_Column7_BBFN 41" xfId="25290"/>
    <cellStyle name="_Column7_BBFN 41 2" xfId="25291"/>
    <cellStyle name="_Column7_BBFN 41 2 2" xfId="25292"/>
    <cellStyle name="_Column7_BBFN 41 3" xfId="25293"/>
    <cellStyle name="_Column7_BBFN 42" xfId="25294"/>
    <cellStyle name="_Column7_BBFN 42 2" xfId="25295"/>
    <cellStyle name="_Column7_BBFN 42 2 2" xfId="25296"/>
    <cellStyle name="_Column7_BBFN 42 3" xfId="25297"/>
    <cellStyle name="_Column7_BBFN 43" xfId="25298"/>
    <cellStyle name="_Column7_BBFN 43 2" xfId="25299"/>
    <cellStyle name="_Column7_BBFN 43 2 2" xfId="25300"/>
    <cellStyle name="_Column7_BBFN 43 3" xfId="25301"/>
    <cellStyle name="_Column7_BBFN 44" xfId="25302"/>
    <cellStyle name="_Column7_BBFN 44 2" xfId="25303"/>
    <cellStyle name="_Column7_BBFN 44 2 2" xfId="25304"/>
    <cellStyle name="_Column7_BBFN 44 3" xfId="25305"/>
    <cellStyle name="_Column7_BBFN 45" xfId="25306"/>
    <cellStyle name="_Column7_BBFN 45 2" xfId="25307"/>
    <cellStyle name="_Column7_BBFN 45 2 2" xfId="25308"/>
    <cellStyle name="_Column7_BBFN 45 3" xfId="25309"/>
    <cellStyle name="_Column7_BBFN 46" xfId="25310"/>
    <cellStyle name="_Column7_BBFN 46 2" xfId="25311"/>
    <cellStyle name="_Column7_BBFN 46 2 2" xfId="25312"/>
    <cellStyle name="_Column7_BBFN 46 3" xfId="25313"/>
    <cellStyle name="_Column7_BBFN 47" xfId="25314"/>
    <cellStyle name="_Column7_BBFN 47 2" xfId="25315"/>
    <cellStyle name="_Column7_BBFN 47 2 2" xfId="25316"/>
    <cellStyle name="_Column7_BBFN 47 3" xfId="25317"/>
    <cellStyle name="_Column7_BBFN 48" xfId="25318"/>
    <cellStyle name="_Column7_BBFN 48 2" xfId="25319"/>
    <cellStyle name="_Column7_BBFN 48 2 2" xfId="25320"/>
    <cellStyle name="_Column7_BBFN 48 3" xfId="25321"/>
    <cellStyle name="_Column7_BBFN 49" xfId="25322"/>
    <cellStyle name="_Column7_BBFN 49 2" xfId="25323"/>
    <cellStyle name="_Column7_BBFN 49 2 2" xfId="25324"/>
    <cellStyle name="_Column7_BBFN 49 3" xfId="25325"/>
    <cellStyle name="_Column7_BBFN 5" xfId="25326"/>
    <cellStyle name="_Column7_BBFN 5 2" xfId="25327"/>
    <cellStyle name="_Column7_BBFN 5 2 2" xfId="25328"/>
    <cellStyle name="_Column7_BBFN 5 3" xfId="25329"/>
    <cellStyle name="_Column7_BBFN 50" xfId="25330"/>
    <cellStyle name="_Column7_BBFN 50 2" xfId="25331"/>
    <cellStyle name="_Column7_BBFN 50 2 2" xfId="25332"/>
    <cellStyle name="_Column7_BBFN 50 3" xfId="25333"/>
    <cellStyle name="_Column7_BBFN 51" xfId="25334"/>
    <cellStyle name="_Column7_BBFN 51 2" xfId="25335"/>
    <cellStyle name="_Column7_BBFN 51 2 2" xfId="25336"/>
    <cellStyle name="_Column7_BBFN 51 3" xfId="25337"/>
    <cellStyle name="_Column7_BBFN 52" xfId="25338"/>
    <cellStyle name="_Column7_BBFN 52 2" xfId="25339"/>
    <cellStyle name="_Column7_BBFN 52 2 2" xfId="25340"/>
    <cellStyle name="_Column7_BBFN 52 3" xfId="25341"/>
    <cellStyle name="_Column7_BBFN 53" xfId="25342"/>
    <cellStyle name="_Column7_BBFN 53 2" xfId="25343"/>
    <cellStyle name="_Column7_BBFN 54" xfId="25344"/>
    <cellStyle name="_Column7_BBFN 6" xfId="25345"/>
    <cellStyle name="_Column7_BBFN 6 2" xfId="25346"/>
    <cellStyle name="_Column7_BBFN 6 2 2" xfId="25347"/>
    <cellStyle name="_Column7_BBFN 6 3" xfId="25348"/>
    <cellStyle name="_Column7_BBFN 7" xfId="25349"/>
    <cellStyle name="_Column7_BBFN 7 2" xfId="25350"/>
    <cellStyle name="_Column7_BBFN 7 2 2" xfId="25351"/>
    <cellStyle name="_Column7_BBFN 7 3" xfId="25352"/>
    <cellStyle name="_Column7_BBFN 8" xfId="25353"/>
    <cellStyle name="_Column7_BBFN 8 2" xfId="25354"/>
    <cellStyle name="_Column7_BBFN 8 2 2" xfId="25355"/>
    <cellStyle name="_Column7_BBFN 8 3" xfId="25356"/>
    <cellStyle name="_Column7_BBFN 9" xfId="25357"/>
    <cellStyle name="_Column7_BBFN 9 2" xfId="25358"/>
    <cellStyle name="_Column7_BBFN 9 2 2" xfId="25359"/>
    <cellStyle name="_Column7_BBFN 9 3" xfId="25360"/>
    <cellStyle name="_Column7_BBFN Backup Q1-2006_Stand_03052006_v1" xfId="25361"/>
    <cellStyle name="_Column7_BBFN Backup Q1-2006_Stand_08052006_v1" xfId="25362"/>
    <cellStyle name="_Column7_BBFN Backup Q1-2006_Stand_08052006_v1_neu" xfId="25363"/>
    <cellStyle name="_Column7_BBFN Backup Q2_2006 Stand 03.08.06" xfId="25364"/>
    <cellStyle name="_Column7_BBFN_Backup Q4_2006_Draft" xfId="25365"/>
    <cellStyle name="_Column7_Bilanzkonten" xfId="9769"/>
    <cellStyle name="_Column7_BOFC_Kontenplan" xfId="9770"/>
    <cellStyle name="_Column7_Capexentwicklung 2006_2007 f RentschlerV2" xfId="25366"/>
    <cellStyle name="_Column7_contingency plan 6a" xfId="25367"/>
    <cellStyle name="_Column7_DT_TIS" xfId="25368"/>
    <cellStyle name="_Column7_EBITDA-Aufriss_ST" xfId="5168"/>
    <cellStyle name="_Column7_Formelbericht1" xfId="5169"/>
    <cellStyle name="_Column7_FX rates iPF 2011-2014_190410_Handbuch_oVk" xfId="5170"/>
    <cellStyle name="_Column7_FX2010_FC5+7_neue FX_170810" xfId="25369"/>
    <cellStyle name="_Column7_FX2010_risk assessment 5+7_170910" xfId="25370"/>
    <cellStyle name="_Column7_GF-Kennzahlen" xfId="25371"/>
    <cellStyle name="_Column7_Group" xfId="5171"/>
    <cellStyle name="_Column7_GuVkonten" xfId="9771"/>
    <cellStyle name="_Column7_IKOS_BW_EVA Monatsdarstellung_20100910" xfId="25372"/>
    <cellStyle name="_Column7_Interconnection rates" xfId="25373"/>
    <cellStyle name="_Column7_iPF04_GoalS_Neustr_V23" xfId="5172"/>
    <cellStyle name="_Column7_iPF2006_Capex_Technik_08Aug06" xfId="25374"/>
    <cellStyle name="_Column7_IR_Capex_06_07" xfId="25375"/>
    <cellStyle name="_Column7_Kennzahlen_uebersicht Financials" xfId="25376"/>
    <cellStyle name="_Column7_Kennzahlen_uebersicht KPI" xfId="25377"/>
    <cellStyle name="_Column7_Kennzahlen_uebersicht KPI-Q2.07" xfId="25378"/>
    <cellStyle name="_Column7_Kennzahlen_uebersicht KPI-Q2.071" xfId="25379"/>
    <cellStyle name="_Column7_kgfums" xfId="5173"/>
    <cellStyle name="_Column7_KMR-back up-Folien Pa 2006 04 12" xfId="25380"/>
    <cellStyle name="_Column7_KMR-back up-Folien Pa 2006 04 121" xfId="25381"/>
    <cellStyle name="_Column7_KMR-back up-Folien Pa 2006 04 124" xfId="25382"/>
    <cellStyle name="_Column7_Kontenplan_Release_30-11-2012_Version_30-11-2012" xfId="9772"/>
    <cellStyle name="_Column7_KP_Master_20130130_BOFC_V6_3_Versand" xfId="9773"/>
    <cellStyle name="_Column7_Mapping-Validierung" xfId="9774"/>
    <cellStyle name="_Column7_Marktentwicklung As BB neu" xfId="25383"/>
    <cellStyle name="_Column7_Marktentwicklung As SB" xfId="25384"/>
    <cellStyle name="_Column7_MAX06 Portfolio Struktur" xfId="25385"/>
    <cellStyle name="_Column7_Mindestanforderungen_FCF" xfId="5174"/>
    <cellStyle name="_Column7_Mindestanforderungen_FCF 10" xfId="25386"/>
    <cellStyle name="_Column7_Mindestanforderungen_FCF 10 2" xfId="25387"/>
    <cellStyle name="_Column7_Mindestanforderungen_FCF 10 2 2" xfId="25388"/>
    <cellStyle name="_Column7_Mindestanforderungen_FCF 10 3" xfId="25389"/>
    <cellStyle name="_Column7_Mindestanforderungen_FCF 11" xfId="25390"/>
    <cellStyle name="_Column7_Mindestanforderungen_FCF 11 2" xfId="25391"/>
    <cellStyle name="_Column7_Mindestanforderungen_FCF 11 2 2" xfId="25392"/>
    <cellStyle name="_Column7_Mindestanforderungen_FCF 11 3" xfId="25393"/>
    <cellStyle name="_Column7_Mindestanforderungen_FCF 12" xfId="25394"/>
    <cellStyle name="_Column7_Mindestanforderungen_FCF 12 2" xfId="25395"/>
    <cellStyle name="_Column7_Mindestanforderungen_FCF 12 2 2" xfId="25396"/>
    <cellStyle name="_Column7_Mindestanforderungen_FCF 12 3" xfId="25397"/>
    <cellStyle name="_Column7_Mindestanforderungen_FCF 13" xfId="25398"/>
    <cellStyle name="_Column7_Mindestanforderungen_FCF 13 2" xfId="25399"/>
    <cellStyle name="_Column7_Mindestanforderungen_FCF 13 2 2" xfId="25400"/>
    <cellStyle name="_Column7_Mindestanforderungen_FCF 13 3" xfId="25401"/>
    <cellStyle name="_Column7_Mindestanforderungen_FCF 14" xfId="25402"/>
    <cellStyle name="_Column7_Mindestanforderungen_FCF 14 2" xfId="25403"/>
    <cellStyle name="_Column7_Mindestanforderungen_FCF 14 2 2" xfId="25404"/>
    <cellStyle name="_Column7_Mindestanforderungen_FCF 14 3" xfId="25405"/>
    <cellStyle name="_Column7_Mindestanforderungen_FCF 15" xfId="25406"/>
    <cellStyle name="_Column7_Mindestanforderungen_FCF 15 2" xfId="25407"/>
    <cellStyle name="_Column7_Mindestanforderungen_FCF 15 2 2" xfId="25408"/>
    <cellStyle name="_Column7_Mindestanforderungen_FCF 15 3" xfId="25409"/>
    <cellStyle name="_Column7_Mindestanforderungen_FCF 16" xfId="25410"/>
    <cellStyle name="_Column7_Mindestanforderungen_FCF 16 2" xfId="25411"/>
    <cellStyle name="_Column7_Mindestanforderungen_FCF 16 2 2" xfId="25412"/>
    <cellStyle name="_Column7_Mindestanforderungen_FCF 16 3" xfId="25413"/>
    <cellStyle name="_Column7_Mindestanforderungen_FCF 17" xfId="25414"/>
    <cellStyle name="_Column7_Mindestanforderungen_FCF 17 2" xfId="25415"/>
    <cellStyle name="_Column7_Mindestanforderungen_FCF 17 2 2" xfId="25416"/>
    <cellStyle name="_Column7_Mindestanforderungen_FCF 17 3" xfId="25417"/>
    <cellStyle name="_Column7_Mindestanforderungen_FCF 18" xfId="25418"/>
    <cellStyle name="_Column7_Mindestanforderungen_FCF 18 2" xfId="25419"/>
    <cellStyle name="_Column7_Mindestanforderungen_FCF 18 2 2" xfId="25420"/>
    <cellStyle name="_Column7_Mindestanforderungen_FCF 18 3" xfId="25421"/>
    <cellStyle name="_Column7_Mindestanforderungen_FCF 19" xfId="25422"/>
    <cellStyle name="_Column7_Mindestanforderungen_FCF 19 2" xfId="25423"/>
    <cellStyle name="_Column7_Mindestanforderungen_FCF 19 2 2" xfId="25424"/>
    <cellStyle name="_Column7_Mindestanforderungen_FCF 19 3" xfId="25425"/>
    <cellStyle name="_Column7_Mindestanforderungen_FCF 2" xfId="25426"/>
    <cellStyle name="_Column7_Mindestanforderungen_FCF 2 2" xfId="25427"/>
    <cellStyle name="_Column7_Mindestanforderungen_FCF 2 2 2" xfId="25428"/>
    <cellStyle name="_Column7_Mindestanforderungen_FCF 2 3" xfId="25429"/>
    <cellStyle name="_Column7_Mindestanforderungen_FCF 20" xfId="25430"/>
    <cellStyle name="_Column7_Mindestanforderungen_FCF 20 2" xfId="25431"/>
    <cellStyle name="_Column7_Mindestanforderungen_FCF 20 2 2" xfId="25432"/>
    <cellStyle name="_Column7_Mindestanforderungen_FCF 20 3" xfId="25433"/>
    <cellStyle name="_Column7_Mindestanforderungen_FCF 21" xfId="25434"/>
    <cellStyle name="_Column7_Mindestanforderungen_FCF 21 2" xfId="25435"/>
    <cellStyle name="_Column7_Mindestanforderungen_FCF 21 2 2" xfId="25436"/>
    <cellStyle name="_Column7_Mindestanforderungen_FCF 21 3" xfId="25437"/>
    <cellStyle name="_Column7_Mindestanforderungen_FCF 22" xfId="25438"/>
    <cellStyle name="_Column7_Mindestanforderungen_FCF 22 2" xfId="25439"/>
    <cellStyle name="_Column7_Mindestanforderungen_FCF 22 2 2" xfId="25440"/>
    <cellStyle name="_Column7_Mindestanforderungen_FCF 22 3" xfId="25441"/>
    <cellStyle name="_Column7_Mindestanforderungen_FCF 23" xfId="25442"/>
    <cellStyle name="_Column7_Mindestanforderungen_FCF 23 2" xfId="25443"/>
    <cellStyle name="_Column7_Mindestanforderungen_FCF 23 2 2" xfId="25444"/>
    <cellStyle name="_Column7_Mindestanforderungen_FCF 23 3" xfId="25445"/>
    <cellStyle name="_Column7_Mindestanforderungen_FCF 24" xfId="25446"/>
    <cellStyle name="_Column7_Mindestanforderungen_FCF 24 2" xfId="25447"/>
    <cellStyle name="_Column7_Mindestanforderungen_FCF 24 2 2" xfId="25448"/>
    <cellStyle name="_Column7_Mindestanforderungen_FCF 24 3" xfId="25449"/>
    <cellStyle name="_Column7_Mindestanforderungen_FCF 25" xfId="25450"/>
    <cellStyle name="_Column7_Mindestanforderungen_FCF 25 2" xfId="25451"/>
    <cellStyle name="_Column7_Mindestanforderungen_FCF 25 2 2" xfId="25452"/>
    <cellStyle name="_Column7_Mindestanforderungen_FCF 25 3" xfId="25453"/>
    <cellStyle name="_Column7_Mindestanforderungen_FCF 26" xfId="25454"/>
    <cellStyle name="_Column7_Mindestanforderungen_FCF 26 2" xfId="25455"/>
    <cellStyle name="_Column7_Mindestanforderungen_FCF 26 2 2" xfId="25456"/>
    <cellStyle name="_Column7_Mindestanforderungen_FCF 26 3" xfId="25457"/>
    <cellStyle name="_Column7_Mindestanforderungen_FCF 27" xfId="25458"/>
    <cellStyle name="_Column7_Mindestanforderungen_FCF 27 2" xfId="25459"/>
    <cellStyle name="_Column7_Mindestanforderungen_FCF 27 2 2" xfId="25460"/>
    <cellStyle name="_Column7_Mindestanforderungen_FCF 27 3" xfId="25461"/>
    <cellStyle name="_Column7_Mindestanforderungen_FCF 28" xfId="25462"/>
    <cellStyle name="_Column7_Mindestanforderungen_FCF 28 2" xfId="25463"/>
    <cellStyle name="_Column7_Mindestanforderungen_FCF 28 2 2" xfId="25464"/>
    <cellStyle name="_Column7_Mindestanforderungen_FCF 28 3" xfId="25465"/>
    <cellStyle name="_Column7_Mindestanforderungen_FCF 29" xfId="25466"/>
    <cellStyle name="_Column7_Mindestanforderungen_FCF 29 2" xfId="25467"/>
    <cellStyle name="_Column7_Mindestanforderungen_FCF 29 2 2" xfId="25468"/>
    <cellStyle name="_Column7_Mindestanforderungen_FCF 29 3" xfId="25469"/>
    <cellStyle name="_Column7_Mindestanforderungen_FCF 3" xfId="25470"/>
    <cellStyle name="_Column7_Mindestanforderungen_FCF 3 2" xfId="25471"/>
    <cellStyle name="_Column7_Mindestanforderungen_FCF 3 2 2" xfId="25472"/>
    <cellStyle name="_Column7_Mindestanforderungen_FCF 3 3" xfId="25473"/>
    <cellStyle name="_Column7_Mindestanforderungen_FCF 30" xfId="25474"/>
    <cellStyle name="_Column7_Mindestanforderungen_FCF 30 2" xfId="25475"/>
    <cellStyle name="_Column7_Mindestanforderungen_FCF 30 2 2" xfId="25476"/>
    <cellStyle name="_Column7_Mindestanforderungen_FCF 30 3" xfId="25477"/>
    <cellStyle name="_Column7_Mindestanforderungen_FCF 31" xfId="25478"/>
    <cellStyle name="_Column7_Mindestanforderungen_FCF 31 2" xfId="25479"/>
    <cellStyle name="_Column7_Mindestanforderungen_FCF 31 2 2" xfId="25480"/>
    <cellStyle name="_Column7_Mindestanforderungen_FCF 31 3" xfId="25481"/>
    <cellStyle name="_Column7_Mindestanforderungen_FCF 32" xfId="25482"/>
    <cellStyle name="_Column7_Mindestanforderungen_FCF 32 2" xfId="25483"/>
    <cellStyle name="_Column7_Mindestanforderungen_FCF 32 2 2" xfId="25484"/>
    <cellStyle name="_Column7_Mindestanforderungen_FCF 32 3" xfId="25485"/>
    <cellStyle name="_Column7_Mindestanforderungen_FCF 33" xfId="25486"/>
    <cellStyle name="_Column7_Mindestanforderungen_FCF 33 2" xfId="25487"/>
    <cellStyle name="_Column7_Mindestanforderungen_FCF 33 2 2" xfId="25488"/>
    <cellStyle name="_Column7_Mindestanforderungen_FCF 33 3" xfId="25489"/>
    <cellStyle name="_Column7_Mindestanforderungen_FCF 34" xfId="25490"/>
    <cellStyle name="_Column7_Mindestanforderungen_FCF 34 2" xfId="25491"/>
    <cellStyle name="_Column7_Mindestanforderungen_FCF 34 2 2" xfId="25492"/>
    <cellStyle name="_Column7_Mindestanforderungen_FCF 34 3" xfId="25493"/>
    <cellStyle name="_Column7_Mindestanforderungen_FCF 35" xfId="25494"/>
    <cellStyle name="_Column7_Mindestanforderungen_FCF 35 2" xfId="25495"/>
    <cellStyle name="_Column7_Mindestanforderungen_FCF 35 2 2" xfId="25496"/>
    <cellStyle name="_Column7_Mindestanforderungen_FCF 35 3" xfId="25497"/>
    <cellStyle name="_Column7_Mindestanforderungen_FCF 36" xfId="25498"/>
    <cellStyle name="_Column7_Mindestanforderungen_FCF 36 2" xfId="25499"/>
    <cellStyle name="_Column7_Mindestanforderungen_FCF 36 2 2" xfId="25500"/>
    <cellStyle name="_Column7_Mindestanforderungen_FCF 36 3" xfId="25501"/>
    <cellStyle name="_Column7_Mindestanforderungen_FCF 37" xfId="25502"/>
    <cellStyle name="_Column7_Mindestanforderungen_FCF 37 2" xfId="25503"/>
    <cellStyle name="_Column7_Mindestanforderungen_FCF 37 2 2" xfId="25504"/>
    <cellStyle name="_Column7_Mindestanforderungen_FCF 37 3" xfId="25505"/>
    <cellStyle name="_Column7_Mindestanforderungen_FCF 38" xfId="25506"/>
    <cellStyle name="_Column7_Mindestanforderungen_FCF 38 2" xfId="25507"/>
    <cellStyle name="_Column7_Mindestanforderungen_FCF 38 2 2" xfId="25508"/>
    <cellStyle name="_Column7_Mindestanforderungen_FCF 38 3" xfId="25509"/>
    <cellStyle name="_Column7_Mindestanforderungen_FCF 39" xfId="25510"/>
    <cellStyle name="_Column7_Mindestanforderungen_FCF 39 2" xfId="25511"/>
    <cellStyle name="_Column7_Mindestanforderungen_FCF 39 2 2" xfId="25512"/>
    <cellStyle name="_Column7_Mindestanforderungen_FCF 39 3" xfId="25513"/>
    <cellStyle name="_Column7_Mindestanforderungen_FCF 4" xfId="25514"/>
    <cellStyle name="_Column7_Mindestanforderungen_FCF 4 2" xfId="25515"/>
    <cellStyle name="_Column7_Mindestanforderungen_FCF 4 2 2" xfId="25516"/>
    <cellStyle name="_Column7_Mindestanforderungen_FCF 4 3" xfId="25517"/>
    <cellStyle name="_Column7_Mindestanforderungen_FCF 40" xfId="25518"/>
    <cellStyle name="_Column7_Mindestanforderungen_FCF 40 2" xfId="25519"/>
    <cellStyle name="_Column7_Mindestanforderungen_FCF 40 2 2" xfId="25520"/>
    <cellStyle name="_Column7_Mindestanforderungen_FCF 40 3" xfId="25521"/>
    <cellStyle name="_Column7_Mindestanforderungen_FCF 41" xfId="25522"/>
    <cellStyle name="_Column7_Mindestanforderungen_FCF 41 2" xfId="25523"/>
    <cellStyle name="_Column7_Mindestanforderungen_FCF 41 2 2" xfId="25524"/>
    <cellStyle name="_Column7_Mindestanforderungen_FCF 41 3" xfId="25525"/>
    <cellStyle name="_Column7_Mindestanforderungen_FCF 42" xfId="25526"/>
    <cellStyle name="_Column7_Mindestanforderungen_FCF 42 2" xfId="25527"/>
    <cellStyle name="_Column7_Mindestanforderungen_FCF 42 2 2" xfId="25528"/>
    <cellStyle name="_Column7_Mindestanforderungen_FCF 42 3" xfId="25529"/>
    <cellStyle name="_Column7_Mindestanforderungen_FCF 43" xfId="25530"/>
    <cellStyle name="_Column7_Mindestanforderungen_FCF 43 2" xfId="25531"/>
    <cellStyle name="_Column7_Mindestanforderungen_FCF 43 2 2" xfId="25532"/>
    <cellStyle name="_Column7_Mindestanforderungen_FCF 43 3" xfId="25533"/>
    <cellStyle name="_Column7_Mindestanforderungen_FCF 44" xfId="25534"/>
    <cellStyle name="_Column7_Mindestanforderungen_FCF 44 2" xfId="25535"/>
    <cellStyle name="_Column7_Mindestanforderungen_FCF 44 2 2" xfId="25536"/>
    <cellStyle name="_Column7_Mindestanforderungen_FCF 44 3" xfId="25537"/>
    <cellStyle name="_Column7_Mindestanforderungen_FCF 45" xfId="25538"/>
    <cellStyle name="_Column7_Mindestanforderungen_FCF 45 2" xfId="25539"/>
    <cellStyle name="_Column7_Mindestanforderungen_FCF 45 2 2" xfId="25540"/>
    <cellStyle name="_Column7_Mindestanforderungen_FCF 45 3" xfId="25541"/>
    <cellStyle name="_Column7_Mindestanforderungen_FCF 46" xfId="25542"/>
    <cellStyle name="_Column7_Mindestanforderungen_FCF 46 2" xfId="25543"/>
    <cellStyle name="_Column7_Mindestanforderungen_FCF 46 2 2" xfId="25544"/>
    <cellStyle name="_Column7_Mindestanforderungen_FCF 46 3" xfId="25545"/>
    <cellStyle name="_Column7_Mindestanforderungen_FCF 47" xfId="25546"/>
    <cellStyle name="_Column7_Mindestanforderungen_FCF 47 2" xfId="25547"/>
    <cellStyle name="_Column7_Mindestanforderungen_FCF 47 2 2" xfId="25548"/>
    <cellStyle name="_Column7_Mindestanforderungen_FCF 47 3" xfId="25549"/>
    <cellStyle name="_Column7_Mindestanforderungen_FCF 48" xfId="25550"/>
    <cellStyle name="_Column7_Mindestanforderungen_FCF 48 2" xfId="25551"/>
    <cellStyle name="_Column7_Mindestanforderungen_FCF 48 2 2" xfId="25552"/>
    <cellStyle name="_Column7_Mindestanforderungen_FCF 48 3" xfId="25553"/>
    <cellStyle name="_Column7_Mindestanforderungen_FCF 49" xfId="25554"/>
    <cellStyle name="_Column7_Mindestanforderungen_FCF 49 2" xfId="25555"/>
    <cellStyle name="_Column7_Mindestanforderungen_FCF 49 2 2" xfId="25556"/>
    <cellStyle name="_Column7_Mindestanforderungen_FCF 49 3" xfId="25557"/>
    <cellStyle name="_Column7_Mindestanforderungen_FCF 5" xfId="25558"/>
    <cellStyle name="_Column7_Mindestanforderungen_FCF 5 2" xfId="25559"/>
    <cellStyle name="_Column7_Mindestanforderungen_FCF 5 2 2" xfId="25560"/>
    <cellStyle name="_Column7_Mindestanforderungen_FCF 5 3" xfId="25561"/>
    <cellStyle name="_Column7_Mindestanforderungen_FCF 50" xfId="25562"/>
    <cellStyle name="_Column7_Mindestanforderungen_FCF 50 2" xfId="25563"/>
    <cellStyle name="_Column7_Mindestanforderungen_FCF 50 2 2" xfId="25564"/>
    <cellStyle name="_Column7_Mindestanforderungen_FCF 50 3" xfId="25565"/>
    <cellStyle name="_Column7_Mindestanforderungen_FCF 51" xfId="25566"/>
    <cellStyle name="_Column7_Mindestanforderungen_FCF 51 2" xfId="25567"/>
    <cellStyle name="_Column7_Mindestanforderungen_FCF 51 2 2" xfId="25568"/>
    <cellStyle name="_Column7_Mindestanforderungen_FCF 51 3" xfId="25569"/>
    <cellStyle name="_Column7_Mindestanforderungen_FCF 52" xfId="25570"/>
    <cellStyle name="_Column7_Mindestanforderungen_FCF 52 2" xfId="25571"/>
    <cellStyle name="_Column7_Mindestanforderungen_FCF 52 2 2" xfId="25572"/>
    <cellStyle name="_Column7_Mindestanforderungen_FCF 52 3" xfId="25573"/>
    <cellStyle name="_Column7_Mindestanforderungen_FCF 53" xfId="25574"/>
    <cellStyle name="_Column7_Mindestanforderungen_FCF 53 2" xfId="25575"/>
    <cellStyle name="_Column7_Mindestanforderungen_FCF 54" xfId="25576"/>
    <cellStyle name="_Column7_Mindestanforderungen_FCF 6" xfId="25577"/>
    <cellStyle name="_Column7_Mindestanforderungen_FCF 6 2" xfId="25578"/>
    <cellStyle name="_Column7_Mindestanforderungen_FCF 6 2 2" xfId="25579"/>
    <cellStyle name="_Column7_Mindestanforderungen_FCF 6 3" xfId="25580"/>
    <cellStyle name="_Column7_Mindestanforderungen_FCF 7" xfId="25581"/>
    <cellStyle name="_Column7_Mindestanforderungen_FCF 7 2" xfId="25582"/>
    <cellStyle name="_Column7_Mindestanforderungen_FCF 7 2 2" xfId="25583"/>
    <cellStyle name="_Column7_Mindestanforderungen_FCF 7 3" xfId="25584"/>
    <cellStyle name="_Column7_Mindestanforderungen_FCF 8" xfId="25585"/>
    <cellStyle name="_Column7_Mindestanforderungen_FCF 8 2" xfId="25586"/>
    <cellStyle name="_Column7_Mindestanforderungen_FCF 8 2 2" xfId="25587"/>
    <cellStyle name="_Column7_Mindestanforderungen_FCF 8 3" xfId="25588"/>
    <cellStyle name="_Column7_Mindestanforderungen_FCF 9" xfId="25589"/>
    <cellStyle name="_Column7_Mindestanforderungen_FCF 9 2" xfId="25590"/>
    <cellStyle name="_Column7_Mindestanforderungen_FCF 9 2 2" xfId="25591"/>
    <cellStyle name="_Column7_Mindestanforderungen_FCF 9 3" xfId="25592"/>
    <cellStyle name="_Column7_PosHier_TL1_PNK_2012_02_update" xfId="9775"/>
    <cellStyle name="_Column7_ROCE-Forecast" xfId="25593"/>
    <cellStyle name="_Column7_Säulen" xfId="5175"/>
    <cellStyle name="_Column7_Sheet1" xfId="5176"/>
    <cellStyle name="_Column7_Sheet1_1" xfId="5177"/>
    <cellStyle name="_Column7_Sheet1_1 10" xfId="25594"/>
    <cellStyle name="_Column7_Sheet1_1 10 2" xfId="25595"/>
    <cellStyle name="_Column7_Sheet1_1 10 2 2" xfId="25596"/>
    <cellStyle name="_Column7_Sheet1_1 10 3" xfId="25597"/>
    <cellStyle name="_Column7_Sheet1_1 11" xfId="25598"/>
    <cellStyle name="_Column7_Sheet1_1 11 2" xfId="25599"/>
    <cellStyle name="_Column7_Sheet1_1 11 2 2" xfId="25600"/>
    <cellStyle name="_Column7_Sheet1_1 11 3" xfId="25601"/>
    <cellStyle name="_Column7_Sheet1_1 12" xfId="25602"/>
    <cellStyle name="_Column7_Sheet1_1 12 2" xfId="25603"/>
    <cellStyle name="_Column7_Sheet1_1 12 2 2" xfId="25604"/>
    <cellStyle name="_Column7_Sheet1_1 12 3" xfId="25605"/>
    <cellStyle name="_Column7_Sheet1_1 13" xfId="25606"/>
    <cellStyle name="_Column7_Sheet1_1 13 2" xfId="25607"/>
    <cellStyle name="_Column7_Sheet1_1 13 2 2" xfId="25608"/>
    <cellStyle name="_Column7_Sheet1_1 13 3" xfId="25609"/>
    <cellStyle name="_Column7_Sheet1_1 14" xfId="25610"/>
    <cellStyle name="_Column7_Sheet1_1 14 2" xfId="25611"/>
    <cellStyle name="_Column7_Sheet1_1 14 2 2" xfId="25612"/>
    <cellStyle name="_Column7_Sheet1_1 14 3" xfId="25613"/>
    <cellStyle name="_Column7_Sheet1_1 15" xfId="25614"/>
    <cellStyle name="_Column7_Sheet1_1 15 2" xfId="25615"/>
    <cellStyle name="_Column7_Sheet1_1 15 2 2" xfId="25616"/>
    <cellStyle name="_Column7_Sheet1_1 15 3" xfId="25617"/>
    <cellStyle name="_Column7_Sheet1_1 16" xfId="25618"/>
    <cellStyle name="_Column7_Sheet1_1 16 2" xfId="25619"/>
    <cellStyle name="_Column7_Sheet1_1 16 2 2" xfId="25620"/>
    <cellStyle name="_Column7_Sheet1_1 16 3" xfId="25621"/>
    <cellStyle name="_Column7_Sheet1_1 17" xfId="25622"/>
    <cellStyle name="_Column7_Sheet1_1 17 2" xfId="25623"/>
    <cellStyle name="_Column7_Sheet1_1 17 2 2" xfId="25624"/>
    <cellStyle name="_Column7_Sheet1_1 17 3" xfId="25625"/>
    <cellStyle name="_Column7_Sheet1_1 18" xfId="25626"/>
    <cellStyle name="_Column7_Sheet1_1 18 2" xfId="25627"/>
    <cellStyle name="_Column7_Sheet1_1 18 2 2" xfId="25628"/>
    <cellStyle name="_Column7_Sheet1_1 18 3" xfId="25629"/>
    <cellStyle name="_Column7_Sheet1_1 19" xfId="25630"/>
    <cellStyle name="_Column7_Sheet1_1 19 2" xfId="25631"/>
    <cellStyle name="_Column7_Sheet1_1 19 2 2" xfId="25632"/>
    <cellStyle name="_Column7_Sheet1_1 19 3" xfId="25633"/>
    <cellStyle name="_Column7_Sheet1_1 2" xfId="25634"/>
    <cellStyle name="_Column7_Sheet1_1 2 2" xfId="25635"/>
    <cellStyle name="_Column7_Sheet1_1 2 2 2" xfId="25636"/>
    <cellStyle name="_Column7_Sheet1_1 2 3" xfId="25637"/>
    <cellStyle name="_Column7_Sheet1_1 20" xfId="25638"/>
    <cellStyle name="_Column7_Sheet1_1 20 2" xfId="25639"/>
    <cellStyle name="_Column7_Sheet1_1 20 2 2" xfId="25640"/>
    <cellStyle name="_Column7_Sheet1_1 20 3" xfId="25641"/>
    <cellStyle name="_Column7_Sheet1_1 21" xfId="25642"/>
    <cellStyle name="_Column7_Sheet1_1 21 2" xfId="25643"/>
    <cellStyle name="_Column7_Sheet1_1 21 2 2" xfId="25644"/>
    <cellStyle name="_Column7_Sheet1_1 21 3" xfId="25645"/>
    <cellStyle name="_Column7_Sheet1_1 22" xfId="25646"/>
    <cellStyle name="_Column7_Sheet1_1 22 2" xfId="25647"/>
    <cellStyle name="_Column7_Sheet1_1 22 2 2" xfId="25648"/>
    <cellStyle name="_Column7_Sheet1_1 22 3" xfId="25649"/>
    <cellStyle name="_Column7_Sheet1_1 23" xfId="25650"/>
    <cellStyle name="_Column7_Sheet1_1 23 2" xfId="25651"/>
    <cellStyle name="_Column7_Sheet1_1 23 2 2" xfId="25652"/>
    <cellStyle name="_Column7_Sheet1_1 23 3" xfId="25653"/>
    <cellStyle name="_Column7_Sheet1_1 24" xfId="25654"/>
    <cellStyle name="_Column7_Sheet1_1 24 2" xfId="25655"/>
    <cellStyle name="_Column7_Sheet1_1 24 2 2" xfId="25656"/>
    <cellStyle name="_Column7_Sheet1_1 24 3" xfId="25657"/>
    <cellStyle name="_Column7_Sheet1_1 25" xfId="25658"/>
    <cellStyle name="_Column7_Sheet1_1 25 2" xfId="25659"/>
    <cellStyle name="_Column7_Sheet1_1 25 2 2" xfId="25660"/>
    <cellStyle name="_Column7_Sheet1_1 25 3" xfId="25661"/>
    <cellStyle name="_Column7_Sheet1_1 26" xfId="25662"/>
    <cellStyle name="_Column7_Sheet1_1 26 2" xfId="25663"/>
    <cellStyle name="_Column7_Sheet1_1 26 2 2" xfId="25664"/>
    <cellStyle name="_Column7_Sheet1_1 26 3" xfId="25665"/>
    <cellStyle name="_Column7_Sheet1_1 27" xfId="25666"/>
    <cellStyle name="_Column7_Sheet1_1 27 2" xfId="25667"/>
    <cellStyle name="_Column7_Sheet1_1 27 2 2" xfId="25668"/>
    <cellStyle name="_Column7_Sheet1_1 27 3" xfId="25669"/>
    <cellStyle name="_Column7_Sheet1_1 28" xfId="25670"/>
    <cellStyle name="_Column7_Sheet1_1 28 2" xfId="25671"/>
    <cellStyle name="_Column7_Sheet1_1 28 2 2" xfId="25672"/>
    <cellStyle name="_Column7_Sheet1_1 28 3" xfId="25673"/>
    <cellStyle name="_Column7_Sheet1_1 29" xfId="25674"/>
    <cellStyle name="_Column7_Sheet1_1 29 2" xfId="25675"/>
    <cellStyle name="_Column7_Sheet1_1 29 2 2" xfId="25676"/>
    <cellStyle name="_Column7_Sheet1_1 29 3" xfId="25677"/>
    <cellStyle name="_Column7_Sheet1_1 3" xfId="25678"/>
    <cellStyle name="_Column7_Sheet1_1 3 2" xfId="25679"/>
    <cellStyle name="_Column7_Sheet1_1 3 2 2" xfId="25680"/>
    <cellStyle name="_Column7_Sheet1_1 3 3" xfId="25681"/>
    <cellStyle name="_Column7_Sheet1_1 30" xfId="25682"/>
    <cellStyle name="_Column7_Sheet1_1 30 2" xfId="25683"/>
    <cellStyle name="_Column7_Sheet1_1 30 2 2" xfId="25684"/>
    <cellStyle name="_Column7_Sheet1_1 30 3" xfId="25685"/>
    <cellStyle name="_Column7_Sheet1_1 31" xfId="25686"/>
    <cellStyle name="_Column7_Sheet1_1 31 2" xfId="25687"/>
    <cellStyle name="_Column7_Sheet1_1 31 2 2" xfId="25688"/>
    <cellStyle name="_Column7_Sheet1_1 31 3" xfId="25689"/>
    <cellStyle name="_Column7_Sheet1_1 32" xfId="25690"/>
    <cellStyle name="_Column7_Sheet1_1 32 2" xfId="25691"/>
    <cellStyle name="_Column7_Sheet1_1 32 2 2" xfId="25692"/>
    <cellStyle name="_Column7_Sheet1_1 32 3" xfId="25693"/>
    <cellStyle name="_Column7_Sheet1_1 33" xfId="25694"/>
    <cellStyle name="_Column7_Sheet1_1 33 2" xfId="25695"/>
    <cellStyle name="_Column7_Sheet1_1 33 2 2" xfId="25696"/>
    <cellStyle name="_Column7_Sheet1_1 33 3" xfId="25697"/>
    <cellStyle name="_Column7_Sheet1_1 34" xfId="25698"/>
    <cellStyle name="_Column7_Sheet1_1 34 2" xfId="25699"/>
    <cellStyle name="_Column7_Sheet1_1 34 2 2" xfId="25700"/>
    <cellStyle name="_Column7_Sheet1_1 34 3" xfId="25701"/>
    <cellStyle name="_Column7_Sheet1_1 35" xfId="25702"/>
    <cellStyle name="_Column7_Sheet1_1 35 2" xfId="25703"/>
    <cellStyle name="_Column7_Sheet1_1 35 2 2" xfId="25704"/>
    <cellStyle name="_Column7_Sheet1_1 35 3" xfId="25705"/>
    <cellStyle name="_Column7_Sheet1_1 36" xfId="25706"/>
    <cellStyle name="_Column7_Sheet1_1 36 2" xfId="25707"/>
    <cellStyle name="_Column7_Sheet1_1 36 2 2" xfId="25708"/>
    <cellStyle name="_Column7_Sheet1_1 36 3" xfId="25709"/>
    <cellStyle name="_Column7_Sheet1_1 37" xfId="25710"/>
    <cellStyle name="_Column7_Sheet1_1 37 2" xfId="25711"/>
    <cellStyle name="_Column7_Sheet1_1 37 2 2" xfId="25712"/>
    <cellStyle name="_Column7_Sheet1_1 37 3" xfId="25713"/>
    <cellStyle name="_Column7_Sheet1_1 38" xfId="25714"/>
    <cellStyle name="_Column7_Sheet1_1 38 2" xfId="25715"/>
    <cellStyle name="_Column7_Sheet1_1 38 2 2" xfId="25716"/>
    <cellStyle name="_Column7_Sheet1_1 38 3" xfId="25717"/>
    <cellStyle name="_Column7_Sheet1_1 39" xfId="25718"/>
    <cellStyle name="_Column7_Sheet1_1 39 2" xfId="25719"/>
    <cellStyle name="_Column7_Sheet1_1 39 2 2" xfId="25720"/>
    <cellStyle name="_Column7_Sheet1_1 39 3" xfId="25721"/>
    <cellStyle name="_Column7_Sheet1_1 4" xfId="25722"/>
    <cellStyle name="_Column7_Sheet1_1 4 2" xfId="25723"/>
    <cellStyle name="_Column7_Sheet1_1 4 2 2" xfId="25724"/>
    <cellStyle name="_Column7_Sheet1_1 4 3" xfId="25725"/>
    <cellStyle name="_Column7_Sheet1_1 40" xfId="25726"/>
    <cellStyle name="_Column7_Sheet1_1 40 2" xfId="25727"/>
    <cellStyle name="_Column7_Sheet1_1 40 2 2" xfId="25728"/>
    <cellStyle name="_Column7_Sheet1_1 40 3" xfId="25729"/>
    <cellStyle name="_Column7_Sheet1_1 41" xfId="25730"/>
    <cellStyle name="_Column7_Sheet1_1 41 2" xfId="25731"/>
    <cellStyle name="_Column7_Sheet1_1 41 2 2" xfId="25732"/>
    <cellStyle name="_Column7_Sheet1_1 41 3" xfId="25733"/>
    <cellStyle name="_Column7_Sheet1_1 42" xfId="25734"/>
    <cellStyle name="_Column7_Sheet1_1 42 2" xfId="25735"/>
    <cellStyle name="_Column7_Sheet1_1 42 2 2" xfId="25736"/>
    <cellStyle name="_Column7_Sheet1_1 42 3" xfId="25737"/>
    <cellStyle name="_Column7_Sheet1_1 43" xfId="25738"/>
    <cellStyle name="_Column7_Sheet1_1 43 2" xfId="25739"/>
    <cellStyle name="_Column7_Sheet1_1 43 2 2" xfId="25740"/>
    <cellStyle name="_Column7_Sheet1_1 43 3" xfId="25741"/>
    <cellStyle name="_Column7_Sheet1_1 44" xfId="25742"/>
    <cellStyle name="_Column7_Sheet1_1 44 2" xfId="25743"/>
    <cellStyle name="_Column7_Sheet1_1 44 2 2" xfId="25744"/>
    <cellStyle name="_Column7_Sheet1_1 44 3" xfId="25745"/>
    <cellStyle name="_Column7_Sheet1_1 45" xfId="25746"/>
    <cellStyle name="_Column7_Sheet1_1 45 2" xfId="25747"/>
    <cellStyle name="_Column7_Sheet1_1 45 2 2" xfId="25748"/>
    <cellStyle name="_Column7_Sheet1_1 45 3" xfId="25749"/>
    <cellStyle name="_Column7_Sheet1_1 46" xfId="25750"/>
    <cellStyle name="_Column7_Sheet1_1 46 2" xfId="25751"/>
    <cellStyle name="_Column7_Sheet1_1 46 2 2" xfId="25752"/>
    <cellStyle name="_Column7_Sheet1_1 46 3" xfId="25753"/>
    <cellStyle name="_Column7_Sheet1_1 47" xfId="25754"/>
    <cellStyle name="_Column7_Sheet1_1 47 2" xfId="25755"/>
    <cellStyle name="_Column7_Sheet1_1 47 2 2" xfId="25756"/>
    <cellStyle name="_Column7_Sheet1_1 47 3" xfId="25757"/>
    <cellStyle name="_Column7_Sheet1_1 48" xfId="25758"/>
    <cellStyle name="_Column7_Sheet1_1 48 2" xfId="25759"/>
    <cellStyle name="_Column7_Sheet1_1 48 2 2" xfId="25760"/>
    <cellStyle name="_Column7_Sheet1_1 48 3" xfId="25761"/>
    <cellStyle name="_Column7_Sheet1_1 49" xfId="25762"/>
    <cellStyle name="_Column7_Sheet1_1 49 2" xfId="25763"/>
    <cellStyle name="_Column7_Sheet1_1 49 2 2" xfId="25764"/>
    <cellStyle name="_Column7_Sheet1_1 49 3" xfId="25765"/>
    <cellStyle name="_Column7_Sheet1_1 5" xfId="25766"/>
    <cellStyle name="_Column7_Sheet1_1 5 2" xfId="25767"/>
    <cellStyle name="_Column7_Sheet1_1 5 2 2" xfId="25768"/>
    <cellStyle name="_Column7_Sheet1_1 5 3" xfId="25769"/>
    <cellStyle name="_Column7_Sheet1_1 50" xfId="25770"/>
    <cellStyle name="_Column7_Sheet1_1 50 2" xfId="25771"/>
    <cellStyle name="_Column7_Sheet1_1 50 2 2" xfId="25772"/>
    <cellStyle name="_Column7_Sheet1_1 50 3" xfId="25773"/>
    <cellStyle name="_Column7_Sheet1_1 51" xfId="25774"/>
    <cellStyle name="_Column7_Sheet1_1 51 2" xfId="25775"/>
    <cellStyle name="_Column7_Sheet1_1 51 2 2" xfId="25776"/>
    <cellStyle name="_Column7_Sheet1_1 51 3" xfId="25777"/>
    <cellStyle name="_Column7_Sheet1_1 52" xfId="25778"/>
    <cellStyle name="_Column7_Sheet1_1 52 2" xfId="25779"/>
    <cellStyle name="_Column7_Sheet1_1 52 2 2" xfId="25780"/>
    <cellStyle name="_Column7_Sheet1_1 52 3" xfId="25781"/>
    <cellStyle name="_Column7_Sheet1_1 53" xfId="25782"/>
    <cellStyle name="_Column7_Sheet1_1 53 2" xfId="25783"/>
    <cellStyle name="_Column7_Sheet1_1 54" xfId="25784"/>
    <cellStyle name="_Column7_Sheet1_1 6" xfId="25785"/>
    <cellStyle name="_Column7_Sheet1_1 6 2" xfId="25786"/>
    <cellStyle name="_Column7_Sheet1_1 6 2 2" xfId="25787"/>
    <cellStyle name="_Column7_Sheet1_1 6 3" xfId="25788"/>
    <cellStyle name="_Column7_Sheet1_1 7" xfId="25789"/>
    <cellStyle name="_Column7_Sheet1_1 7 2" xfId="25790"/>
    <cellStyle name="_Column7_Sheet1_1 7 2 2" xfId="25791"/>
    <cellStyle name="_Column7_Sheet1_1 7 3" xfId="25792"/>
    <cellStyle name="_Column7_Sheet1_1 8" xfId="25793"/>
    <cellStyle name="_Column7_Sheet1_1 8 2" xfId="25794"/>
    <cellStyle name="_Column7_Sheet1_1 8 2 2" xfId="25795"/>
    <cellStyle name="_Column7_Sheet1_1 8 3" xfId="25796"/>
    <cellStyle name="_Column7_Sheet1_1 9" xfId="25797"/>
    <cellStyle name="_Column7_Sheet1_1 9 2" xfId="25798"/>
    <cellStyle name="_Column7_Sheet1_1 9 2 2" xfId="25799"/>
    <cellStyle name="_Column7_Sheet1_1 9 3" xfId="25800"/>
    <cellStyle name="_Column7_Sondereinflüsse" xfId="5178"/>
    <cellStyle name="_Column7_Sondereinflüsse 10" xfId="25801"/>
    <cellStyle name="_Column7_Sondereinflüsse 10 2" xfId="25802"/>
    <cellStyle name="_Column7_Sondereinflüsse 10 2 2" xfId="25803"/>
    <cellStyle name="_Column7_Sondereinflüsse 10 3" xfId="25804"/>
    <cellStyle name="_Column7_Sondereinflüsse 11" xfId="25805"/>
    <cellStyle name="_Column7_Sondereinflüsse 11 2" xfId="25806"/>
    <cellStyle name="_Column7_Sondereinflüsse 11 2 2" xfId="25807"/>
    <cellStyle name="_Column7_Sondereinflüsse 11 3" xfId="25808"/>
    <cellStyle name="_Column7_Sondereinflüsse 12" xfId="25809"/>
    <cellStyle name="_Column7_Sondereinflüsse 12 2" xfId="25810"/>
    <cellStyle name="_Column7_Sondereinflüsse 12 2 2" xfId="25811"/>
    <cellStyle name="_Column7_Sondereinflüsse 12 3" xfId="25812"/>
    <cellStyle name="_Column7_Sondereinflüsse 13" xfId="25813"/>
    <cellStyle name="_Column7_Sondereinflüsse 13 2" xfId="25814"/>
    <cellStyle name="_Column7_Sondereinflüsse 13 2 2" xfId="25815"/>
    <cellStyle name="_Column7_Sondereinflüsse 13 3" xfId="25816"/>
    <cellStyle name="_Column7_Sondereinflüsse 14" xfId="25817"/>
    <cellStyle name="_Column7_Sondereinflüsse 14 2" xfId="25818"/>
    <cellStyle name="_Column7_Sondereinflüsse 14 2 2" xfId="25819"/>
    <cellStyle name="_Column7_Sondereinflüsse 14 3" xfId="25820"/>
    <cellStyle name="_Column7_Sondereinflüsse 15" xfId="25821"/>
    <cellStyle name="_Column7_Sondereinflüsse 15 2" xfId="25822"/>
    <cellStyle name="_Column7_Sondereinflüsse 15 2 2" xfId="25823"/>
    <cellStyle name="_Column7_Sondereinflüsse 15 3" xfId="25824"/>
    <cellStyle name="_Column7_Sondereinflüsse 16" xfId="25825"/>
    <cellStyle name="_Column7_Sondereinflüsse 16 2" xfId="25826"/>
    <cellStyle name="_Column7_Sondereinflüsse 16 2 2" xfId="25827"/>
    <cellStyle name="_Column7_Sondereinflüsse 16 3" xfId="25828"/>
    <cellStyle name="_Column7_Sondereinflüsse 17" xfId="25829"/>
    <cellStyle name="_Column7_Sondereinflüsse 17 2" xfId="25830"/>
    <cellStyle name="_Column7_Sondereinflüsse 17 2 2" xfId="25831"/>
    <cellStyle name="_Column7_Sondereinflüsse 17 3" xfId="25832"/>
    <cellStyle name="_Column7_Sondereinflüsse 18" xfId="25833"/>
    <cellStyle name="_Column7_Sondereinflüsse 18 2" xfId="25834"/>
    <cellStyle name="_Column7_Sondereinflüsse 18 2 2" xfId="25835"/>
    <cellStyle name="_Column7_Sondereinflüsse 18 3" xfId="25836"/>
    <cellStyle name="_Column7_Sondereinflüsse 19" xfId="25837"/>
    <cellStyle name="_Column7_Sondereinflüsse 19 2" xfId="25838"/>
    <cellStyle name="_Column7_Sondereinflüsse 19 2 2" xfId="25839"/>
    <cellStyle name="_Column7_Sondereinflüsse 19 3" xfId="25840"/>
    <cellStyle name="_Column7_Sondereinflüsse 2" xfId="25841"/>
    <cellStyle name="_Column7_Sondereinflüsse 2 2" xfId="25842"/>
    <cellStyle name="_Column7_Sondereinflüsse 2 2 2" xfId="25843"/>
    <cellStyle name="_Column7_Sondereinflüsse 2 3" xfId="25844"/>
    <cellStyle name="_Column7_Sondereinflüsse 20" xfId="25845"/>
    <cellStyle name="_Column7_Sondereinflüsse 20 2" xfId="25846"/>
    <cellStyle name="_Column7_Sondereinflüsse 20 2 2" xfId="25847"/>
    <cellStyle name="_Column7_Sondereinflüsse 20 3" xfId="25848"/>
    <cellStyle name="_Column7_Sondereinflüsse 21" xfId="25849"/>
    <cellStyle name="_Column7_Sondereinflüsse 21 2" xfId="25850"/>
    <cellStyle name="_Column7_Sondereinflüsse 21 2 2" xfId="25851"/>
    <cellStyle name="_Column7_Sondereinflüsse 21 3" xfId="25852"/>
    <cellStyle name="_Column7_Sondereinflüsse 22" xfId="25853"/>
    <cellStyle name="_Column7_Sondereinflüsse 22 2" xfId="25854"/>
    <cellStyle name="_Column7_Sondereinflüsse 22 2 2" xfId="25855"/>
    <cellStyle name="_Column7_Sondereinflüsse 22 3" xfId="25856"/>
    <cellStyle name="_Column7_Sondereinflüsse 23" xfId="25857"/>
    <cellStyle name="_Column7_Sondereinflüsse 23 2" xfId="25858"/>
    <cellStyle name="_Column7_Sondereinflüsse 23 2 2" xfId="25859"/>
    <cellStyle name="_Column7_Sondereinflüsse 23 3" xfId="25860"/>
    <cellStyle name="_Column7_Sondereinflüsse 24" xfId="25861"/>
    <cellStyle name="_Column7_Sondereinflüsse 24 2" xfId="25862"/>
    <cellStyle name="_Column7_Sondereinflüsse 24 2 2" xfId="25863"/>
    <cellStyle name="_Column7_Sondereinflüsse 24 3" xfId="25864"/>
    <cellStyle name="_Column7_Sondereinflüsse 25" xfId="25865"/>
    <cellStyle name="_Column7_Sondereinflüsse 25 2" xfId="25866"/>
    <cellStyle name="_Column7_Sondereinflüsse 25 2 2" xfId="25867"/>
    <cellStyle name="_Column7_Sondereinflüsse 25 3" xfId="25868"/>
    <cellStyle name="_Column7_Sondereinflüsse 26" xfId="25869"/>
    <cellStyle name="_Column7_Sondereinflüsse 26 2" xfId="25870"/>
    <cellStyle name="_Column7_Sondereinflüsse 26 2 2" xfId="25871"/>
    <cellStyle name="_Column7_Sondereinflüsse 26 3" xfId="25872"/>
    <cellStyle name="_Column7_Sondereinflüsse 27" xfId="25873"/>
    <cellStyle name="_Column7_Sondereinflüsse 27 2" xfId="25874"/>
    <cellStyle name="_Column7_Sondereinflüsse 27 2 2" xfId="25875"/>
    <cellStyle name="_Column7_Sondereinflüsse 27 3" xfId="25876"/>
    <cellStyle name="_Column7_Sondereinflüsse 28" xfId="25877"/>
    <cellStyle name="_Column7_Sondereinflüsse 28 2" xfId="25878"/>
    <cellStyle name="_Column7_Sondereinflüsse 28 2 2" xfId="25879"/>
    <cellStyle name="_Column7_Sondereinflüsse 28 3" xfId="25880"/>
    <cellStyle name="_Column7_Sondereinflüsse 29" xfId="25881"/>
    <cellStyle name="_Column7_Sondereinflüsse 29 2" xfId="25882"/>
    <cellStyle name="_Column7_Sondereinflüsse 29 2 2" xfId="25883"/>
    <cellStyle name="_Column7_Sondereinflüsse 29 3" xfId="25884"/>
    <cellStyle name="_Column7_Sondereinflüsse 3" xfId="25885"/>
    <cellStyle name="_Column7_Sondereinflüsse 3 2" xfId="25886"/>
    <cellStyle name="_Column7_Sondereinflüsse 3 2 2" xfId="25887"/>
    <cellStyle name="_Column7_Sondereinflüsse 3 3" xfId="25888"/>
    <cellStyle name="_Column7_Sondereinflüsse 30" xfId="25889"/>
    <cellStyle name="_Column7_Sondereinflüsse 30 2" xfId="25890"/>
    <cellStyle name="_Column7_Sondereinflüsse 30 2 2" xfId="25891"/>
    <cellStyle name="_Column7_Sondereinflüsse 30 3" xfId="25892"/>
    <cellStyle name="_Column7_Sondereinflüsse 31" xfId="25893"/>
    <cellStyle name="_Column7_Sondereinflüsse 31 2" xfId="25894"/>
    <cellStyle name="_Column7_Sondereinflüsse 31 2 2" xfId="25895"/>
    <cellStyle name="_Column7_Sondereinflüsse 31 3" xfId="25896"/>
    <cellStyle name="_Column7_Sondereinflüsse 32" xfId="25897"/>
    <cellStyle name="_Column7_Sondereinflüsse 32 2" xfId="25898"/>
    <cellStyle name="_Column7_Sondereinflüsse 32 2 2" xfId="25899"/>
    <cellStyle name="_Column7_Sondereinflüsse 32 3" xfId="25900"/>
    <cellStyle name="_Column7_Sondereinflüsse 33" xfId="25901"/>
    <cellStyle name="_Column7_Sondereinflüsse 33 2" xfId="25902"/>
    <cellStyle name="_Column7_Sondereinflüsse 33 2 2" xfId="25903"/>
    <cellStyle name="_Column7_Sondereinflüsse 33 3" xfId="25904"/>
    <cellStyle name="_Column7_Sondereinflüsse 34" xfId="25905"/>
    <cellStyle name="_Column7_Sondereinflüsse 34 2" xfId="25906"/>
    <cellStyle name="_Column7_Sondereinflüsse 34 2 2" xfId="25907"/>
    <cellStyle name="_Column7_Sondereinflüsse 34 3" xfId="25908"/>
    <cellStyle name="_Column7_Sondereinflüsse 35" xfId="25909"/>
    <cellStyle name="_Column7_Sondereinflüsse 35 2" xfId="25910"/>
    <cellStyle name="_Column7_Sondereinflüsse 35 2 2" xfId="25911"/>
    <cellStyle name="_Column7_Sondereinflüsse 35 3" xfId="25912"/>
    <cellStyle name="_Column7_Sondereinflüsse 36" xfId="25913"/>
    <cellStyle name="_Column7_Sondereinflüsse 36 2" xfId="25914"/>
    <cellStyle name="_Column7_Sondereinflüsse 36 2 2" xfId="25915"/>
    <cellStyle name="_Column7_Sondereinflüsse 36 3" xfId="25916"/>
    <cellStyle name="_Column7_Sondereinflüsse 37" xfId="25917"/>
    <cellStyle name="_Column7_Sondereinflüsse 37 2" xfId="25918"/>
    <cellStyle name="_Column7_Sondereinflüsse 37 2 2" xfId="25919"/>
    <cellStyle name="_Column7_Sondereinflüsse 37 3" xfId="25920"/>
    <cellStyle name="_Column7_Sondereinflüsse 38" xfId="25921"/>
    <cellStyle name="_Column7_Sondereinflüsse 38 2" xfId="25922"/>
    <cellStyle name="_Column7_Sondereinflüsse 38 2 2" xfId="25923"/>
    <cellStyle name="_Column7_Sondereinflüsse 38 3" xfId="25924"/>
    <cellStyle name="_Column7_Sondereinflüsse 39" xfId="25925"/>
    <cellStyle name="_Column7_Sondereinflüsse 39 2" xfId="25926"/>
    <cellStyle name="_Column7_Sondereinflüsse 39 2 2" xfId="25927"/>
    <cellStyle name="_Column7_Sondereinflüsse 39 3" xfId="25928"/>
    <cellStyle name="_Column7_Sondereinflüsse 4" xfId="25929"/>
    <cellStyle name="_Column7_Sondereinflüsse 4 2" xfId="25930"/>
    <cellStyle name="_Column7_Sondereinflüsse 4 2 2" xfId="25931"/>
    <cellStyle name="_Column7_Sondereinflüsse 4 3" xfId="25932"/>
    <cellStyle name="_Column7_Sondereinflüsse 40" xfId="25933"/>
    <cellStyle name="_Column7_Sondereinflüsse 40 2" xfId="25934"/>
    <cellStyle name="_Column7_Sondereinflüsse 40 2 2" xfId="25935"/>
    <cellStyle name="_Column7_Sondereinflüsse 40 3" xfId="25936"/>
    <cellStyle name="_Column7_Sondereinflüsse 41" xfId="25937"/>
    <cellStyle name="_Column7_Sondereinflüsse 41 2" xfId="25938"/>
    <cellStyle name="_Column7_Sondereinflüsse 41 2 2" xfId="25939"/>
    <cellStyle name="_Column7_Sondereinflüsse 41 3" xfId="25940"/>
    <cellStyle name="_Column7_Sondereinflüsse 42" xfId="25941"/>
    <cellStyle name="_Column7_Sondereinflüsse 42 2" xfId="25942"/>
    <cellStyle name="_Column7_Sondereinflüsse 42 2 2" xfId="25943"/>
    <cellStyle name="_Column7_Sondereinflüsse 42 3" xfId="25944"/>
    <cellStyle name="_Column7_Sondereinflüsse 43" xfId="25945"/>
    <cellStyle name="_Column7_Sondereinflüsse 43 2" xfId="25946"/>
    <cellStyle name="_Column7_Sondereinflüsse 43 2 2" xfId="25947"/>
    <cellStyle name="_Column7_Sondereinflüsse 43 3" xfId="25948"/>
    <cellStyle name="_Column7_Sondereinflüsse 44" xfId="25949"/>
    <cellStyle name="_Column7_Sondereinflüsse 44 2" xfId="25950"/>
    <cellStyle name="_Column7_Sondereinflüsse 44 2 2" xfId="25951"/>
    <cellStyle name="_Column7_Sondereinflüsse 44 3" xfId="25952"/>
    <cellStyle name="_Column7_Sondereinflüsse 45" xfId="25953"/>
    <cellStyle name="_Column7_Sondereinflüsse 45 2" xfId="25954"/>
    <cellStyle name="_Column7_Sondereinflüsse 45 2 2" xfId="25955"/>
    <cellStyle name="_Column7_Sondereinflüsse 45 3" xfId="25956"/>
    <cellStyle name="_Column7_Sondereinflüsse 46" xfId="25957"/>
    <cellStyle name="_Column7_Sondereinflüsse 46 2" xfId="25958"/>
    <cellStyle name="_Column7_Sondereinflüsse 46 2 2" xfId="25959"/>
    <cellStyle name="_Column7_Sondereinflüsse 46 3" xfId="25960"/>
    <cellStyle name="_Column7_Sondereinflüsse 47" xfId="25961"/>
    <cellStyle name="_Column7_Sondereinflüsse 47 2" xfId="25962"/>
    <cellStyle name="_Column7_Sondereinflüsse 47 2 2" xfId="25963"/>
    <cellStyle name="_Column7_Sondereinflüsse 47 3" xfId="25964"/>
    <cellStyle name="_Column7_Sondereinflüsse 48" xfId="25965"/>
    <cellStyle name="_Column7_Sondereinflüsse 48 2" xfId="25966"/>
    <cellStyle name="_Column7_Sondereinflüsse 48 2 2" xfId="25967"/>
    <cellStyle name="_Column7_Sondereinflüsse 48 3" xfId="25968"/>
    <cellStyle name="_Column7_Sondereinflüsse 49" xfId="25969"/>
    <cellStyle name="_Column7_Sondereinflüsse 49 2" xfId="25970"/>
    <cellStyle name="_Column7_Sondereinflüsse 49 2 2" xfId="25971"/>
    <cellStyle name="_Column7_Sondereinflüsse 49 3" xfId="25972"/>
    <cellStyle name="_Column7_Sondereinflüsse 5" xfId="25973"/>
    <cellStyle name="_Column7_Sondereinflüsse 5 2" xfId="25974"/>
    <cellStyle name="_Column7_Sondereinflüsse 5 2 2" xfId="25975"/>
    <cellStyle name="_Column7_Sondereinflüsse 5 3" xfId="25976"/>
    <cellStyle name="_Column7_Sondereinflüsse 50" xfId="25977"/>
    <cellStyle name="_Column7_Sondereinflüsse 50 2" xfId="25978"/>
    <cellStyle name="_Column7_Sondereinflüsse 50 2 2" xfId="25979"/>
    <cellStyle name="_Column7_Sondereinflüsse 50 3" xfId="25980"/>
    <cellStyle name="_Column7_Sondereinflüsse 51" xfId="25981"/>
    <cellStyle name="_Column7_Sondereinflüsse 51 2" xfId="25982"/>
    <cellStyle name="_Column7_Sondereinflüsse 51 2 2" xfId="25983"/>
    <cellStyle name="_Column7_Sondereinflüsse 51 3" xfId="25984"/>
    <cellStyle name="_Column7_Sondereinflüsse 52" xfId="25985"/>
    <cellStyle name="_Column7_Sondereinflüsse 52 2" xfId="25986"/>
    <cellStyle name="_Column7_Sondereinflüsse 52 2 2" xfId="25987"/>
    <cellStyle name="_Column7_Sondereinflüsse 52 3" xfId="25988"/>
    <cellStyle name="_Column7_Sondereinflüsse 53" xfId="25989"/>
    <cellStyle name="_Column7_Sondereinflüsse 53 2" xfId="25990"/>
    <cellStyle name="_Column7_Sondereinflüsse 54" xfId="25991"/>
    <cellStyle name="_Column7_Sondereinflüsse 6" xfId="25992"/>
    <cellStyle name="_Column7_Sondereinflüsse 6 2" xfId="25993"/>
    <cellStyle name="_Column7_Sondereinflüsse 6 2 2" xfId="25994"/>
    <cellStyle name="_Column7_Sondereinflüsse 6 3" xfId="25995"/>
    <cellStyle name="_Column7_Sondereinflüsse 7" xfId="25996"/>
    <cellStyle name="_Column7_Sondereinflüsse 7 2" xfId="25997"/>
    <cellStyle name="_Column7_Sondereinflüsse 7 2 2" xfId="25998"/>
    <cellStyle name="_Column7_Sondereinflüsse 7 3" xfId="25999"/>
    <cellStyle name="_Column7_Sondereinflüsse 8" xfId="26000"/>
    <cellStyle name="_Column7_Sondereinflüsse 8 2" xfId="26001"/>
    <cellStyle name="_Column7_Sondereinflüsse 8 2 2" xfId="26002"/>
    <cellStyle name="_Column7_Sondereinflüsse 8 3" xfId="26003"/>
    <cellStyle name="_Column7_Sondereinflüsse 9" xfId="26004"/>
    <cellStyle name="_Column7_Sondereinflüsse 9 2" xfId="26005"/>
    <cellStyle name="_Column7_Sondereinflüsse 9 2 2" xfId="26006"/>
    <cellStyle name="_Column7_Sondereinflüsse 9 3" xfId="26007"/>
    <cellStyle name="_Column7_Tabelle1" xfId="9776"/>
    <cellStyle name="_Column7_Tabelle2" xfId="9777"/>
    <cellStyle name="_Column7_Tabelle4" xfId="9778"/>
    <cellStyle name="_Column7_Tabellen" xfId="5179"/>
    <cellStyle name="_Column7_Tapete As-Übersicht VC Gesamt 250705" xfId="26008"/>
    <cellStyle name="_Column7_Technik KPI's 4 Quartal 2008_090209" xfId="26009"/>
    <cellStyle name="_Column7_Technische KPI's 1 Quartal 2008" xfId="26010"/>
    <cellStyle name="_Column7_Technische KPI's 2.Quartal 2007_070725" xfId="26011"/>
    <cellStyle name="_Column7_Technische KPI's 3.Quartal 2007_071018" xfId="26012"/>
    <cellStyle name="_Column7_Vorjahreswerte Anpassung 06 2001" xfId="5180"/>
    <cellStyle name="_Column8" xfId="5181"/>
    <cellStyle name="_Column8_Anhang" xfId="9779"/>
    <cellStyle name="_Column8_Bilanzkonten" xfId="9780"/>
    <cellStyle name="_Column8_BOFC_Kontenplan" xfId="9781"/>
    <cellStyle name="_Column8_One_ERP" xfId="9782"/>
    <cellStyle name="_Column8_Tabelle1" xfId="9783"/>
    <cellStyle name="_Column8_Tabelle3" xfId="9784"/>
    <cellStyle name="_Column9" xfId="5182"/>
    <cellStyle name="_Column9_Anhang" xfId="9785"/>
    <cellStyle name="_Column9_Bilanzkonten" xfId="9786"/>
    <cellStyle name="_Column9_BOFC_Kontenplan" xfId="9787"/>
    <cellStyle name="_Column9_One_ERP" xfId="9788"/>
    <cellStyle name="_Column9_Tabelle1" xfId="9789"/>
    <cellStyle name="_Column9_Tabelle3" xfId="9790"/>
    <cellStyle name="_Comma" xfId="5183"/>
    <cellStyle name="_Comma_3G Models" xfId="5184"/>
    <cellStyle name="_Comma_bls roic" xfId="5185"/>
    <cellStyle name="_Comma_FT-6June2001" xfId="5186"/>
    <cellStyle name="_Comma_Orange-Mar01" xfId="5187"/>
    <cellStyle name="_Comma_Orange-May01" xfId="5188"/>
    <cellStyle name="_Comma_Telefonica Moviles" xfId="5189"/>
    <cellStyle name="_Comma_TelenorInitiation-11Jan01" xfId="5190"/>
    <cellStyle name="_Comma_TelenorWIPFeb01" xfId="5191"/>
    <cellStyle name="_Comma_t-mobile Sep 2003" xfId="5192"/>
    <cellStyle name="_Cost overview_Cluster und HR detail_2009 Act und iPF_sent to S4S_100125 (3)" xfId="5193"/>
    <cellStyle name="_Currency" xfId="5194"/>
    <cellStyle name="_Currency_3G Models" xfId="5195"/>
    <cellStyle name="_Currency_BLS" xfId="5196"/>
    <cellStyle name="_Currency_bls roic" xfId="5197"/>
    <cellStyle name="_Currency_Book1" xfId="5198"/>
    <cellStyle name="_Currency_Book1_3G Models" xfId="5199"/>
    <cellStyle name="_Currency_Book1_FT-6June2001" xfId="5200"/>
    <cellStyle name="_Currency_Book1_Jazztel model 16DP3-Exhibits" xfId="5201"/>
    <cellStyle name="_Currency_Book1_Jazztel model 16DP3-Exhibits_3G Models" xfId="5202"/>
    <cellStyle name="_Currency_Book1_Jazztel model 16DP3-Exhibits_Orange-Mar01" xfId="5203"/>
    <cellStyle name="_Currency_Book1_Jazztel model 16DP3-Exhibits_Orange-May01" xfId="5204"/>
    <cellStyle name="_Currency_Book1_Jazztel model 16DP3-Exhibits_Orange-May01_FT-6June2001" xfId="5205"/>
    <cellStyle name="_Currency_Book1_Jazztel model 16DP3-Exhibits_Orange-May01_Telefonica Moviles" xfId="5206"/>
    <cellStyle name="_Currency_Book1_Jazztel model 16DP3-Exhibits_T_MOBIL2" xfId="5207"/>
    <cellStyle name="_Currency_Book1_Jazztel model 16DP3-Exhibits_T_MOBIL2_Orange-May01" xfId="5208"/>
    <cellStyle name="_Currency_Book1_Jazztel model 16DP3-Exhibits_TelenorInitiation-11Jan01" xfId="5209"/>
    <cellStyle name="_Currency_Book1_Jazztel model 16DP3-Exhibits_TelenorWIPFeb01" xfId="5210"/>
    <cellStyle name="_Currency_Book1_Jazztel model 18DP-exhibits" xfId="5211"/>
    <cellStyle name="_Currency_Book1_Jazztel model 18DP-exhibits_3G Models" xfId="5212"/>
    <cellStyle name="_Currency_Book1_Orange-May01" xfId="5213"/>
    <cellStyle name="_Currency_Book1_Telefonica Moviles" xfId="5214"/>
    <cellStyle name="_Currency_Book2" xfId="5215"/>
    <cellStyle name="_Currency_Book2_3G Models" xfId="5216"/>
    <cellStyle name="_Currency_Book2_FT-6June2001" xfId="5217"/>
    <cellStyle name="_Currency_Book2_Jazztel model 16DP3-Exhibits" xfId="5218"/>
    <cellStyle name="_Currency_Book2_Jazztel model 16DP3-Exhibits_3G Models" xfId="5219"/>
    <cellStyle name="_Currency_Book2_Jazztel model 16DP3-Exhibits_Orange-Mar01" xfId="5220"/>
    <cellStyle name="_Currency_Book2_Jazztel model 16DP3-Exhibits_Orange-May01" xfId="5221"/>
    <cellStyle name="_Currency_Book2_Jazztel model 16DP3-Exhibits_Orange-May01_FT-6June2001" xfId="5222"/>
    <cellStyle name="_Currency_Book2_Jazztel model 16DP3-Exhibits_Orange-May01_Telefonica Moviles" xfId="5223"/>
    <cellStyle name="_Currency_Book2_Jazztel model 16DP3-Exhibits_T_MOBIL2" xfId="5224"/>
    <cellStyle name="_Currency_Book2_Jazztel model 16DP3-Exhibits_T_MOBIL2_Orange-May01" xfId="5225"/>
    <cellStyle name="_Currency_Book2_Jazztel model 16DP3-Exhibits_TelenorInitiation-11Jan01" xfId="5226"/>
    <cellStyle name="_Currency_Book2_Jazztel model 16DP3-Exhibits_TelenorWIPFeb01" xfId="5227"/>
    <cellStyle name="_Currency_Book2_Jazztel model 18DP-exhibits" xfId="5228"/>
    <cellStyle name="_Currency_Book2_Jazztel model 18DP-exhibits_3G Models" xfId="5229"/>
    <cellStyle name="_Currency_Book2_Orange-May01" xfId="5230"/>
    <cellStyle name="_Currency_Book2_Telefonica Moviles" xfId="5231"/>
    <cellStyle name="_Currency_FT-6June2001" xfId="5232"/>
    <cellStyle name="_Currency_Jazztel model 15-exhibits" xfId="5233"/>
    <cellStyle name="_Currency_Jazztel model 15-exhibits bis" xfId="5234"/>
    <cellStyle name="_Currency_Jazztel model 15-exhibits bis_3G Models" xfId="5235"/>
    <cellStyle name="_Currency_Jazztel model 15-exhibits bis_Orange-Mar01" xfId="5236"/>
    <cellStyle name="_Currency_Jazztel model 15-exhibits bis_Orange-May01" xfId="5237"/>
    <cellStyle name="_Currency_Jazztel model 15-exhibits bis_Orange-May01_FT-6June2001" xfId="5238"/>
    <cellStyle name="_Currency_Jazztel model 15-exhibits bis_Orange-May01_Telefonica Moviles" xfId="5239"/>
    <cellStyle name="_Currency_Jazztel model 15-exhibits bis_T_MOBIL2" xfId="5240"/>
    <cellStyle name="_Currency_Jazztel model 15-exhibits bis_T_MOBIL2_Orange-May01" xfId="5241"/>
    <cellStyle name="_Currency_Jazztel model 15-exhibits bis_TelenorInitiation-11Jan01" xfId="5242"/>
    <cellStyle name="_Currency_Jazztel model 15-exhibits bis_TelenorWIPFeb01" xfId="5243"/>
    <cellStyle name="_Currency_Jazztel model 15-exhibits_3G Models" xfId="5244"/>
    <cellStyle name="_Currency_Jazztel model 15-exhibits_FT-6June2001" xfId="5245"/>
    <cellStyle name="_Currency_Jazztel model 15-exhibits_Jazztel model 16DP3-Exhibits" xfId="5246"/>
    <cellStyle name="_Currency_Jazztel model 15-exhibits_Jazztel model 16DP3-Exhibits_3G Models" xfId="5247"/>
    <cellStyle name="_Currency_Jazztel model 15-exhibits_Jazztel model 16DP3-Exhibits_Orange-Mar01" xfId="5248"/>
    <cellStyle name="_Currency_Jazztel model 15-exhibits_Jazztel model 16DP3-Exhibits_Orange-May01" xfId="5249"/>
    <cellStyle name="_Currency_Jazztel model 15-exhibits_Jazztel model 16DP3-Exhibits_Orange-May01_FT-6June2001" xfId="5250"/>
    <cellStyle name="_Currency_Jazztel model 15-exhibits_Jazztel model 16DP3-Exhibits_Orange-May01_Telefonica Moviles" xfId="5251"/>
    <cellStyle name="_Currency_Jazztel model 15-exhibits_Jazztel model 16DP3-Exhibits_T_MOBIL2" xfId="5252"/>
    <cellStyle name="_Currency_Jazztel model 15-exhibits_Jazztel model 16DP3-Exhibits_T_MOBIL2_Orange-May01" xfId="5253"/>
    <cellStyle name="_Currency_Jazztel model 15-exhibits_Jazztel model 16DP3-Exhibits_TelenorInitiation-11Jan01" xfId="5254"/>
    <cellStyle name="_Currency_Jazztel model 15-exhibits_Jazztel model 16DP3-Exhibits_TelenorWIPFeb01" xfId="5255"/>
    <cellStyle name="_Currency_Jazztel model 15-exhibits_Jazztel model 18DP-exhibits" xfId="5256"/>
    <cellStyle name="_Currency_Jazztel model 15-exhibits_Jazztel model 18DP-exhibits_3G Models" xfId="5257"/>
    <cellStyle name="_Currency_Jazztel model 15-exhibits_Orange-May01" xfId="5258"/>
    <cellStyle name="_Currency_Jazztel model 15-exhibits_Telefonica Moviles" xfId="5259"/>
    <cellStyle name="_Currency_Jazztel model 15-exhibits-Friso2" xfId="5260"/>
    <cellStyle name="_Currency_Jazztel model 15-exhibits-Friso2_3G Models" xfId="5261"/>
    <cellStyle name="_Currency_Jazztel model 15-exhibits-Friso2_FT-6June2001" xfId="5262"/>
    <cellStyle name="_Currency_Jazztel model 15-exhibits-Friso2_Jazztel model 16DP3-Exhibits" xfId="5263"/>
    <cellStyle name="_Currency_Jazztel model 15-exhibits-Friso2_Jazztel model 16DP3-Exhibits_3G Models" xfId="5264"/>
    <cellStyle name="_Currency_Jazztel model 15-exhibits-Friso2_Jazztel model 16DP3-Exhibits_Orange-Mar01" xfId="5265"/>
    <cellStyle name="_Currency_Jazztel model 15-exhibits-Friso2_Jazztel model 16DP3-Exhibits_Orange-May01" xfId="5266"/>
    <cellStyle name="_Currency_Jazztel model 15-exhibits-Friso2_Jazztel model 16DP3-Exhibits_Orange-May01_FT-6June2001" xfId="5267"/>
    <cellStyle name="_Currency_Jazztel model 15-exhibits-Friso2_Jazztel model 16DP3-Exhibits_Orange-May01_Telefonica Moviles" xfId="5268"/>
    <cellStyle name="_Currency_Jazztel model 15-exhibits-Friso2_Jazztel model 16DP3-Exhibits_T_MOBIL2" xfId="5269"/>
    <cellStyle name="_Currency_Jazztel model 15-exhibits-Friso2_Jazztel model 16DP3-Exhibits_T_MOBIL2_Orange-May01" xfId="5270"/>
    <cellStyle name="_Currency_Jazztel model 15-exhibits-Friso2_Jazztel model 16DP3-Exhibits_TelenorInitiation-11Jan01" xfId="5271"/>
    <cellStyle name="_Currency_Jazztel model 15-exhibits-Friso2_Jazztel model 16DP3-Exhibits_TelenorWIPFeb01" xfId="5272"/>
    <cellStyle name="_Currency_Jazztel model 15-exhibits-Friso2_Jazztel model 18DP-exhibits" xfId="5273"/>
    <cellStyle name="_Currency_Jazztel model 15-exhibits-Friso2_Jazztel model 18DP-exhibits_3G Models" xfId="5274"/>
    <cellStyle name="_Currency_Jazztel model 15-exhibits-Friso2_Orange-May01" xfId="5275"/>
    <cellStyle name="_Currency_Jazztel model 15-exhibits-Friso2_Telefonica Moviles" xfId="5276"/>
    <cellStyle name="_Currency_Orange-Mar01" xfId="5277"/>
    <cellStyle name="_Currency_Orange-May01" xfId="5278"/>
    <cellStyle name="_Currency_Telefonica Moviles" xfId="5279"/>
    <cellStyle name="_Currency_TelenorInitiation-11Jan01" xfId="5280"/>
    <cellStyle name="_Currency_TelenorWIPFeb01" xfId="5281"/>
    <cellStyle name="_Currency_t-mobile Sep 2003" xfId="5282"/>
    <cellStyle name="_CurrencySpace" xfId="5283"/>
    <cellStyle name="_CurrencySpace 2" xfId="5284"/>
    <cellStyle name="_CurrencySpace 2 2" xfId="5285"/>
    <cellStyle name="_CurrencySpace 2 2 2" xfId="5286"/>
    <cellStyle name="_CurrencySpace 2 3" xfId="5287"/>
    <cellStyle name="_CurrencySpace 3" xfId="5288"/>
    <cellStyle name="_CurrencySpace 3 2" xfId="5289"/>
    <cellStyle name="_CurrencySpace_bls roic" xfId="5290"/>
    <cellStyle name="_CurrencySpace_t-mobile Sep 2003" xfId="5291"/>
    <cellStyle name="_Darstellung Optionstarife ab Q3_20061" xfId="26013"/>
    <cellStyle name="_Darstellung Optionstarife ab Q3_20061_24.02.08 BBFN Backup FY_2008" xfId="26014"/>
    <cellStyle name="_Darstellung Optionstarife ab Q3_20061_Back up H1_09_final" xfId="26015"/>
    <cellStyle name="_Darstellung Optionstarife ab Q3_20061_Back up Q1_09 für IR" xfId="26016"/>
    <cellStyle name="_Darstellung Optionstarife ab Q3_20061_Back up Q1_09 für IR_final" xfId="26017"/>
    <cellStyle name="_Darstellung Optionstarife ab Q3_20061_Backup_Q3 2009_Germany_final" xfId="26018"/>
    <cellStyle name="_Darstellung Optionstarife ab Q3_20061_BBFN Backup FY_2008" xfId="26019"/>
    <cellStyle name="_Darstellung Optionstarife ab Q3_20061_BBFN Backup Q3_2008_ST_final" xfId="26020"/>
    <cellStyle name="_Darstellung Optionstarife ab Q3_20061_BBFN_Back up H1_09_final" xfId="26021"/>
    <cellStyle name="_Darstellung Optionstarife ab Q3_20061_Interconnection rates (3) (2)" xfId="26022"/>
    <cellStyle name="_Darstellung Optionstarife ab Q3_20061_Interconnection rates_Stand April 2009" xfId="26023"/>
    <cellStyle name="_Darstellung Optionstarife ab Q3_20061_Interconnection rates_Stand Jan 2009" xfId="26024"/>
    <cellStyle name="_Darstellung Optionstarife ab Q3_20061_Interconnection rates_Stand Juli 2009" xfId="26025"/>
    <cellStyle name="_Darstellung Optionstarife ab Q3_20061_Kennzahlen_Fact-Book_Q1_2009_KPIs" xfId="26026"/>
    <cellStyle name="_Darstellung Optionstarife ab Q3_20061_Kennzahlen_Uebersicht_Financials_Q1_09" xfId="26027"/>
    <cellStyle name="_Darstellung Optionstarife ab Q3_20061_OC_Germany_Reporting_Phase_1" xfId="26028"/>
    <cellStyle name="_Darstellung Optionstarife ab Q3_20061_Revenue Split Q1_09" xfId="26029"/>
    <cellStyle name="_Darstellung Optionstarife ab Q3_20061_SEE Backup Q3" xfId="26030"/>
    <cellStyle name="_Darstellung Optionstarife ab Q3_20061_SEE_Backup_Q3_09" xfId="26031"/>
    <cellStyle name="_Darstellung Optionstarife ab Q3_20061_T-Home domestic tariffs_inkl CallPlus" xfId="26032"/>
    <cellStyle name="_Darstellung Optionstarife ab Q3_20061_T-Home domestic tariffs_inkl CallPlus_update1" xfId="26033"/>
    <cellStyle name="_Darstellung Optionstarife ab Q3_20061_T-Home domestic tariffs_update" xfId="26034"/>
    <cellStyle name="_Darstellung Optionstarife ab Q3_20061_T-Home domestic tariffs_updateM13" xfId="26035"/>
    <cellStyle name="_Darstellung Optionstarife ab Q3_20061_T-Home Leistungsübersicht" xfId="26036"/>
    <cellStyle name="_Darstellung Optionstarife ab Q3_2006c" xfId="26037"/>
    <cellStyle name="_Darstellung Optionstarife ab Q3_2006c_24.02.08 BBFN Backup FY_2008" xfId="26038"/>
    <cellStyle name="_Darstellung Optionstarife ab Q3_2006c_Back up H1_09_final" xfId="26039"/>
    <cellStyle name="_Darstellung Optionstarife ab Q3_2006c_Back up Q1_09 für IR" xfId="26040"/>
    <cellStyle name="_Darstellung Optionstarife ab Q3_2006c_Back up Q1_09 für IR_final" xfId="26041"/>
    <cellStyle name="_Darstellung Optionstarife ab Q3_2006c_Backup_Q3 2009_Germany_final" xfId="26042"/>
    <cellStyle name="_Darstellung Optionstarife ab Q3_2006c_BBFN Backup FY_2008" xfId="26043"/>
    <cellStyle name="_Darstellung Optionstarife ab Q3_2006c_BBFN Backup Q3_2008_ST_final" xfId="26044"/>
    <cellStyle name="_Darstellung Optionstarife ab Q3_2006c_BBFN_Back up H1_09_final" xfId="26045"/>
    <cellStyle name="_Darstellung Optionstarife ab Q3_2006c_Interconnection rates (3) (2)" xfId="26046"/>
    <cellStyle name="_Darstellung Optionstarife ab Q3_2006c_Interconnection rates_Stand April 2009" xfId="26047"/>
    <cellStyle name="_Darstellung Optionstarife ab Q3_2006c_Interconnection rates_Stand Jan 2009" xfId="26048"/>
    <cellStyle name="_Darstellung Optionstarife ab Q3_2006c_Interconnection rates_Stand Juli 2009" xfId="26049"/>
    <cellStyle name="_Darstellung Optionstarife ab Q3_2006c_Kennzahlen_Fact-Book_Q1_2009_KPIs" xfId="26050"/>
    <cellStyle name="_Darstellung Optionstarife ab Q3_2006c_Kennzahlen_Uebersicht_Financials_Q1_09" xfId="26051"/>
    <cellStyle name="_Darstellung Optionstarife ab Q3_2006c_OC_Germany_Reporting_Phase_1" xfId="26052"/>
    <cellStyle name="_Darstellung Optionstarife ab Q3_2006c_Revenue Split Q1_09" xfId="26053"/>
    <cellStyle name="_Darstellung Optionstarife ab Q3_2006c_SEE Backup Q3" xfId="26054"/>
    <cellStyle name="_Darstellung Optionstarife ab Q3_2006c_SEE_Backup_Q3_09" xfId="26055"/>
    <cellStyle name="_Darstellung Optionstarife ab Q3_2006c_T-Home domestic tariffs_inkl CallPlus" xfId="26056"/>
    <cellStyle name="_Darstellung Optionstarife ab Q3_2006c_T-Home domestic tariffs_inkl CallPlus_update1" xfId="26057"/>
    <cellStyle name="_Darstellung Optionstarife ab Q3_2006c_T-Home domestic tariffs_update" xfId="26058"/>
    <cellStyle name="_Darstellung Optionstarife ab Q3_2006c_T-Home domestic tariffs_updateM13" xfId="26059"/>
    <cellStyle name="_Darstellung Optionstarife ab Q3_2006c_T-Home Leistungsübersicht" xfId="26060"/>
    <cellStyle name="_Data" xfId="155"/>
    <cellStyle name="_Data 10" xfId="26061"/>
    <cellStyle name="_Data 10 2" xfId="26062"/>
    <cellStyle name="_Data 10 2 2" xfId="26063"/>
    <cellStyle name="_Data 10 3" xfId="26064"/>
    <cellStyle name="_Data 11" xfId="26065"/>
    <cellStyle name="_Data 11 2" xfId="26066"/>
    <cellStyle name="_Data 11 2 2" xfId="26067"/>
    <cellStyle name="_Data 11 3" xfId="26068"/>
    <cellStyle name="_Data 12" xfId="26069"/>
    <cellStyle name="_Data 12 2" xfId="26070"/>
    <cellStyle name="_Data 12 2 2" xfId="26071"/>
    <cellStyle name="_Data 12 3" xfId="26072"/>
    <cellStyle name="_Data 13" xfId="26073"/>
    <cellStyle name="_Data 13 2" xfId="26074"/>
    <cellStyle name="_Data 13 2 2" xfId="26075"/>
    <cellStyle name="_Data 13 3" xfId="26076"/>
    <cellStyle name="_Data 14" xfId="26077"/>
    <cellStyle name="_Data 14 2" xfId="26078"/>
    <cellStyle name="_Data 14 2 2" xfId="26079"/>
    <cellStyle name="_Data 14 3" xfId="26080"/>
    <cellStyle name="_Data 15" xfId="26081"/>
    <cellStyle name="_Data 15 2" xfId="26082"/>
    <cellStyle name="_Data 15 2 2" xfId="26083"/>
    <cellStyle name="_Data 15 3" xfId="26084"/>
    <cellStyle name="_Data 16" xfId="26085"/>
    <cellStyle name="_Data 16 2" xfId="26086"/>
    <cellStyle name="_Data 16 2 2" xfId="26087"/>
    <cellStyle name="_Data 16 3" xfId="26088"/>
    <cellStyle name="_Data 17" xfId="26089"/>
    <cellStyle name="_Data 17 2" xfId="26090"/>
    <cellStyle name="_Data 17 2 2" xfId="26091"/>
    <cellStyle name="_Data 17 3" xfId="26092"/>
    <cellStyle name="_Data 18" xfId="26093"/>
    <cellStyle name="_Data 18 2" xfId="26094"/>
    <cellStyle name="_Data 18 2 2" xfId="26095"/>
    <cellStyle name="_Data 18 3" xfId="26096"/>
    <cellStyle name="_Data 19" xfId="26097"/>
    <cellStyle name="_Data 19 2" xfId="26098"/>
    <cellStyle name="_Data 19 2 2" xfId="26099"/>
    <cellStyle name="_Data 19 3" xfId="26100"/>
    <cellStyle name="_Data 2" xfId="5292"/>
    <cellStyle name="_Data 20" xfId="26101"/>
    <cellStyle name="_Data 20 2" xfId="26102"/>
    <cellStyle name="_Data 20 2 2" xfId="26103"/>
    <cellStyle name="_Data 20 3" xfId="26104"/>
    <cellStyle name="_Data 21" xfId="26105"/>
    <cellStyle name="_Data 21 2" xfId="26106"/>
    <cellStyle name="_Data 21 2 2" xfId="26107"/>
    <cellStyle name="_Data 21 3" xfId="26108"/>
    <cellStyle name="_Data 22" xfId="26109"/>
    <cellStyle name="_Data 22 2" xfId="26110"/>
    <cellStyle name="_Data 22 2 2" xfId="26111"/>
    <cellStyle name="_Data 22 3" xfId="26112"/>
    <cellStyle name="_Data 23" xfId="26113"/>
    <cellStyle name="_Data 23 2" xfId="26114"/>
    <cellStyle name="_Data 23 2 2" xfId="26115"/>
    <cellStyle name="_Data 23 3" xfId="26116"/>
    <cellStyle name="_Data 24" xfId="26117"/>
    <cellStyle name="_Data 24 2" xfId="26118"/>
    <cellStyle name="_Data 24 2 2" xfId="26119"/>
    <cellStyle name="_Data 24 3" xfId="26120"/>
    <cellStyle name="_Data 25" xfId="26121"/>
    <cellStyle name="_Data 25 2" xfId="26122"/>
    <cellStyle name="_Data 25 2 2" xfId="26123"/>
    <cellStyle name="_Data 25 3" xfId="26124"/>
    <cellStyle name="_Data 26" xfId="26125"/>
    <cellStyle name="_Data 26 2" xfId="26126"/>
    <cellStyle name="_Data 26 2 2" xfId="26127"/>
    <cellStyle name="_Data 26 3" xfId="26128"/>
    <cellStyle name="_Data 27" xfId="26129"/>
    <cellStyle name="_Data 27 2" xfId="26130"/>
    <cellStyle name="_Data 27 2 2" xfId="26131"/>
    <cellStyle name="_Data 27 3" xfId="26132"/>
    <cellStyle name="_Data 28" xfId="26133"/>
    <cellStyle name="_Data 28 2" xfId="26134"/>
    <cellStyle name="_Data 28 2 2" xfId="26135"/>
    <cellStyle name="_Data 28 3" xfId="26136"/>
    <cellStyle name="_Data 29" xfId="26137"/>
    <cellStyle name="_Data 29 2" xfId="26138"/>
    <cellStyle name="_Data 29 2 2" xfId="26139"/>
    <cellStyle name="_Data 29 3" xfId="26140"/>
    <cellStyle name="_Data 3" xfId="5293"/>
    <cellStyle name="_Data 30" xfId="26141"/>
    <cellStyle name="_Data 30 2" xfId="26142"/>
    <cellStyle name="_Data 30 2 2" xfId="26143"/>
    <cellStyle name="_Data 30 3" xfId="26144"/>
    <cellStyle name="_Data 31" xfId="26145"/>
    <cellStyle name="_Data 31 2" xfId="26146"/>
    <cellStyle name="_Data 31 2 2" xfId="26147"/>
    <cellStyle name="_Data 31 3" xfId="26148"/>
    <cellStyle name="_Data 32" xfId="26149"/>
    <cellStyle name="_Data 32 2" xfId="26150"/>
    <cellStyle name="_Data 32 2 2" xfId="26151"/>
    <cellStyle name="_Data 32 3" xfId="26152"/>
    <cellStyle name="_Data 33" xfId="26153"/>
    <cellStyle name="_Data 33 2" xfId="26154"/>
    <cellStyle name="_Data 33 2 2" xfId="26155"/>
    <cellStyle name="_Data 33 3" xfId="26156"/>
    <cellStyle name="_Data 34" xfId="26157"/>
    <cellStyle name="_Data 34 2" xfId="26158"/>
    <cellStyle name="_Data 34 2 2" xfId="26159"/>
    <cellStyle name="_Data 34 3" xfId="26160"/>
    <cellStyle name="_Data 35" xfId="26161"/>
    <cellStyle name="_Data 35 2" xfId="26162"/>
    <cellStyle name="_Data 35 2 2" xfId="26163"/>
    <cellStyle name="_Data 35 3" xfId="26164"/>
    <cellStyle name="_Data 36" xfId="26165"/>
    <cellStyle name="_Data 36 2" xfId="26166"/>
    <cellStyle name="_Data 36 2 2" xfId="26167"/>
    <cellStyle name="_Data 36 3" xfId="26168"/>
    <cellStyle name="_Data 37" xfId="26169"/>
    <cellStyle name="_Data 37 2" xfId="26170"/>
    <cellStyle name="_Data 37 2 2" xfId="26171"/>
    <cellStyle name="_Data 37 3" xfId="26172"/>
    <cellStyle name="_Data 38" xfId="26173"/>
    <cellStyle name="_Data 38 2" xfId="26174"/>
    <cellStyle name="_Data 38 2 2" xfId="26175"/>
    <cellStyle name="_Data 38 3" xfId="26176"/>
    <cellStyle name="_Data 39" xfId="26177"/>
    <cellStyle name="_Data 39 2" xfId="26178"/>
    <cellStyle name="_Data 39 2 2" xfId="26179"/>
    <cellStyle name="_Data 39 3" xfId="26180"/>
    <cellStyle name="_Data 4" xfId="5294"/>
    <cellStyle name="_Data 4 10" xfId="26181"/>
    <cellStyle name="_Data 4 10 2" xfId="26182"/>
    <cellStyle name="_Data 4 10 2 2" xfId="26183"/>
    <cellStyle name="_Data 4 10 3" xfId="26184"/>
    <cellStyle name="_Data 4 11" xfId="26185"/>
    <cellStyle name="_Data 4 11 2" xfId="26186"/>
    <cellStyle name="_Data 4 11 2 2" xfId="26187"/>
    <cellStyle name="_Data 4 11 3" xfId="26188"/>
    <cellStyle name="_Data 4 12" xfId="26189"/>
    <cellStyle name="_Data 4 12 2" xfId="26190"/>
    <cellStyle name="_Data 4 12 2 2" xfId="26191"/>
    <cellStyle name="_Data 4 12 3" xfId="26192"/>
    <cellStyle name="_Data 4 13" xfId="26193"/>
    <cellStyle name="_Data 4 13 2" xfId="26194"/>
    <cellStyle name="_Data 4 13 2 2" xfId="26195"/>
    <cellStyle name="_Data 4 13 3" xfId="26196"/>
    <cellStyle name="_Data 4 14" xfId="26197"/>
    <cellStyle name="_Data 4 14 2" xfId="26198"/>
    <cellStyle name="_Data 4 14 2 2" xfId="26199"/>
    <cellStyle name="_Data 4 14 3" xfId="26200"/>
    <cellStyle name="_Data 4 15" xfId="26201"/>
    <cellStyle name="_Data 4 15 2" xfId="26202"/>
    <cellStyle name="_Data 4 15 2 2" xfId="26203"/>
    <cellStyle name="_Data 4 15 3" xfId="26204"/>
    <cellStyle name="_Data 4 16" xfId="26205"/>
    <cellStyle name="_Data 4 16 2" xfId="26206"/>
    <cellStyle name="_Data 4 16 2 2" xfId="26207"/>
    <cellStyle name="_Data 4 16 3" xfId="26208"/>
    <cellStyle name="_Data 4 17" xfId="26209"/>
    <cellStyle name="_Data 4 17 2" xfId="26210"/>
    <cellStyle name="_Data 4 17 2 2" xfId="26211"/>
    <cellStyle name="_Data 4 17 3" xfId="26212"/>
    <cellStyle name="_Data 4 18" xfId="26213"/>
    <cellStyle name="_Data 4 18 2" xfId="26214"/>
    <cellStyle name="_Data 4 18 2 2" xfId="26215"/>
    <cellStyle name="_Data 4 18 3" xfId="26216"/>
    <cellStyle name="_Data 4 19" xfId="26217"/>
    <cellStyle name="_Data 4 19 2" xfId="26218"/>
    <cellStyle name="_Data 4 19 2 2" xfId="26219"/>
    <cellStyle name="_Data 4 19 3" xfId="26220"/>
    <cellStyle name="_Data 4 2" xfId="26221"/>
    <cellStyle name="_Data 4 2 2" xfId="26222"/>
    <cellStyle name="_Data 4 2 2 2" xfId="26223"/>
    <cellStyle name="_Data 4 2 3" xfId="26224"/>
    <cellStyle name="_Data 4 20" xfId="26225"/>
    <cellStyle name="_Data 4 20 2" xfId="26226"/>
    <cellStyle name="_Data 4 20 2 2" xfId="26227"/>
    <cellStyle name="_Data 4 20 3" xfId="26228"/>
    <cellStyle name="_Data 4 21" xfId="26229"/>
    <cellStyle name="_Data 4 21 2" xfId="26230"/>
    <cellStyle name="_Data 4 21 2 2" xfId="26231"/>
    <cellStyle name="_Data 4 21 3" xfId="26232"/>
    <cellStyle name="_Data 4 22" xfId="26233"/>
    <cellStyle name="_Data 4 22 2" xfId="26234"/>
    <cellStyle name="_Data 4 22 2 2" xfId="26235"/>
    <cellStyle name="_Data 4 22 3" xfId="26236"/>
    <cellStyle name="_Data 4 23" xfId="26237"/>
    <cellStyle name="_Data 4 23 2" xfId="26238"/>
    <cellStyle name="_Data 4 23 2 2" xfId="26239"/>
    <cellStyle name="_Data 4 23 3" xfId="26240"/>
    <cellStyle name="_Data 4 24" xfId="26241"/>
    <cellStyle name="_Data 4 24 2" xfId="26242"/>
    <cellStyle name="_Data 4 24 2 2" xfId="26243"/>
    <cellStyle name="_Data 4 24 3" xfId="26244"/>
    <cellStyle name="_Data 4 25" xfId="26245"/>
    <cellStyle name="_Data 4 25 2" xfId="26246"/>
    <cellStyle name="_Data 4 25 2 2" xfId="26247"/>
    <cellStyle name="_Data 4 25 3" xfId="26248"/>
    <cellStyle name="_Data 4 26" xfId="26249"/>
    <cellStyle name="_Data 4 26 2" xfId="26250"/>
    <cellStyle name="_Data 4 26 2 2" xfId="26251"/>
    <cellStyle name="_Data 4 26 3" xfId="26252"/>
    <cellStyle name="_Data 4 27" xfId="26253"/>
    <cellStyle name="_Data 4 27 2" xfId="26254"/>
    <cellStyle name="_Data 4 27 2 2" xfId="26255"/>
    <cellStyle name="_Data 4 27 3" xfId="26256"/>
    <cellStyle name="_Data 4 28" xfId="26257"/>
    <cellStyle name="_Data 4 28 2" xfId="26258"/>
    <cellStyle name="_Data 4 28 2 2" xfId="26259"/>
    <cellStyle name="_Data 4 28 3" xfId="26260"/>
    <cellStyle name="_Data 4 29" xfId="26261"/>
    <cellStyle name="_Data 4 29 2" xfId="26262"/>
    <cellStyle name="_Data 4 29 2 2" xfId="26263"/>
    <cellStyle name="_Data 4 29 3" xfId="26264"/>
    <cellStyle name="_Data 4 3" xfId="26265"/>
    <cellStyle name="_Data 4 3 2" xfId="26266"/>
    <cellStyle name="_Data 4 3 2 2" xfId="26267"/>
    <cellStyle name="_Data 4 3 3" xfId="26268"/>
    <cellStyle name="_Data 4 30" xfId="26269"/>
    <cellStyle name="_Data 4 30 2" xfId="26270"/>
    <cellStyle name="_Data 4 30 2 2" xfId="26271"/>
    <cellStyle name="_Data 4 30 3" xfId="26272"/>
    <cellStyle name="_Data 4 31" xfId="26273"/>
    <cellStyle name="_Data 4 31 2" xfId="26274"/>
    <cellStyle name="_Data 4 31 2 2" xfId="26275"/>
    <cellStyle name="_Data 4 31 3" xfId="26276"/>
    <cellStyle name="_Data 4 32" xfId="26277"/>
    <cellStyle name="_Data 4 32 2" xfId="26278"/>
    <cellStyle name="_Data 4 32 2 2" xfId="26279"/>
    <cellStyle name="_Data 4 32 3" xfId="26280"/>
    <cellStyle name="_Data 4 33" xfId="26281"/>
    <cellStyle name="_Data 4 33 2" xfId="26282"/>
    <cellStyle name="_Data 4 33 2 2" xfId="26283"/>
    <cellStyle name="_Data 4 33 3" xfId="26284"/>
    <cellStyle name="_Data 4 34" xfId="26285"/>
    <cellStyle name="_Data 4 34 2" xfId="26286"/>
    <cellStyle name="_Data 4 34 2 2" xfId="26287"/>
    <cellStyle name="_Data 4 34 3" xfId="26288"/>
    <cellStyle name="_Data 4 35" xfId="26289"/>
    <cellStyle name="_Data 4 35 2" xfId="26290"/>
    <cellStyle name="_Data 4 35 2 2" xfId="26291"/>
    <cellStyle name="_Data 4 35 3" xfId="26292"/>
    <cellStyle name="_Data 4 36" xfId="26293"/>
    <cellStyle name="_Data 4 36 2" xfId="26294"/>
    <cellStyle name="_Data 4 36 2 2" xfId="26295"/>
    <cellStyle name="_Data 4 36 3" xfId="26296"/>
    <cellStyle name="_Data 4 37" xfId="26297"/>
    <cellStyle name="_Data 4 37 2" xfId="26298"/>
    <cellStyle name="_Data 4 37 2 2" xfId="26299"/>
    <cellStyle name="_Data 4 37 3" xfId="26300"/>
    <cellStyle name="_Data 4 38" xfId="26301"/>
    <cellStyle name="_Data 4 38 2" xfId="26302"/>
    <cellStyle name="_Data 4 38 2 2" xfId="26303"/>
    <cellStyle name="_Data 4 38 3" xfId="26304"/>
    <cellStyle name="_Data 4 39" xfId="26305"/>
    <cellStyle name="_Data 4 39 2" xfId="26306"/>
    <cellStyle name="_Data 4 39 2 2" xfId="26307"/>
    <cellStyle name="_Data 4 39 3" xfId="26308"/>
    <cellStyle name="_Data 4 4" xfId="26309"/>
    <cellStyle name="_Data 4 4 2" xfId="26310"/>
    <cellStyle name="_Data 4 4 2 2" xfId="26311"/>
    <cellStyle name="_Data 4 4 3" xfId="26312"/>
    <cellStyle name="_Data 4 40" xfId="26313"/>
    <cellStyle name="_Data 4 40 2" xfId="26314"/>
    <cellStyle name="_Data 4 40 2 2" xfId="26315"/>
    <cellStyle name="_Data 4 40 3" xfId="26316"/>
    <cellStyle name="_Data 4 41" xfId="26317"/>
    <cellStyle name="_Data 4 41 2" xfId="26318"/>
    <cellStyle name="_Data 4 41 2 2" xfId="26319"/>
    <cellStyle name="_Data 4 41 3" xfId="26320"/>
    <cellStyle name="_Data 4 42" xfId="26321"/>
    <cellStyle name="_Data 4 42 2" xfId="26322"/>
    <cellStyle name="_Data 4 42 2 2" xfId="26323"/>
    <cellStyle name="_Data 4 42 3" xfId="26324"/>
    <cellStyle name="_Data 4 43" xfId="26325"/>
    <cellStyle name="_Data 4 43 2" xfId="26326"/>
    <cellStyle name="_Data 4 43 2 2" xfId="26327"/>
    <cellStyle name="_Data 4 43 3" xfId="26328"/>
    <cellStyle name="_Data 4 44" xfId="26329"/>
    <cellStyle name="_Data 4 44 2" xfId="26330"/>
    <cellStyle name="_Data 4 44 2 2" xfId="26331"/>
    <cellStyle name="_Data 4 44 3" xfId="26332"/>
    <cellStyle name="_Data 4 45" xfId="26333"/>
    <cellStyle name="_Data 4 45 2" xfId="26334"/>
    <cellStyle name="_Data 4 45 2 2" xfId="26335"/>
    <cellStyle name="_Data 4 45 3" xfId="26336"/>
    <cellStyle name="_Data 4 46" xfId="26337"/>
    <cellStyle name="_Data 4 46 2" xfId="26338"/>
    <cellStyle name="_Data 4 46 2 2" xfId="26339"/>
    <cellStyle name="_Data 4 46 3" xfId="26340"/>
    <cellStyle name="_Data 4 47" xfId="26341"/>
    <cellStyle name="_Data 4 47 2" xfId="26342"/>
    <cellStyle name="_Data 4 47 2 2" xfId="26343"/>
    <cellStyle name="_Data 4 47 3" xfId="26344"/>
    <cellStyle name="_Data 4 48" xfId="26345"/>
    <cellStyle name="_Data 4 48 2" xfId="26346"/>
    <cellStyle name="_Data 4 48 2 2" xfId="26347"/>
    <cellStyle name="_Data 4 48 3" xfId="26348"/>
    <cellStyle name="_Data 4 49" xfId="26349"/>
    <cellStyle name="_Data 4 49 2" xfId="26350"/>
    <cellStyle name="_Data 4 49 2 2" xfId="26351"/>
    <cellStyle name="_Data 4 49 3" xfId="26352"/>
    <cellStyle name="_Data 4 5" xfId="26353"/>
    <cellStyle name="_Data 4 5 2" xfId="26354"/>
    <cellStyle name="_Data 4 5 2 2" xfId="26355"/>
    <cellStyle name="_Data 4 5 3" xfId="26356"/>
    <cellStyle name="_Data 4 50" xfId="26357"/>
    <cellStyle name="_Data 4 50 2" xfId="26358"/>
    <cellStyle name="_Data 4 50 2 2" xfId="26359"/>
    <cellStyle name="_Data 4 50 3" xfId="26360"/>
    <cellStyle name="_Data 4 51" xfId="26361"/>
    <cellStyle name="_Data 4 51 2" xfId="26362"/>
    <cellStyle name="_Data 4 51 2 2" xfId="26363"/>
    <cellStyle name="_Data 4 51 3" xfId="26364"/>
    <cellStyle name="_Data 4 52" xfId="26365"/>
    <cellStyle name="_Data 4 52 2" xfId="26366"/>
    <cellStyle name="_Data 4 52 2 2" xfId="26367"/>
    <cellStyle name="_Data 4 52 3" xfId="26368"/>
    <cellStyle name="_Data 4 53" xfId="26369"/>
    <cellStyle name="_Data 4 53 2" xfId="26370"/>
    <cellStyle name="_Data 4 53 2 2" xfId="26371"/>
    <cellStyle name="_Data 4 53 3" xfId="26372"/>
    <cellStyle name="_Data 4 54" xfId="26373"/>
    <cellStyle name="_Data 4 54 2" xfId="26374"/>
    <cellStyle name="_Data 4 54 2 2" xfId="26375"/>
    <cellStyle name="_Data 4 54 3" xfId="26376"/>
    <cellStyle name="_Data 4 55" xfId="26377"/>
    <cellStyle name="_Data 4 55 2" xfId="26378"/>
    <cellStyle name="_Data 4 55 2 2" xfId="26379"/>
    <cellStyle name="_Data 4 55 3" xfId="26380"/>
    <cellStyle name="_Data 4 56" xfId="26381"/>
    <cellStyle name="_Data 4 56 2" xfId="26382"/>
    <cellStyle name="_Data 4 56 2 2" xfId="26383"/>
    <cellStyle name="_Data 4 56 3" xfId="26384"/>
    <cellStyle name="_Data 4 57" xfId="26385"/>
    <cellStyle name="_Data 4 6" xfId="26386"/>
    <cellStyle name="_Data 4 6 2" xfId="26387"/>
    <cellStyle name="_Data 4 6 2 2" xfId="26388"/>
    <cellStyle name="_Data 4 6 3" xfId="26389"/>
    <cellStyle name="_Data 4 7" xfId="26390"/>
    <cellStyle name="_Data 4 7 2" xfId="26391"/>
    <cellStyle name="_Data 4 7 2 2" xfId="26392"/>
    <cellStyle name="_Data 4 7 3" xfId="26393"/>
    <cellStyle name="_Data 4 8" xfId="26394"/>
    <cellStyle name="_Data 4 8 2" xfId="26395"/>
    <cellStyle name="_Data 4 8 2 2" xfId="26396"/>
    <cellStyle name="_Data 4 8 3" xfId="26397"/>
    <cellStyle name="_Data 4 9" xfId="26398"/>
    <cellStyle name="_Data 4 9 2" xfId="26399"/>
    <cellStyle name="_Data 4 9 2 2" xfId="26400"/>
    <cellStyle name="_Data 4 9 3" xfId="26401"/>
    <cellStyle name="_Data 40" xfId="26402"/>
    <cellStyle name="_Data 40 2" xfId="26403"/>
    <cellStyle name="_Data 40 2 2" xfId="26404"/>
    <cellStyle name="_Data 40 3" xfId="26405"/>
    <cellStyle name="_Data 41" xfId="26406"/>
    <cellStyle name="_Data 41 2" xfId="26407"/>
    <cellStyle name="_Data 41 2 2" xfId="26408"/>
    <cellStyle name="_Data 41 3" xfId="26409"/>
    <cellStyle name="_Data 42" xfId="26410"/>
    <cellStyle name="_Data 42 2" xfId="26411"/>
    <cellStyle name="_Data 42 2 2" xfId="26412"/>
    <cellStyle name="_Data 42 3" xfId="26413"/>
    <cellStyle name="_Data 43" xfId="26414"/>
    <cellStyle name="_Data 43 2" xfId="26415"/>
    <cellStyle name="_Data 43 2 2" xfId="26416"/>
    <cellStyle name="_Data 43 3" xfId="26417"/>
    <cellStyle name="_Data 44" xfId="26418"/>
    <cellStyle name="_Data 44 2" xfId="26419"/>
    <cellStyle name="_Data 44 2 2" xfId="26420"/>
    <cellStyle name="_Data 44 3" xfId="26421"/>
    <cellStyle name="_Data 45" xfId="26422"/>
    <cellStyle name="_Data 45 2" xfId="26423"/>
    <cellStyle name="_Data 45 2 2" xfId="26424"/>
    <cellStyle name="_Data 45 3" xfId="26425"/>
    <cellStyle name="_Data 46" xfId="26426"/>
    <cellStyle name="_Data 46 2" xfId="26427"/>
    <cellStyle name="_Data 46 2 2" xfId="26428"/>
    <cellStyle name="_Data 46 3" xfId="26429"/>
    <cellStyle name="_Data 47" xfId="26430"/>
    <cellStyle name="_Data 47 2" xfId="26431"/>
    <cellStyle name="_Data 47 2 2" xfId="26432"/>
    <cellStyle name="_Data 47 3" xfId="26433"/>
    <cellStyle name="_Data 48" xfId="26434"/>
    <cellStyle name="_Data 48 2" xfId="26435"/>
    <cellStyle name="_Data 48 2 2" xfId="26436"/>
    <cellStyle name="_Data 48 3" xfId="26437"/>
    <cellStyle name="_Data 49" xfId="26438"/>
    <cellStyle name="_Data 49 2" xfId="26439"/>
    <cellStyle name="_Data 49 2 2" xfId="26440"/>
    <cellStyle name="_Data 49 3" xfId="26441"/>
    <cellStyle name="_Data 5" xfId="26442"/>
    <cellStyle name="_Data 5 2" xfId="26443"/>
    <cellStyle name="_Data 5 2 2" xfId="26444"/>
    <cellStyle name="_Data 5 3" xfId="26445"/>
    <cellStyle name="_Data 50" xfId="26446"/>
    <cellStyle name="_Data 50 2" xfId="26447"/>
    <cellStyle name="_Data 50 2 2" xfId="26448"/>
    <cellStyle name="_Data 50 3" xfId="26449"/>
    <cellStyle name="_Data 51" xfId="26450"/>
    <cellStyle name="_Data 51 2" xfId="26451"/>
    <cellStyle name="_Data 51 2 2" xfId="26452"/>
    <cellStyle name="_Data 51 3" xfId="26453"/>
    <cellStyle name="_Data 52" xfId="26454"/>
    <cellStyle name="_Data 52 2" xfId="26455"/>
    <cellStyle name="_Data 52 2 2" xfId="26456"/>
    <cellStyle name="_Data 52 3" xfId="26457"/>
    <cellStyle name="_Data 53" xfId="26458"/>
    <cellStyle name="_Data 53 2" xfId="26459"/>
    <cellStyle name="_Data 53 2 2" xfId="26460"/>
    <cellStyle name="_Data 53 3" xfId="26461"/>
    <cellStyle name="_Data 54" xfId="26462"/>
    <cellStyle name="_Data 54 2" xfId="26463"/>
    <cellStyle name="_Data 54 2 2" xfId="26464"/>
    <cellStyle name="_Data 54 3" xfId="26465"/>
    <cellStyle name="_Data 55" xfId="26466"/>
    <cellStyle name="_Data 55 2" xfId="26467"/>
    <cellStyle name="_Data 55 2 2" xfId="26468"/>
    <cellStyle name="_Data 55 3" xfId="26469"/>
    <cellStyle name="_Data 56" xfId="26470"/>
    <cellStyle name="_Data 56 2" xfId="26471"/>
    <cellStyle name="_Data 57" xfId="26472"/>
    <cellStyle name="_Data 58" xfId="26473"/>
    <cellStyle name="_Data 6" xfId="26474"/>
    <cellStyle name="_Data 6 2" xfId="26475"/>
    <cellStyle name="_Data 6 2 2" xfId="26476"/>
    <cellStyle name="_Data 6 3" xfId="26477"/>
    <cellStyle name="_Data 7" xfId="26478"/>
    <cellStyle name="_Data 7 2" xfId="26479"/>
    <cellStyle name="_Data 7 2 2" xfId="26480"/>
    <cellStyle name="_Data 7 3" xfId="26481"/>
    <cellStyle name="_Data 8" xfId="26482"/>
    <cellStyle name="_Data 8 2" xfId="26483"/>
    <cellStyle name="_Data 8 2 2" xfId="26484"/>
    <cellStyle name="_Data 8 3" xfId="26485"/>
    <cellStyle name="_Data 9" xfId="26486"/>
    <cellStyle name="_Data 9 2" xfId="26487"/>
    <cellStyle name="_Data 9 2 2" xfId="26488"/>
    <cellStyle name="_Data 9 3" xfId="26489"/>
    <cellStyle name="_Data_030813 Überleitung &amp; Dash Board 2003" xfId="5295"/>
    <cellStyle name="_Data_040727 ReviewMaßnahmen Juni 04" xfId="5296"/>
    <cellStyle name="_Data_050309_JJaster_AE_UM_ipF04_nat-int_2005" xfId="5297"/>
    <cellStyle name="_Data_050407_MGruyters_AE_UM_ipF04_v1" xfId="5298"/>
    <cellStyle name="_Data_050418_CNagel_Pipe_Mrz05" xfId="5299"/>
    <cellStyle name="_Data_050509_GSturhan_AE_UM_2005" xfId="5300"/>
    <cellStyle name="_Data_050623 V2 T-DSL iPF2005 mit SIP" xfId="26490"/>
    <cellStyle name="_Data_050726_2005_UM_Budget" xfId="5301"/>
    <cellStyle name="_Data_061206_10Jahresplanung_iPF06" xfId="26491"/>
    <cellStyle name="_Data_08 Finanzanhang" xfId="5302"/>
    <cellStyle name="_Data_08 Finanzanhang 2" xfId="26492"/>
    <cellStyle name="_Data_08 Finanzanhang 3" xfId="26493"/>
    <cellStyle name="_Data_08 Finanzanhang_Group" xfId="5303"/>
    <cellStyle name="_Data_08 Finanzanhang_Monatsanalyse" xfId="5304"/>
    <cellStyle name="_Data_08 Finanzanhang_Monatsanalyse_130927" xfId="5305"/>
    <cellStyle name="_Data_08 Finanzanhang_Monatsanalyse_131002" xfId="5306"/>
    <cellStyle name="_Data_08 Finanzanhang_Monatsanalyse_131016" xfId="5307"/>
    <cellStyle name="_Data_08 Finanzanhang_Monatsanalyse_131017_Rasim" xfId="5308"/>
    <cellStyle name="_Data_08 Finanzanhang_Monatsanalyse_131021" xfId="5309"/>
    <cellStyle name="_Data_08Bn1171a-Erläuterungen" xfId="26494"/>
    <cellStyle name="_Data_0-Restatement ES 2006 inkl MATAV" xfId="26495"/>
    <cellStyle name="_Data_0-Restatement ES 2006 ohne MATAV" xfId="26496"/>
    <cellStyle name="_Data_1_Input SLs" xfId="5310"/>
    <cellStyle name="_Data_2002-07-09-WM-Mengen AndreasWannemacher 07.07.02" xfId="5311"/>
    <cellStyle name="_Data_2002-07-09-WM-Mengen AndreasWannemacher 07.07.02_Zeitfaktoren 2011" xfId="5312"/>
    <cellStyle name="_Data_2002-07-09-WM-Mengen AndreasWannemacher 07.07.02_Zeitfaktoren 2011 vorläufig V1 27_08_2010" xfId="5313"/>
    <cellStyle name="_Data_2002-07-09-WM-Mengen AndreasWannemacher 07.07.02_ZF_GF_Alle_AT_2011_V2" xfId="5314"/>
    <cellStyle name="_Data_20042006 Auszug Mengen iPF 06 mit T-Com Daten vom 200420063" xfId="26497"/>
    <cellStyle name="_Data_20061010 D - Feindefinitionen BSC TI 2007 aktuel" xfId="26498"/>
    <cellStyle name="_Data_20061010 D - Feindefinitionen BSC TI 2007 aktuel 2" xfId="26499"/>
    <cellStyle name="_Data_20061010 D - Feindefinitionen BSC TI 2007 aktuel 3" xfId="26500"/>
    <cellStyle name="_Data_20061010 D - Feindefinitionen BSC TI 2007 aktuel1" xfId="26501"/>
    <cellStyle name="_Data_20061010 D - Feindefinitionen BSC TI 2007 aktuel1 2" xfId="26502"/>
    <cellStyle name="_Data_20061010 D - Feindefinitionen BSC TI 2007 aktuel1 3" xfId="26503"/>
    <cellStyle name="_Data_20061010 D - Feindefinitionen BSC TI 2007 aktuel2" xfId="26504"/>
    <cellStyle name="_Data_20061010 D - Feindefinitionen BSC TI 2007 aktuel2 2" xfId="26505"/>
    <cellStyle name="_Data_20061010 D - Feindefinitionen BSC TI 2007 aktuel2 3" xfId="26506"/>
    <cellStyle name="_Data_20061023 D - Feindef_Stand20102006" xfId="26507"/>
    <cellStyle name="_Data_20061219 D - Feindefinitionen BSC TI 2007 aktuel-Netzindex" xfId="26508"/>
    <cellStyle name="_Data_20061219 D - Feindefinitionen BSC TI 2007 aktuel-Netzindex 2" xfId="26509"/>
    <cellStyle name="_Data_20061219 D - Feindefinitionen BSC TI 2007 aktuel-Netzindex 3" xfId="26510"/>
    <cellStyle name="_Data_20070117 D - Definitionen BSC Technik 2007 070117" xfId="26511"/>
    <cellStyle name="_Data_20070119 D - Feindefinitionen BSC TI 2007 aktuel" xfId="26512"/>
    <cellStyle name="_Data_20070119 D - Feindefinitionen BSC TI 2007 aktuel 2" xfId="26513"/>
    <cellStyle name="_Data_20070119 D - Feindefinitionen BSC TI 2007 aktuel 3" xfId="26514"/>
    <cellStyle name="_Data_208-20004-v013" xfId="26515"/>
    <cellStyle name="_Data_221008_Prämissen BAU_Phase 1" xfId="26516"/>
    <cellStyle name="_Data_554_neu2609" xfId="5315"/>
    <cellStyle name="_Data_5-MigL TNL Anw.04_2003 CPS32-14_16" xfId="5316"/>
    <cellStyle name="_Data_5-MigL TNL Anw.04_2003 CPS32-14_16_Zeitfaktoren 2011" xfId="5317"/>
    <cellStyle name="_Data_5-MigL TNL Anw.04_2003 CPS32-14_16_Zeitfaktoren 2011 vorläufig V1 27_08_2010" xfId="5318"/>
    <cellStyle name="_Data_5-MigL TNL Anw.04_2003 CPS32-14_16_ZF_GF_Alle_AT_2011_V2" xfId="5319"/>
    <cellStyle name="_Data_5-MigL TNL Anw.04_2003 CPS32-14_16-a" xfId="5320"/>
    <cellStyle name="_Data_5-MigL TNL Anw.04_2003 CPS32-14_16-a_Zeitfaktoren 2011" xfId="5321"/>
    <cellStyle name="_Data_5-MigL TNL Anw.04_2003 CPS32-14_16-a_Zeitfaktoren 2011 vorläufig V1 27_08_2010" xfId="5322"/>
    <cellStyle name="_Data_5-MigL TNL Anw.04_2003 CPS32-14_16-a_ZF_GF_Alle_AT_2011_V2" xfId="5323"/>
    <cellStyle name="_Data_8-Potenzial WIN2003-für Rainer08_05" xfId="5324"/>
    <cellStyle name="_Data_8-Potenzial WIN2003-für Rainer08_05_Zeitfaktoren 2011" xfId="5325"/>
    <cellStyle name="_Data_8-Potenzial WIN2003-für Rainer08_05_Zeitfaktoren 2011 vorläufig V1 27_08_2010" xfId="5326"/>
    <cellStyle name="_Data_8-Potenzial WIN2003-für Rainer08_05_ZF_GF_Alle_AT_2011_V2" xfId="5327"/>
    <cellStyle name="_Data_AEL_Budget_2005_PSP_3Nov" xfId="5328"/>
    <cellStyle name="_Data_AEL_Budget_2005_PSP_3Nov_2007.03.09 BSC T 2007v8" xfId="26517"/>
    <cellStyle name="_Data_AEL_Budget_2005_PSP_3Nov_2007.03.09 BSC TK 2007v9" xfId="26518"/>
    <cellStyle name="_Data_AEL_Budget_2005_PSP_3Nov_BSC Technik 2007_20073001-T-TK-Entwurf-Versand2" xfId="26519"/>
    <cellStyle name="_Data_AEL_Budget_2005_PSP_3Nov_BSC Technik 2007_20073001-T-TK-Entwurf-Versand2_Statusreport Strategietransformation 2008 Februar (2)" xfId="26520"/>
    <cellStyle name="_Data_AEL_Budget_2005_PSP_3Nov_BSC Technik 2007_20073001-T-TK-Entwurf-Versand2_Statusreport Strategietransformation 2008 März (alte Struktur)" xfId="26521"/>
    <cellStyle name="_Data_AEL_Budget_2005_PSP_3Nov_BSC T-Home P 2008 171007" xfId="26522"/>
    <cellStyle name="_Data_AEL_Budget_2005_PSP_3Nov_Capexverlauf_2007" xfId="26523"/>
    <cellStyle name="_Data_AEL_Budget_2005_PSP_3Nov_Final_Capex_03_09_T_Home_V1" xfId="26524"/>
    <cellStyle name="_Data_AEL_Budget_2005_PSP_3Nov_Kopie von 2006.11.09 BSCSZ Definitionsblätter (1)" xfId="26525"/>
    <cellStyle name="_Data_AEL_Budget_2005_PSP_3Nov_Kopie von 2006.11.09 BSCSZ Definitionsblätter (1)_Statusreport Strategietransformation 2008 Februar (2)" xfId="26526"/>
    <cellStyle name="_Data_AEL_Budget_2005_PSP_3Nov_Kopie von 2006.11.09 BSCSZ Definitionsblätter (1)_Statusreport Strategietransformation 2008 März (alte Struktur)" xfId="26527"/>
    <cellStyle name="_Data_AEL_Budget_2005_PSP_3Nov_TI_Plattform_2007_Verlauf" xfId="26528"/>
    <cellStyle name="_Data_AEL_Budget_2005_PSP_3Nov_TI_Plattformsicht_03_09_Final_V1" xfId="26529"/>
    <cellStyle name="_Data_AEL_Budget_2005_PSP_3Nov_Ziele2007 - Definitionsblatt - IT-Performance - Thielen - v1" xfId="26530"/>
    <cellStyle name="_Data_AEL_Budget_2005_PSP_3Nov_Ziele2007 - Definitionsblatt - IT-Performance - Thielen - v1_Statusreport Strategietransformation 2008 Februar (2)" xfId="26531"/>
    <cellStyle name="_Data_AEL_Budget_2005_PSP_3Nov_Ziele2007 - Definitionsblatt - IT-Performance - Thielen - v1_Statusreport Strategietransformation 2008 März (alte Struktur)" xfId="26532"/>
    <cellStyle name="_Data_AEL_Budget_2005_PSP_3Nov_Zielemaster BIG X 2008 (aktuell)" xfId="26533"/>
    <cellStyle name="_Data_AEL_Budget_2005_PSP_3Nov_Zielemaster BIG X 2008 (aktuell)_Statusreport Strategietransformation 2008 Februar (2)" xfId="26534"/>
    <cellStyle name="_Data_AEL_Budget_2005_PSP_3Nov_Zielemaster BIG X 2008 (aktuell)_Statusreport Strategietransformation 2008 März (alte Struktur)" xfId="26535"/>
    <cellStyle name="_Data_AEL_Budget_2005_PSP_3Nov_Zielemaster_IT_071026" xfId="26536"/>
    <cellStyle name="_Data_AEL_Budget_2005_PSP_3Nov_Zielemaster_IT_0710261" xfId="26537"/>
    <cellStyle name="_Data_AEL_Budget_2005_PSP_3Nov_Zulieferung_VB_IT_071019" xfId="26538"/>
    <cellStyle name="_Data_Analyse_07" xfId="26539"/>
    <cellStyle name="_Data_Anforderungen Monatsreport 0601" xfId="26540"/>
    <cellStyle name="_Data_Anforderungen Monatsreport 0601 2" xfId="26541"/>
    <cellStyle name="_Data_Anforderungen Monatsreport 0601 3" xfId="26542"/>
    <cellStyle name="_Data_Anforderungen Monatsreport 0601.xls Diagramm 1" xfId="26543"/>
    <cellStyle name="_Data_Anforderungen Monatsreport 0601.xls Diagramm 1 2" xfId="26544"/>
    <cellStyle name="_Data_Anforderungen Monatsreport 0601.xls Diagramm 1 3" xfId="26545"/>
    <cellStyle name="_Data_Anforderungen Monatsreport 0601.xls Diagramm 1_2007.03.09 BSC T 2007v8" xfId="26546"/>
    <cellStyle name="_Data_Anforderungen Monatsreport 0601.xls Diagramm 1_2007.03.09 BSC T 2007v8 2" xfId="26547"/>
    <cellStyle name="_Data_Anforderungen Monatsreport 0601.xls Diagramm 1_2007.03.09 BSC T 2007v8 3" xfId="26548"/>
    <cellStyle name="_Data_Anforderungen Monatsreport 0601.xls Diagramm 1_2007.03.09 BSC TK 2007v9" xfId="26549"/>
    <cellStyle name="_Data_Anforderungen Monatsreport 0601.xls Diagramm 1_2007.03.09 BSC TK 2007v9 2" xfId="26550"/>
    <cellStyle name="_Data_Anforderungen Monatsreport 0601.xls Diagramm 1_2007.03.09 BSC TK 2007v9 3" xfId="26551"/>
    <cellStyle name="_Data_Anforderungen Monatsreport 0601.xls Diagramm 1_BSC Technik 2007_20073001-T-TK-Entwurf-Versand2" xfId="26552"/>
    <cellStyle name="_Data_Anforderungen Monatsreport 0601.xls Diagramm 1_BSC Technik 2007_20073001-T-TK-Entwurf-Versand2 2" xfId="26553"/>
    <cellStyle name="_Data_Anforderungen Monatsreport 0601.xls Diagramm 1_BSC Technik 2007_20073001-T-TK-Entwurf-Versand2 3" xfId="26554"/>
    <cellStyle name="_Data_Anforderungen Monatsreport 0601.xls Diagramm 1_BSC Technik 2007_20073001-T-TK-Entwurf-Versand2_Statusreport Strategietransformation 2008 Februar (2)" xfId="26555"/>
    <cellStyle name="_Data_Anforderungen Monatsreport 0601.xls Diagramm 1_BSC Technik 2007_20073001-T-TK-Entwurf-Versand2_Statusreport Strategietransformation 2008 Februar (2) 2" xfId="26556"/>
    <cellStyle name="_Data_Anforderungen Monatsreport 0601.xls Diagramm 1_BSC Technik 2007_20073001-T-TK-Entwurf-Versand2_Statusreport Strategietransformation 2008 Februar (2) 3" xfId="26557"/>
    <cellStyle name="_Data_Anforderungen Monatsreport 0601.xls Diagramm 1_BSC Technik 2007_20073001-T-TK-Entwurf-Versand2_Statusreport Strategietransformation 2008 März (alte Struktur)" xfId="26558"/>
    <cellStyle name="_Data_Anforderungen Monatsreport 0601.xls Diagramm 1_BSC Technik 2007_20073001-T-TK-Entwurf-Versand2_Statusreport Strategietransformation 2008 März (alte Struktur) 2" xfId="26559"/>
    <cellStyle name="_Data_Anforderungen Monatsreport 0601.xls Diagramm 1_BSC Technik 2007_20073001-T-TK-Entwurf-Versand2_Statusreport Strategietransformation 2008 März (alte Struktur) 3" xfId="26560"/>
    <cellStyle name="_Data_Anforderungen Monatsreport 0601.xls Diagramm 1_BSC T-Home P 2008 171007" xfId="26561"/>
    <cellStyle name="_Data_Anforderungen Monatsreport 0601.xls Diagramm 1_BSC T-Home P 2008 171007 2" xfId="26562"/>
    <cellStyle name="_Data_Anforderungen Monatsreport 0601.xls Diagramm 1_BSC T-Home P 2008 171007 3" xfId="26563"/>
    <cellStyle name="_Data_Anforderungen Monatsreport 0601.xls Diagramm 1_Capexverlauf_2007" xfId="26564"/>
    <cellStyle name="_Data_Anforderungen Monatsreport 0601.xls Diagramm 1_Capexverlauf_2007 2" xfId="26565"/>
    <cellStyle name="_Data_Anforderungen Monatsreport 0601.xls Diagramm 1_Capexverlauf_2007 3" xfId="26566"/>
    <cellStyle name="_Data_Anforderungen Monatsreport 0601.xls Diagramm 1_Final_Capex_03_09_T_Home_V1" xfId="26567"/>
    <cellStyle name="_Data_Anforderungen Monatsreport 0601.xls Diagramm 1_Final_Capex_03_09_T_Home_V1 2" xfId="26568"/>
    <cellStyle name="_Data_Anforderungen Monatsreport 0601.xls Diagramm 1_Final_Capex_03_09_T_Home_V1 3" xfId="26569"/>
    <cellStyle name="_Data_Anforderungen Monatsreport 0601.xls Diagramm 1_Kopie von 2006.11.09 BSCSZ Definitionsblätter (1)" xfId="26570"/>
    <cellStyle name="_Data_Anforderungen Monatsreport 0601.xls Diagramm 1_Kopie von 2006.11.09 BSCSZ Definitionsblätter (1) 2" xfId="26571"/>
    <cellStyle name="_Data_Anforderungen Monatsreport 0601.xls Diagramm 1_Kopie von 2006.11.09 BSCSZ Definitionsblätter (1) 3" xfId="26572"/>
    <cellStyle name="_Data_Anforderungen Monatsreport 0601.xls Diagramm 1_Kopie von 2006.11.09 BSCSZ Definitionsblätter (1)_Statusreport Strategietransformation 2008 Februar (2)" xfId="26573"/>
    <cellStyle name="_Data_Anforderungen Monatsreport 0601.xls Diagramm 1_Kopie von 2006.11.09 BSCSZ Definitionsblätter (1)_Statusreport Strategietransformation 2008 Februar (2) 2" xfId="26574"/>
    <cellStyle name="_Data_Anforderungen Monatsreport 0601.xls Diagramm 1_Kopie von 2006.11.09 BSCSZ Definitionsblätter (1)_Statusreport Strategietransformation 2008 Februar (2) 3" xfId="26575"/>
    <cellStyle name="_Data_Anforderungen Monatsreport 0601.xls Diagramm 1_Kopie von 2006.11.09 BSCSZ Definitionsblätter (1)_Statusreport Strategietransformation 2008 März (alte Struktur)" xfId="26576"/>
    <cellStyle name="_Data_Anforderungen Monatsreport 0601.xls Diagramm 1_Kopie von 2006.11.09 BSCSZ Definitionsblätter (1)_Statusreport Strategietransformation 2008 März (alte Struktur) 2" xfId="26577"/>
    <cellStyle name="_Data_Anforderungen Monatsreport 0601.xls Diagramm 1_Kopie von 2006.11.09 BSCSZ Definitionsblätter (1)_Statusreport Strategietransformation 2008 März (alte Struktur) 3" xfId="26578"/>
    <cellStyle name="_Data_Anforderungen Monatsreport 0601.xls Diagramm 1_TI_Plattform_2007_Verlauf" xfId="26579"/>
    <cellStyle name="_Data_Anforderungen Monatsreport 0601.xls Diagramm 1_TI_Plattform_2007_Verlauf 2" xfId="26580"/>
    <cellStyle name="_Data_Anforderungen Monatsreport 0601.xls Diagramm 1_TI_Plattform_2007_Verlauf 3" xfId="26581"/>
    <cellStyle name="_Data_Anforderungen Monatsreport 0601.xls Diagramm 1_TI_Plattformsicht_03_09_Final_V1" xfId="26582"/>
    <cellStyle name="_Data_Anforderungen Monatsreport 0601.xls Diagramm 1_TI_Plattformsicht_03_09_Final_V1 2" xfId="26583"/>
    <cellStyle name="_Data_Anforderungen Monatsreport 0601.xls Diagramm 1_TI_Plattformsicht_03_09_Final_V1 3" xfId="26584"/>
    <cellStyle name="_Data_Anforderungen Monatsreport 0601.xls Diagramm 1_Ziele2007 - Definitionsblatt - IT-Performance - Thielen - v1" xfId="26585"/>
    <cellStyle name="_Data_Anforderungen Monatsreport 0601.xls Diagramm 1_Ziele2007 - Definitionsblatt - IT-Performance - Thielen - v1 2" xfId="26586"/>
    <cellStyle name="_Data_Anforderungen Monatsreport 0601.xls Diagramm 1_Ziele2007 - Definitionsblatt - IT-Performance - Thielen - v1 3" xfId="26587"/>
    <cellStyle name="_Data_Anforderungen Monatsreport 0601.xls Diagramm 1_Ziele2007 - Definitionsblatt - IT-Performance - Thielen - v1_Statusreport Strategietransformation 2008 Februar (2)" xfId="26588"/>
    <cellStyle name="_Data_Anforderungen Monatsreport 0601.xls Diagramm 1_Ziele2007 - Definitionsblatt - IT-Performance - Thielen - v1_Statusreport Strategietransformation 2008 Februar (2) 2" xfId="26589"/>
    <cellStyle name="_Data_Anforderungen Monatsreport 0601.xls Diagramm 1_Ziele2007 - Definitionsblatt - IT-Performance - Thielen - v1_Statusreport Strategietransformation 2008 Februar (2) 3" xfId="26590"/>
    <cellStyle name="_Data_Anforderungen Monatsreport 0601.xls Diagramm 1_Ziele2007 - Definitionsblatt - IT-Performance - Thielen - v1_Statusreport Strategietransformation 2008 März (alte Struktur)" xfId="26591"/>
    <cellStyle name="_Data_Anforderungen Monatsreport 0601.xls Diagramm 1_Ziele2007 - Definitionsblatt - IT-Performance - Thielen - v1_Statusreport Strategietransformation 2008 März (alte Struktur) 2" xfId="26592"/>
    <cellStyle name="_Data_Anforderungen Monatsreport 0601.xls Diagramm 1_Ziele2007 - Definitionsblatt - IT-Performance - Thielen - v1_Statusreport Strategietransformation 2008 März (alte Struktur) 3" xfId="26593"/>
    <cellStyle name="_Data_Anforderungen Monatsreport 0601.xls Diagramm 1_Zielemaster BIG X 2008 (aktuell)" xfId="26594"/>
    <cellStyle name="_Data_Anforderungen Monatsreport 0601.xls Diagramm 1_Zielemaster BIG X 2008 (aktuell) 2" xfId="26595"/>
    <cellStyle name="_Data_Anforderungen Monatsreport 0601.xls Diagramm 1_Zielemaster BIG X 2008 (aktuell) 3" xfId="26596"/>
    <cellStyle name="_Data_Anforderungen Monatsreport 0601.xls Diagramm 1_Zielemaster BIG X 2008 (aktuell)_Statusreport Strategietransformation 2008 Februar (2)" xfId="26597"/>
    <cellStyle name="_Data_Anforderungen Monatsreport 0601.xls Diagramm 1_Zielemaster BIG X 2008 (aktuell)_Statusreport Strategietransformation 2008 Februar (2) 2" xfId="26598"/>
    <cellStyle name="_Data_Anforderungen Monatsreport 0601.xls Diagramm 1_Zielemaster BIG X 2008 (aktuell)_Statusreport Strategietransformation 2008 Februar (2) 3" xfId="26599"/>
    <cellStyle name="_Data_Anforderungen Monatsreport 0601.xls Diagramm 1_Zielemaster BIG X 2008 (aktuell)_Statusreport Strategietransformation 2008 März (alte Struktur)" xfId="26600"/>
    <cellStyle name="_Data_Anforderungen Monatsreport 0601.xls Diagramm 1_Zielemaster BIG X 2008 (aktuell)_Statusreport Strategietransformation 2008 März (alte Struktur) 2" xfId="26601"/>
    <cellStyle name="_Data_Anforderungen Monatsreport 0601.xls Diagramm 1_Zielemaster BIG X 2008 (aktuell)_Statusreport Strategietransformation 2008 März (alte Struktur) 3" xfId="26602"/>
    <cellStyle name="_Data_Anforderungen Monatsreport 0601.xls Diagramm 1_Zielemaster_IT_071026" xfId="26603"/>
    <cellStyle name="_Data_Anforderungen Monatsreport 0601.xls Diagramm 1_Zielemaster_IT_071026 2" xfId="26604"/>
    <cellStyle name="_Data_Anforderungen Monatsreport 0601.xls Diagramm 1_Zielemaster_IT_071026 3" xfId="26605"/>
    <cellStyle name="_Data_Anforderungen Monatsreport 0601.xls Diagramm 1_Zielemaster_IT_0710261" xfId="26606"/>
    <cellStyle name="_Data_Anforderungen Monatsreport 0601.xls Diagramm 1_Zielemaster_IT_0710261 2" xfId="26607"/>
    <cellStyle name="_Data_Anforderungen Monatsreport 0601.xls Diagramm 1_Zielemaster_IT_0710261 3" xfId="26608"/>
    <cellStyle name="_Data_Anforderungen Monatsreport 0601.xls Diagramm 1_Zulieferung_VB_IT_071019" xfId="26609"/>
    <cellStyle name="_Data_Anforderungen Monatsreport 0601.xls Diagramm 1_Zulieferung_VB_IT_071019 2" xfId="26610"/>
    <cellStyle name="_Data_Anforderungen Monatsreport 0601.xls Diagramm 1_Zulieferung_VB_IT_071019 3" xfId="26611"/>
    <cellStyle name="_Data_Anhang" xfId="9791"/>
    <cellStyle name="_Data_Anhang_1" xfId="9792"/>
    <cellStyle name="_Data_Anw 554 BBN Anlagen 280502" xfId="5329"/>
    <cellStyle name="_Data_Anw 554 BBN Anlagen 280502_Zeitfaktoren 2011" xfId="5330"/>
    <cellStyle name="_Data_Anw 554 BBN Anlagen 280502_Zeitfaktoren 2011 vorläufig V1 27_08_2010" xfId="5331"/>
    <cellStyle name="_Data_Anw 554 BBN Anlagen 280502_ZF_GF_Alle_AT_2011_V2" xfId="5332"/>
    <cellStyle name="_Data_AR24112000_Handout.xls Diagramm 1" xfId="5333"/>
    <cellStyle name="_Data_AR24112000_Handout.xls Diagramm 1 2" xfId="26612"/>
    <cellStyle name="_Data_AR24112000_Handout.xls Diagramm 1 3" xfId="26613"/>
    <cellStyle name="_Data_AR24112000_Handout.xls Diagramm 1_Group" xfId="5334"/>
    <cellStyle name="_Data_AR24112000_Handout.xls Diagramm 1_Monatsanalyse" xfId="5335"/>
    <cellStyle name="_Data_AR24112000_Handout.xls Diagramm 1_Monatsanalyse_130927" xfId="5336"/>
    <cellStyle name="_Data_AR24112000_Handout.xls Diagramm 1_Monatsanalyse_131002" xfId="5337"/>
    <cellStyle name="_Data_AR24112000_Handout.xls Diagramm 1_Monatsanalyse_131016" xfId="5338"/>
    <cellStyle name="_Data_AR24112000_Handout.xls Diagramm 1_Monatsanalyse_131017_Rasim" xfId="5339"/>
    <cellStyle name="_Data_AR24112000_Handout.xls Diagramm 1_Monatsanalyse_131021" xfId="5340"/>
    <cellStyle name="_Data_AR24112000_Handout.xls Diagramm 3" xfId="5341"/>
    <cellStyle name="_Data_AR24112000_Handout.xls Diagramm 3 2" xfId="26614"/>
    <cellStyle name="_Data_AR24112000_Handout.xls Diagramm 3 3" xfId="26615"/>
    <cellStyle name="_Data_AR24112000_Handout.xls Diagramm 3_Group" xfId="5342"/>
    <cellStyle name="_Data_AR24112000_Handout.xls Diagramm 3_Monatsanalyse" xfId="5343"/>
    <cellStyle name="_Data_AR24112000_Handout.xls Diagramm 3_Monatsanalyse_130927" xfId="5344"/>
    <cellStyle name="_Data_AR24112000_Handout.xls Diagramm 3_Monatsanalyse_131002" xfId="5345"/>
    <cellStyle name="_Data_AR24112000_Handout.xls Diagramm 3_Monatsanalyse_131016" xfId="5346"/>
    <cellStyle name="_Data_AR24112000_Handout.xls Diagramm 3_Monatsanalyse_131017_Rasim" xfId="5347"/>
    <cellStyle name="_Data_AR24112000_Handout.xls Diagramm 3_Monatsanalyse_131021" xfId="5348"/>
    <cellStyle name="_Data_ARPAs" xfId="26616"/>
    <cellStyle name="_Data_ARPAs_Statusreport Strategietransformation 2008 Februar (2)" xfId="26617"/>
    <cellStyle name="_Data_ARPAs_Statusreport Strategietransformation 2008 März (alte Struktur)" xfId="26618"/>
    <cellStyle name="_Data_As-Minutentapete - Maximal 140705" xfId="26619"/>
    <cellStyle name="_Data_Aufteilung_Budget_2005_SSM_ITO" xfId="5349"/>
    <cellStyle name="_Data_Auftragseingang" xfId="5350"/>
    <cellStyle name="_Data_Backup_Treasury Q1_11 (2)" xfId="26620"/>
    <cellStyle name="_Data_BBFN" xfId="5351"/>
    <cellStyle name="_Data_BBFN 10" xfId="26621"/>
    <cellStyle name="_Data_BBFN 10 2" xfId="26622"/>
    <cellStyle name="_Data_BBFN 10 2 2" xfId="26623"/>
    <cellStyle name="_Data_BBFN 10 3" xfId="26624"/>
    <cellStyle name="_Data_BBFN 11" xfId="26625"/>
    <cellStyle name="_Data_BBFN 11 2" xfId="26626"/>
    <cellStyle name="_Data_BBFN 11 2 2" xfId="26627"/>
    <cellStyle name="_Data_BBFN 11 3" xfId="26628"/>
    <cellStyle name="_Data_BBFN 12" xfId="26629"/>
    <cellStyle name="_Data_BBFN 12 2" xfId="26630"/>
    <cellStyle name="_Data_BBFN 12 2 2" xfId="26631"/>
    <cellStyle name="_Data_BBFN 12 3" xfId="26632"/>
    <cellStyle name="_Data_BBFN 13" xfId="26633"/>
    <cellStyle name="_Data_BBFN 13 2" xfId="26634"/>
    <cellStyle name="_Data_BBFN 13 2 2" xfId="26635"/>
    <cellStyle name="_Data_BBFN 13 3" xfId="26636"/>
    <cellStyle name="_Data_BBFN 14" xfId="26637"/>
    <cellStyle name="_Data_BBFN 14 2" xfId="26638"/>
    <cellStyle name="_Data_BBFN 14 2 2" xfId="26639"/>
    <cellStyle name="_Data_BBFN 14 3" xfId="26640"/>
    <cellStyle name="_Data_BBFN 15" xfId="26641"/>
    <cellStyle name="_Data_BBFN 15 2" xfId="26642"/>
    <cellStyle name="_Data_BBFN 15 2 2" xfId="26643"/>
    <cellStyle name="_Data_BBFN 15 3" xfId="26644"/>
    <cellStyle name="_Data_BBFN 16" xfId="26645"/>
    <cellStyle name="_Data_BBFN 16 2" xfId="26646"/>
    <cellStyle name="_Data_BBFN 16 2 2" xfId="26647"/>
    <cellStyle name="_Data_BBFN 16 3" xfId="26648"/>
    <cellStyle name="_Data_BBFN 17" xfId="26649"/>
    <cellStyle name="_Data_BBFN 17 2" xfId="26650"/>
    <cellStyle name="_Data_BBFN 17 2 2" xfId="26651"/>
    <cellStyle name="_Data_BBFN 17 3" xfId="26652"/>
    <cellStyle name="_Data_BBFN 18" xfId="26653"/>
    <cellStyle name="_Data_BBFN 18 2" xfId="26654"/>
    <cellStyle name="_Data_BBFN 18 2 2" xfId="26655"/>
    <cellStyle name="_Data_BBFN 18 3" xfId="26656"/>
    <cellStyle name="_Data_BBFN 19" xfId="26657"/>
    <cellStyle name="_Data_BBFN 19 2" xfId="26658"/>
    <cellStyle name="_Data_BBFN 19 2 2" xfId="26659"/>
    <cellStyle name="_Data_BBFN 19 3" xfId="26660"/>
    <cellStyle name="_Data_BBFN 2" xfId="26661"/>
    <cellStyle name="_Data_BBFN 2 2" xfId="26662"/>
    <cellStyle name="_Data_BBFN 2 2 2" xfId="26663"/>
    <cellStyle name="_Data_BBFN 2 3" xfId="26664"/>
    <cellStyle name="_Data_BBFN 20" xfId="26665"/>
    <cellStyle name="_Data_BBFN 20 2" xfId="26666"/>
    <cellStyle name="_Data_BBFN 20 2 2" xfId="26667"/>
    <cellStyle name="_Data_BBFN 20 3" xfId="26668"/>
    <cellStyle name="_Data_BBFN 21" xfId="26669"/>
    <cellStyle name="_Data_BBFN 21 2" xfId="26670"/>
    <cellStyle name="_Data_BBFN 21 2 2" xfId="26671"/>
    <cellStyle name="_Data_BBFN 21 3" xfId="26672"/>
    <cellStyle name="_Data_BBFN 22" xfId="26673"/>
    <cellStyle name="_Data_BBFN 22 2" xfId="26674"/>
    <cellStyle name="_Data_BBFN 22 2 2" xfId="26675"/>
    <cellStyle name="_Data_BBFN 22 3" xfId="26676"/>
    <cellStyle name="_Data_BBFN 23" xfId="26677"/>
    <cellStyle name="_Data_BBFN 23 2" xfId="26678"/>
    <cellStyle name="_Data_BBFN 23 2 2" xfId="26679"/>
    <cellStyle name="_Data_BBFN 23 3" xfId="26680"/>
    <cellStyle name="_Data_BBFN 24" xfId="26681"/>
    <cellStyle name="_Data_BBFN 24 2" xfId="26682"/>
    <cellStyle name="_Data_BBFN 24 2 2" xfId="26683"/>
    <cellStyle name="_Data_BBFN 24 3" xfId="26684"/>
    <cellStyle name="_Data_BBFN 25" xfId="26685"/>
    <cellStyle name="_Data_BBFN 25 2" xfId="26686"/>
    <cellStyle name="_Data_BBFN 25 2 2" xfId="26687"/>
    <cellStyle name="_Data_BBFN 25 3" xfId="26688"/>
    <cellStyle name="_Data_BBFN 26" xfId="26689"/>
    <cellStyle name="_Data_BBFN 26 2" xfId="26690"/>
    <cellStyle name="_Data_BBFN 26 2 2" xfId="26691"/>
    <cellStyle name="_Data_BBFN 26 3" xfId="26692"/>
    <cellStyle name="_Data_BBFN 27" xfId="26693"/>
    <cellStyle name="_Data_BBFN 27 2" xfId="26694"/>
    <cellStyle name="_Data_BBFN 27 2 2" xfId="26695"/>
    <cellStyle name="_Data_BBFN 27 3" xfId="26696"/>
    <cellStyle name="_Data_BBFN 28" xfId="26697"/>
    <cellStyle name="_Data_BBFN 28 2" xfId="26698"/>
    <cellStyle name="_Data_BBFN 28 2 2" xfId="26699"/>
    <cellStyle name="_Data_BBFN 28 3" xfId="26700"/>
    <cellStyle name="_Data_BBFN 29" xfId="26701"/>
    <cellStyle name="_Data_BBFN 29 2" xfId="26702"/>
    <cellStyle name="_Data_BBFN 29 2 2" xfId="26703"/>
    <cellStyle name="_Data_BBFN 29 3" xfId="26704"/>
    <cellStyle name="_Data_BBFN 3" xfId="26705"/>
    <cellStyle name="_Data_BBFN 3 2" xfId="26706"/>
    <cellStyle name="_Data_BBFN 3 2 2" xfId="26707"/>
    <cellStyle name="_Data_BBFN 3 3" xfId="26708"/>
    <cellStyle name="_Data_BBFN 30" xfId="26709"/>
    <cellStyle name="_Data_BBFN 30 2" xfId="26710"/>
    <cellStyle name="_Data_BBFN 30 2 2" xfId="26711"/>
    <cellStyle name="_Data_BBFN 30 3" xfId="26712"/>
    <cellStyle name="_Data_BBFN 31" xfId="26713"/>
    <cellStyle name="_Data_BBFN 31 2" xfId="26714"/>
    <cellStyle name="_Data_BBFN 31 2 2" xfId="26715"/>
    <cellStyle name="_Data_BBFN 31 3" xfId="26716"/>
    <cellStyle name="_Data_BBFN 32" xfId="26717"/>
    <cellStyle name="_Data_BBFN 32 2" xfId="26718"/>
    <cellStyle name="_Data_BBFN 32 2 2" xfId="26719"/>
    <cellStyle name="_Data_BBFN 32 3" xfId="26720"/>
    <cellStyle name="_Data_BBFN 33" xfId="26721"/>
    <cellStyle name="_Data_BBFN 33 2" xfId="26722"/>
    <cellStyle name="_Data_BBFN 33 2 2" xfId="26723"/>
    <cellStyle name="_Data_BBFN 33 3" xfId="26724"/>
    <cellStyle name="_Data_BBFN 34" xfId="26725"/>
    <cellStyle name="_Data_BBFN 34 2" xfId="26726"/>
    <cellStyle name="_Data_BBFN 34 2 2" xfId="26727"/>
    <cellStyle name="_Data_BBFN 34 3" xfId="26728"/>
    <cellStyle name="_Data_BBFN 35" xfId="26729"/>
    <cellStyle name="_Data_BBFN 35 2" xfId="26730"/>
    <cellStyle name="_Data_BBFN 35 2 2" xfId="26731"/>
    <cellStyle name="_Data_BBFN 35 3" xfId="26732"/>
    <cellStyle name="_Data_BBFN 36" xfId="26733"/>
    <cellStyle name="_Data_BBFN 36 2" xfId="26734"/>
    <cellStyle name="_Data_BBFN 36 2 2" xfId="26735"/>
    <cellStyle name="_Data_BBFN 36 3" xfId="26736"/>
    <cellStyle name="_Data_BBFN 37" xfId="26737"/>
    <cellStyle name="_Data_BBFN 37 2" xfId="26738"/>
    <cellStyle name="_Data_BBFN 37 2 2" xfId="26739"/>
    <cellStyle name="_Data_BBFN 37 3" xfId="26740"/>
    <cellStyle name="_Data_BBFN 38" xfId="26741"/>
    <cellStyle name="_Data_BBFN 38 2" xfId="26742"/>
    <cellStyle name="_Data_BBFN 38 2 2" xfId="26743"/>
    <cellStyle name="_Data_BBFN 38 3" xfId="26744"/>
    <cellStyle name="_Data_BBFN 39" xfId="26745"/>
    <cellStyle name="_Data_BBFN 39 2" xfId="26746"/>
    <cellStyle name="_Data_BBFN 39 2 2" xfId="26747"/>
    <cellStyle name="_Data_BBFN 39 3" xfId="26748"/>
    <cellStyle name="_Data_BBFN 4" xfId="26749"/>
    <cellStyle name="_Data_BBFN 4 2" xfId="26750"/>
    <cellStyle name="_Data_BBFN 4 2 2" xfId="26751"/>
    <cellStyle name="_Data_BBFN 4 3" xfId="26752"/>
    <cellStyle name="_Data_BBFN 40" xfId="26753"/>
    <cellStyle name="_Data_BBFN 40 2" xfId="26754"/>
    <cellStyle name="_Data_BBFN 40 2 2" xfId="26755"/>
    <cellStyle name="_Data_BBFN 40 3" xfId="26756"/>
    <cellStyle name="_Data_BBFN 41" xfId="26757"/>
    <cellStyle name="_Data_BBFN 41 2" xfId="26758"/>
    <cellStyle name="_Data_BBFN 41 2 2" xfId="26759"/>
    <cellStyle name="_Data_BBFN 41 3" xfId="26760"/>
    <cellStyle name="_Data_BBFN 42" xfId="26761"/>
    <cellStyle name="_Data_BBFN 42 2" xfId="26762"/>
    <cellStyle name="_Data_BBFN 42 2 2" xfId="26763"/>
    <cellStyle name="_Data_BBFN 42 3" xfId="26764"/>
    <cellStyle name="_Data_BBFN 43" xfId="26765"/>
    <cellStyle name="_Data_BBFN 43 2" xfId="26766"/>
    <cellStyle name="_Data_BBFN 43 2 2" xfId="26767"/>
    <cellStyle name="_Data_BBFN 43 3" xfId="26768"/>
    <cellStyle name="_Data_BBFN 44" xfId="26769"/>
    <cellStyle name="_Data_BBFN 44 2" xfId="26770"/>
    <cellStyle name="_Data_BBFN 44 2 2" xfId="26771"/>
    <cellStyle name="_Data_BBFN 44 3" xfId="26772"/>
    <cellStyle name="_Data_BBFN 45" xfId="26773"/>
    <cellStyle name="_Data_BBFN 45 2" xfId="26774"/>
    <cellStyle name="_Data_BBFN 45 2 2" xfId="26775"/>
    <cellStyle name="_Data_BBFN 45 3" xfId="26776"/>
    <cellStyle name="_Data_BBFN 46" xfId="26777"/>
    <cellStyle name="_Data_BBFN 46 2" xfId="26778"/>
    <cellStyle name="_Data_BBFN 46 2 2" xfId="26779"/>
    <cellStyle name="_Data_BBFN 46 3" xfId="26780"/>
    <cellStyle name="_Data_BBFN 47" xfId="26781"/>
    <cellStyle name="_Data_BBFN 47 2" xfId="26782"/>
    <cellStyle name="_Data_BBFN 47 2 2" xfId="26783"/>
    <cellStyle name="_Data_BBFN 47 3" xfId="26784"/>
    <cellStyle name="_Data_BBFN 48" xfId="26785"/>
    <cellStyle name="_Data_BBFN 48 2" xfId="26786"/>
    <cellStyle name="_Data_BBFN 48 2 2" xfId="26787"/>
    <cellStyle name="_Data_BBFN 48 3" xfId="26788"/>
    <cellStyle name="_Data_BBFN 49" xfId="26789"/>
    <cellStyle name="_Data_BBFN 49 2" xfId="26790"/>
    <cellStyle name="_Data_BBFN 49 2 2" xfId="26791"/>
    <cellStyle name="_Data_BBFN 49 3" xfId="26792"/>
    <cellStyle name="_Data_BBFN 5" xfId="26793"/>
    <cellStyle name="_Data_BBFN 5 2" xfId="26794"/>
    <cellStyle name="_Data_BBFN 5 2 2" xfId="26795"/>
    <cellStyle name="_Data_BBFN 5 3" xfId="26796"/>
    <cellStyle name="_Data_BBFN 50" xfId="26797"/>
    <cellStyle name="_Data_BBFN 50 2" xfId="26798"/>
    <cellStyle name="_Data_BBFN 50 2 2" xfId="26799"/>
    <cellStyle name="_Data_BBFN 50 3" xfId="26800"/>
    <cellStyle name="_Data_BBFN 51" xfId="26801"/>
    <cellStyle name="_Data_BBFN 51 2" xfId="26802"/>
    <cellStyle name="_Data_BBFN 51 2 2" xfId="26803"/>
    <cellStyle name="_Data_BBFN 51 3" xfId="26804"/>
    <cellStyle name="_Data_BBFN 52" xfId="26805"/>
    <cellStyle name="_Data_BBFN 52 2" xfId="26806"/>
    <cellStyle name="_Data_BBFN 52 2 2" xfId="26807"/>
    <cellStyle name="_Data_BBFN 52 3" xfId="26808"/>
    <cellStyle name="_Data_BBFN 53" xfId="26809"/>
    <cellStyle name="_Data_BBFN 53 2" xfId="26810"/>
    <cellStyle name="_Data_BBFN 54" xfId="26811"/>
    <cellStyle name="_Data_BBFN 6" xfId="26812"/>
    <cellStyle name="_Data_BBFN 6 2" xfId="26813"/>
    <cellStyle name="_Data_BBFN 6 2 2" xfId="26814"/>
    <cellStyle name="_Data_BBFN 6 3" xfId="26815"/>
    <cellStyle name="_Data_BBFN 7" xfId="26816"/>
    <cellStyle name="_Data_BBFN 7 2" xfId="26817"/>
    <cellStyle name="_Data_BBFN 7 2 2" xfId="26818"/>
    <cellStyle name="_Data_BBFN 7 3" xfId="26819"/>
    <cellStyle name="_Data_BBFN 8" xfId="26820"/>
    <cellStyle name="_Data_BBFN 8 2" xfId="26821"/>
    <cellStyle name="_Data_BBFN 8 2 2" xfId="26822"/>
    <cellStyle name="_Data_BBFN 8 3" xfId="26823"/>
    <cellStyle name="_Data_BBFN 9" xfId="26824"/>
    <cellStyle name="_Data_BBFN 9 2" xfId="26825"/>
    <cellStyle name="_Data_BBFN 9 2 2" xfId="26826"/>
    <cellStyle name="_Data_BBFN 9 3" xfId="26827"/>
    <cellStyle name="_Data_BBFN Backup Q1-2006_Stand_03052006_v1" xfId="26828"/>
    <cellStyle name="_Data_BBFN Backup Q1-2006_Stand_08052006_v1" xfId="26829"/>
    <cellStyle name="_Data_BBFN Backup Q1-2006_Stand_08052006_v1_neu" xfId="26830"/>
    <cellStyle name="_Data_BBFN Backup Q2_2006 Stand 03.08.06" xfId="26831"/>
    <cellStyle name="_Data_BBFN_Backup Q4_2006_Draft" xfId="26832"/>
    <cellStyle name="_Data_BBN-6011g" xfId="5352"/>
    <cellStyle name="_Data_BBN-6011g_Zeitfaktoren 2011" xfId="5353"/>
    <cellStyle name="_Data_BBN-6011g_Zeitfaktoren 2011 vorläufig V1 27_08_2010" xfId="5354"/>
    <cellStyle name="_Data_BBN-6011g_ZF_GF_Alle_AT_2011_V2" xfId="5355"/>
    <cellStyle name="_Data_BC DP_DSL_SP_BK_19-10-05" xfId="26833"/>
    <cellStyle name="_Data_BC DP_DSL_SP_BK_19-10-05_2007.03.09 BSC T 2007v8" xfId="26834"/>
    <cellStyle name="_Data_BC DP_DSL_SP_BK_19-10-05_2007.03.09 BSC TK 2007v9" xfId="26835"/>
    <cellStyle name="_Data_BC DP_DSL_SP_BK_19-10-05_BSC Technik 2007_20073001-T-TK-Entwurf-Versand2" xfId="26836"/>
    <cellStyle name="_Data_BC DP_DSL_SP_BK_19-10-05_BSC Technik 2007_20073001-T-TK-Entwurf-Versand2_Statusreport Strategietransformation 2008 Februar (2)" xfId="26837"/>
    <cellStyle name="_Data_BC DP_DSL_SP_BK_19-10-05_BSC Technik 2007_20073001-T-TK-Entwurf-Versand2_Statusreport Strategietransformation 2008 März (alte Struktur)" xfId="26838"/>
    <cellStyle name="_Data_BC DP_DSL_SP_BK_19-10-05_BSC T-Home P 2008 171007" xfId="26839"/>
    <cellStyle name="_Data_BC DP_DSL_SP_BK_19-10-05_Capexverlauf_2007" xfId="26840"/>
    <cellStyle name="_Data_BC DP_DSL_SP_BK_19-10-05_Final_Capex_03_09_T_Home_V1" xfId="26841"/>
    <cellStyle name="_Data_BC DP_DSL_SP_BK_19-10-05_Kopie von 2006.11.09 BSCSZ Definitionsblätter (1)" xfId="26842"/>
    <cellStyle name="_Data_BC DP_DSL_SP_BK_19-10-05_Kopie von 2006.11.09 BSCSZ Definitionsblätter (1)_Statusreport Strategietransformation 2008 Februar (2)" xfId="26843"/>
    <cellStyle name="_Data_BC DP_DSL_SP_BK_19-10-05_Kopie von 2006.11.09 BSCSZ Definitionsblätter (1)_Statusreport Strategietransformation 2008 März (alte Struktur)" xfId="26844"/>
    <cellStyle name="_Data_BC DP_DSL_SP_BK_19-10-05_TI_Plattform_2007_Verlauf" xfId="26845"/>
    <cellStyle name="_Data_BC DP_DSL_SP_BK_19-10-05_TI_Plattformsicht_03_09_Final_V1" xfId="26846"/>
    <cellStyle name="_Data_BC DP_DSL_SP_BK_19-10-05_Ziele2007 - Definitionsblatt - IT-Performance - Thielen - v1" xfId="26847"/>
    <cellStyle name="_Data_BC DP_DSL_SP_BK_19-10-05_Ziele2007 - Definitionsblatt - IT-Performance - Thielen - v1_Statusreport Strategietransformation 2008 Februar (2)" xfId="26848"/>
    <cellStyle name="_Data_BC DP_DSL_SP_BK_19-10-05_Ziele2007 - Definitionsblatt - IT-Performance - Thielen - v1_Statusreport Strategietransformation 2008 März (alte Struktur)" xfId="26849"/>
    <cellStyle name="_Data_BC DP_DSL_SP_BK_19-10-05_Zielemaster BIG X 2008 (aktuell)" xfId="26850"/>
    <cellStyle name="_Data_BC DP_DSL_SP_BK_19-10-05_Zielemaster BIG X 2008 (aktuell)_Statusreport Strategietransformation 2008 Februar (2)" xfId="26851"/>
    <cellStyle name="_Data_BC DP_DSL_SP_BK_19-10-05_Zielemaster BIG X 2008 (aktuell)_Statusreport Strategietransformation 2008 März (alte Struktur)" xfId="26852"/>
    <cellStyle name="_Data_BC DP_DSL_SP_BK_19-10-05_Zielemaster_IT_071026" xfId="26853"/>
    <cellStyle name="_Data_BC DP_DSL_SP_BK_19-10-05_Zielemaster_IT_0710261" xfId="26854"/>
    <cellStyle name="_Data_BC DP_DSL_SP_BK_19-10-05_Zulieferung_VB_IT_071019" xfId="26855"/>
    <cellStyle name="_Data_Bedarf UMTS 160802" xfId="5356"/>
    <cellStyle name="_Data_Bedarf UMTS 160802_Zeitfaktoren 2011" xfId="5357"/>
    <cellStyle name="_Data_Bedarf UMTS 160802_Zeitfaktoren 2011 vorläufig V1 27_08_2010" xfId="5358"/>
    <cellStyle name="_Data_Bedarf UMTS 160802_ZF_GF_Alle_AT_2011_V2" xfId="5359"/>
    <cellStyle name="_Data_Bedarfe ProdOrient 01.04.2004" xfId="5360"/>
    <cellStyle name="_Data_Bedarfe ProdOrient 01.04.2004_Zeitfaktoren 2011" xfId="5361"/>
    <cellStyle name="_Data_Bedarfe ProdOrient 01.04.2004_Zeitfaktoren 2011 vorläufig V1 27_08_2010" xfId="5362"/>
    <cellStyle name="_Data_Bedarfe ProdOrient 01.04.2004_ZF_GF_Alle_AT_2011_V2" xfId="5363"/>
    <cellStyle name="_Data_Berechnung  UMTS_neu(Druck)_030618_CPS32-131" xfId="5364"/>
    <cellStyle name="_Data_Berechnung  UMTS_neu(Druck)_030618_CPS32-131_Zeitfaktoren 2011" xfId="5365"/>
    <cellStyle name="_Data_Berechnung  UMTS_neu(Druck)_030618_CPS32-131_Zeitfaktoren 2011 vorläufig V1 27_08_2010" xfId="5366"/>
    <cellStyle name="_Data_Berechnung  UMTS_neu(Druck)_030618_CPS32-131_ZF_GF_Alle_AT_2011_V2" xfId="5367"/>
    <cellStyle name="_Data_Berechnung  UMTS_neu_030618_CPS32-13" xfId="5368"/>
    <cellStyle name="_Data_Berechnung  UMTS_neu_030618_CPS32-13_Zeitfaktoren 2011" xfId="5369"/>
    <cellStyle name="_Data_Berechnung  UMTS_neu_030618_CPS32-13_Zeitfaktoren 2011 vorläufig V1 27_08_2010" xfId="5370"/>
    <cellStyle name="_Data_Berechnung  UMTS_neu_030618_CPS32-13_ZF_GF_Alle_AT_2011_V2" xfId="5371"/>
    <cellStyle name="_Data_Berichtspaket_TSI_Q3_2004_20041025_inkl. Segmente_25102004" xfId="5372"/>
    <cellStyle name="_Data_Betriebsteilübergang-Mitarbeiter" xfId="5373"/>
    <cellStyle name="_Data_Betriebsteilübergang-Mitarbeiter 2" xfId="26856"/>
    <cellStyle name="_Data_Betriebsteilübergang-Mitarbeiter 3" xfId="26857"/>
    <cellStyle name="_Data_Betriebsteilübergang-Mitarbeiter_Group" xfId="5374"/>
    <cellStyle name="_Data_Betriebsteilübergang-Mitarbeiter_Monatsanalyse" xfId="5375"/>
    <cellStyle name="_Data_Betriebsteilübergang-Mitarbeiter_Monatsanalyse_130927" xfId="5376"/>
    <cellStyle name="_Data_Betriebsteilübergang-Mitarbeiter_Monatsanalyse_131002" xfId="5377"/>
    <cellStyle name="_Data_Betriebsteilübergang-Mitarbeiter_Monatsanalyse_131016" xfId="5378"/>
    <cellStyle name="_Data_Betriebsteilübergang-Mitarbeiter_Monatsanalyse_131017_Rasim" xfId="5379"/>
    <cellStyle name="_Data_Betriebsteilübergang-Mitarbeiter_Monatsanalyse_131021" xfId="5380"/>
    <cellStyle name="_Data_Bewertungen-Mengen-vs-Budget05-EW-Februar_E01_050401" xfId="26858"/>
    <cellStyle name="_Data_Bewertungen-Mengen-vs-Budget05-EW-Februar_E01_050401 2" xfId="26859"/>
    <cellStyle name="_Data_Bewertungen-Mengen-vs-Budget05-EW-Februar_E01_050401 3" xfId="26860"/>
    <cellStyle name="_Data_BID_Eckzahlen-18-2-2000.xls Diagramm 1" xfId="5381"/>
    <cellStyle name="_Data_BID_Eckzahlen-18-2-2000.xls Diagramm 1 2" xfId="26861"/>
    <cellStyle name="_Data_BID_Eckzahlen-18-2-2000.xls Diagramm 1 3" xfId="26862"/>
    <cellStyle name="_Data_BID_Eckzahlen-18-2-2000.xls Diagramm 1_Group" xfId="5382"/>
    <cellStyle name="_Data_BID_Eckzahlen-18-2-2000.xls Diagramm 1_Monatsanalyse" xfId="5383"/>
    <cellStyle name="_Data_BID_Eckzahlen-18-2-2000.xls Diagramm 1_Monatsanalyse_130927" xfId="5384"/>
    <cellStyle name="_Data_BID_Eckzahlen-18-2-2000.xls Diagramm 1_Monatsanalyse_131002" xfId="5385"/>
    <cellStyle name="_Data_BID_Eckzahlen-18-2-2000.xls Diagramm 1_Monatsanalyse_131016" xfId="5386"/>
    <cellStyle name="_Data_BID_Eckzahlen-18-2-2000.xls Diagramm 1_Monatsanalyse_131017_Rasim" xfId="5387"/>
    <cellStyle name="_Data_BID_Eckzahlen-18-2-2000.xls Diagramm 1_Monatsanalyse_131021" xfId="5388"/>
    <cellStyle name="_Data_Bilanzkonten" xfId="9793"/>
    <cellStyle name="_Data_Bilanzkonten_1" xfId="9794"/>
    <cellStyle name="_Data_Bilanzkonten_2" xfId="9795"/>
    <cellStyle name="_Data_Billing&amp;Collection_Budget_2005_SMALL_050202e" xfId="5389"/>
    <cellStyle name="_Data_BOFC_Kontenplan" xfId="9796"/>
    <cellStyle name="_Data_BOFC_Kontenplan_1" xfId="9797"/>
    <cellStyle name="_Data_Budgetinput" xfId="26863"/>
    <cellStyle name="_Data_Budget-KPI 2004" xfId="5390"/>
    <cellStyle name="_Data_Budgetziel_04_031107_BSC_FC_Invest" xfId="5391"/>
    <cellStyle name="_Data_Budgetziel_04_031107_BSC_FC_Invest 2" xfId="26864"/>
    <cellStyle name="_Data_Budgetziel_04_031107_BSC_FC_Invest 3" xfId="26865"/>
    <cellStyle name="_Data_Capex" xfId="5392"/>
    <cellStyle name="_Data_Capex_iPF06_06_10_30_BBFN_Regio" xfId="26866"/>
    <cellStyle name="_Data_Capex_iPF06_06_10_30_BBFN_Regio 2" xfId="26867"/>
    <cellStyle name="_Data_Capex_iPF06_06_10_30_BBFN_Regio 3" xfId="26868"/>
    <cellStyle name="_Data_Capexentwicklung 2006_2007 f RentschlerV2" xfId="26869"/>
    <cellStyle name="_Data_Capexverlauf_2007" xfId="26870"/>
    <cellStyle name="_Data_Capexverlauf_2007 2" xfId="26871"/>
    <cellStyle name="_Data_Capexverlauf_2007 3" xfId="26872"/>
    <cellStyle name="_Data_Chancen_Risiken_ES+BS_2005" xfId="5393"/>
    <cellStyle name="_Data_Chancen_Risiken_ES+BS_2005_Group" xfId="5394"/>
    <cellStyle name="_Data_Chancen_Risiken_ES+BS_2005_Monatsanalyse" xfId="5395"/>
    <cellStyle name="_Data_Chancen_Risiken_ES+BS_2005_Monatsanalyse_130927" xfId="5396"/>
    <cellStyle name="_Data_Chancen_Risiken_ES+BS_2005_Monatsanalyse_131002" xfId="5397"/>
    <cellStyle name="_Data_Chancen_Risiken_ES+BS_2005_Monatsanalyse_131016" xfId="5398"/>
    <cellStyle name="_Data_Chancen_Risiken_ES+BS_2005_Monatsanalyse_131017_Rasim" xfId="5399"/>
    <cellStyle name="_Data_Chancen_Risiken_ES+BS_2005_Monatsanalyse_131021" xfId="5400"/>
    <cellStyle name="_Data_contingency plan 6a" xfId="26873"/>
    <cellStyle name="_Data_D_Sicht_V7" xfId="5401"/>
    <cellStyle name="_Data_Daten_für_COGespräch_April" xfId="26874"/>
    <cellStyle name="_Data_Daten_für_COGespräch_April 2" xfId="26875"/>
    <cellStyle name="_Data_Daten_für_COGespräch_April 3" xfId="26876"/>
    <cellStyle name="_Data_Daten_für_COGespräch_März" xfId="26877"/>
    <cellStyle name="_Data_Daten_für_COGespräch_März 2" xfId="26878"/>
    <cellStyle name="_Data_Daten_für_COGespräch_März 3" xfId="26879"/>
    <cellStyle name="_Data_Deltas As-Cases iPF2005 #1" xfId="26880"/>
    <cellStyle name="_Data_DT_TIS" xfId="26881"/>
    <cellStyle name="_Data_EBIT nach SL" xfId="5402"/>
    <cellStyle name="_Data_Ebita -Ebitda (ITS)" xfId="5403"/>
    <cellStyle name="_Data_Ebita -Ebitda (ITS)_JP_Report_forecast_JobCluster_SL_July 2003" xfId="5404"/>
    <cellStyle name="_Data_EBITDA nach SL" xfId="5405"/>
    <cellStyle name="_Data_EBITDA-Aufriss_ST" xfId="5406"/>
    <cellStyle name="_Data_EBITDA-Aufriss_ST_Group" xfId="5407"/>
    <cellStyle name="_Data_EBITDA-Aufriss_ST_Monatsanalyse" xfId="5408"/>
    <cellStyle name="_Data_EBITDA-Aufriss_ST_Monatsanalyse_130927" xfId="5409"/>
    <cellStyle name="_Data_EBITDA-Aufriss_ST_Monatsanalyse_131002" xfId="5410"/>
    <cellStyle name="_Data_EBITDA-Aufriss_ST_Monatsanalyse_131016" xfId="5411"/>
    <cellStyle name="_Data_EBITDA-Aufriss_ST_Monatsanalyse_131017_Rasim" xfId="5412"/>
    <cellStyle name="_Data_EBITDA-Aufriss_ST_Monatsanalyse_131021" xfId="5413"/>
    <cellStyle name="_Data_Eckwerte ES 2005" xfId="5414"/>
    <cellStyle name="_Data_Eckwerte_Budget2005_Hr_Hardt" xfId="26882"/>
    <cellStyle name="_Data_Eingabe KPI" xfId="5415"/>
    <cellStyle name="_Data_Eingabe RFC" xfId="5416"/>
    <cellStyle name="_Data_Eingabegabe-Sheet" xfId="5417"/>
    <cellStyle name="_Data_Eingabe-Sheet" xfId="5418"/>
    <cellStyle name="_Data_Eingabe-SL" xfId="5419"/>
    <cellStyle name="_Data_Ereignisse die die TSI nicht zu vertreten hat 2002" xfId="5420"/>
    <cellStyle name="_Data_Ereignisse die die TSI nicht zu vertreten hat 2002_JP_Report_forecast_JobCluster_SL_July 2003" xfId="5421"/>
    <cellStyle name="_Data_EVA Jahresverlauf" xfId="5422"/>
    <cellStyle name="_Data_EVA Jahresverlauf 2" xfId="9798"/>
    <cellStyle name="_Data_EVA Jahresverlauf_Anhang" xfId="9799"/>
    <cellStyle name="_Data_EVA Jahresverlauf_Bilanzkonten" xfId="9800"/>
    <cellStyle name="_Data_EVA Jahresverlauf_BOFC_Kontenplan" xfId="9801"/>
    <cellStyle name="_Data_EVA Jahresverlauf_GuVkonten" xfId="9802"/>
    <cellStyle name="_Data_EVA Jahresverlauf_KP_Master_20130130_BOFC_V6_3_Versand" xfId="9803"/>
    <cellStyle name="_Data_EVA Jahresverlauf_PosHier_TL1_PNK_2013_07" xfId="9804"/>
    <cellStyle name="_Data_EVA Jahresverlauf_Tabelle1" xfId="9805"/>
    <cellStyle name="_Data_EVA Jahresverlauf_Tabelle4" xfId="9806"/>
    <cellStyle name="_Data_EVA SL und TSI iPF 2003 030901" xfId="5423"/>
    <cellStyle name="_Data_EVA SL und TSI iPF 20031" xfId="5424"/>
    <cellStyle name="_Data_FC Reporting10-DLG" xfId="5425"/>
    <cellStyle name="_Data_FC Reporting10-DLG 2" xfId="26883"/>
    <cellStyle name="_Data_FC Reporting10-DLG 3" xfId="26884"/>
    <cellStyle name="_Data_FC Reporting10-DLG_Group" xfId="5426"/>
    <cellStyle name="_Data_FC Reporting10-DLG_Monatsanalyse" xfId="5427"/>
    <cellStyle name="_Data_FC Reporting10-DLG_Monatsanalyse_130927" xfId="5428"/>
    <cellStyle name="_Data_FC Reporting10-DLG_Monatsanalyse_131002" xfId="5429"/>
    <cellStyle name="_Data_FC Reporting10-DLG_Monatsanalyse_131016" xfId="5430"/>
    <cellStyle name="_Data_FC Reporting10-DLG_Monatsanalyse_131017_Rasim" xfId="5431"/>
    <cellStyle name="_Data_FC Reporting10-DLG_Monatsanalyse_131021" xfId="5432"/>
    <cellStyle name="_Data_FC Reporting1-2000-BID" xfId="5433"/>
    <cellStyle name="_Data_FC Reporting1-2000-BID 2" xfId="26885"/>
    <cellStyle name="_Data_FC Reporting1-2000-BID 3" xfId="26886"/>
    <cellStyle name="_Data_FC Reporting1-2000-BID_Group" xfId="5434"/>
    <cellStyle name="_Data_FC Reporting1-2000-BID_Monatsanalyse" xfId="5435"/>
    <cellStyle name="_Data_FC Reporting1-2000-BID_Monatsanalyse_130927" xfId="5436"/>
    <cellStyle name="_Data_FC Reporting1-2000-BID_Monatsanalyse_131002" xfId="5437"/>
    <cellStyle name="_Data_FC Reporting1-2000-BID_Monatsanalyse_131016" xfId="5438"/>
    <cellStyle name="_Data_FC Reporting1-2000-BID_Monatsanalyse_131017_Rasim" xfId="5439"/>
    <cellStyle name="_Data_FC Reporting1-2000-BID_Monatsanalyse_131021" xfId="5440"/>
    <cellStyle name="_Data_final Version SIP Aufwand_TIIPT_27_07_05" xfId="26887"/>
    <cellStyle name="_Data_Final_Capex_03_09_T_Home_V1" xfId="26888"/>
    <cellStyle name="_Data_Final_Capex_03_09_T_Home_V1 2" xfId="26889"/>
    <cellStyle name="_Data_Final_Capex_03_09_T_Home_V1 3" xfId="26890"/>
    <cellStyle name="_Data_Flash 2005 Template" xfId="5441"/>
    <cellStyle name="_Data_Flash 2006 Template" xfId="5442"/>
    <cellStyle name="_Data_Flash 2007 Template" xfId="26891"/>
    <cellStyle name="_Data_Flash Apr 05" xfId="26892"/>
    <cellStyle name="_Data_Flash Eckdaten" xfId="5443"/>
    <cellStyle name="_Data_Flash März 05" xfId="26893"/>
    <cellStyle name="_Data_Flash_2004" xfId="5444"/>
    <cellStyle name="_Data_Flash_2004 o Entkonsolid" xfId="5445"/>
    <cellStyle name="_Data_Flash_2004 ohne Entkonsolidierungen" xfId="5446"/>
    <cellStyle name="_Data_Flash_IL_Eingabe_AKTUELL" xfId="5447"/>
    <cellStyle name="_Data_Flashreport Januar erweitert" xfId="26894"/>
    <cellStyle name="_Data_Flashreport Januar erweitert 2" xfId="26895"/>
    <cellStyle name="_Data_Flashreport Januar erweitert 3" xfId="26896"/>
    <cellStyle name="_Data_Flash-Zahlen int Budget" xfId="5448"/>
    <cellStyle name="_Data_FOPS TI und TK" xfId="26897"/>
    <cellStyle name="_Data_Formelbericht1" xfId="5449"/>
    <cellStyle name="_Data_Formelbericht1 10" xfId="26898"/>
    <cellStyle name="_Data_Formelbericht1 10 2" xfId="26899"/>
    <cellStyle name="_Data_Formelbericht1 10 2 2" xfId="26900"/>
    <cellStyle name="_Data_Formelbericht1 10 3" xfId="26901"/>
    <cellStyle name="_Data_Formelbericht1 11" xfId="26902"/>
    <cellStyle name="_Data_Formelbericht1 11 2" xfId="26903"/>
    <cellStyle name="_Data_Formelbericht1 11 2 2" xfId="26904"/>
    <cellStyle name="_Data_Formelbericht1 11 3" xfId="26905"/>
    <cellStyle name="_Data_Formelbericht1 12" xfId="26906"/>
    <cellStyle name="_Data_Formelbericht1 12 2" xfId="26907"/>
    <cellStyle name="_Data_Formelbericht1 12 2 2" xfId="26908"/>
    <cellStyle name="_Data_Formelbericht1 12 3" xfId="26909"/>
    <cellStyle name="_Data_Formelbericht1 13" xfId="26910"/>
    <cellStyle name="_Data_Formelbericht1 13 2" xfId="26911"/>
    <cellStyle name="_Data_Formelbericht1 13 2 2" xfId="26912"/>
    <cellStyle name="_Data_Formelbericht1 13 3" xfId="26913"/>
    <cellStyle name="_Data_Formelbericht1 14" xfId="26914"/>
    <cellStyle name="_Data_Formelbericht1 14 2" xfId="26915"/>
    <cellStyle name="_Data_Formelbericht1 14 2 2" xfId="26916"/>
    <cellStyle name="_Data_Formelbericht1 14 3" xfId="26917"/>
    <cellStyle name="_Data_Formelbericht1 15" xfId="26918"/>
    <cellStyle name="_Data_Formelbericht1 15 2" xfId="26919"/>
    <cellStyle name="_Data_Formelbericht1 15 2 2" xfId="26920"/>
    <cellStyle name="_Data_Formelbericht1 15 3" xfId="26921"/>
    <cellStyle name="_Data_Formelbericht1 16" xfId="26922"/>
    <cellStyle name="_Data_Formelbericht1 16 2" xfId="26923"/>
    <cellStyle name="_Data_Formelbericht1 16 2 2" xfId="26924"/>
    <cellStyle name="_Data_Formelbericht1 16 3" xfId="26925"/>
    <cellStyle name="_Data_Formelbericht1 17" xfId="26926"/>
    <cellStyle name="_Data_Formelbericht1 17 2" xfId="26927"/>
    <cellStyle name="_Data_Formelbericht1 17 2 2" xfId="26928"/>
    <cellStyle name="_Data_Formelbericht1 17 3" xfId="26929"/>
    <cellStyle name="_Data_Formelbericht1 18" xfId="26930"/>
    <cellStyle name="_Data_Formelbericht1 18 2" xfId="26931"/>
    <cellStyle name="_Data_Formelbericht1 18 2 2" xfId="26932"/>
    <cellStyle name="_Data_Formelbericht1 18 3" xfId="26933"/>
    <cellStyle name="_Data_Formelbericht1 19" xfId="26934"/>
    <cellStyle name="_Data_Formelbericht1 19 2" xfId="26935"/>
    <cellStyle name="_Data_Formelbericht1 19 2 2" xfId="26936"/>
    <cellStyle name="_Data_Formelbericht1 19 3" xfId="26937"/>
    <cellStyle name="_Data_Formelbericht1 2" xfId="26938"/>
    <cellStyle name="_Data_Formelbericht1 2 2" xfId="26939"/>
    <cellStyle name="_Data_Formelbericht1 2 2 2" xfId="26940"/>
    <cellStyle name="_Data_Formelbericht1 2 3" xfId="26941"/>
    <cellStyle name="_Data_Formelbericht1 20" xfId="26942"/>
    <cellStyle name="_Data_Formelbericht1 20 2" xfId="26943"/>
    <cellStyle name="_Data_Formelbericht1 20 2 2" xfId="26944"/>
    <cellStyle name="_Data_Formelbericht1 20 3" xfId="26945"/>
    <cellStyle name="_Data_Formelbericht1 21" xfId="26946"/>
    <cellStyle name="_Data_Formelbericht1 21 2" xfId="26947"/>
    <cellStyle name="_Data_Formelbericht1 21 2 2" xfId="26948"/>
    <cellStyle name="_Data_Formelbericht1 21 3" xfId="26949"/>
    <cellStyle name="_Data_Formelbericht1 22" xfId="26950"/>
    <cellStyle name="_Data_Formelbericht1 22 2" xfId="26951"/>
    <cellStyle name="_Data_Formelbericht1 22 2 2" xfId="26952"/>
    <cellStyle name="_Data_Formelbericht1 22 3" xfId="26953"/>
    <cellStyle name="_Data_Formelbericht1 23" xfId="26954"/>
    <cellStyle name="_Data_Formelbericht1 23 2" xfId="26955"/>
    <cellStyle name="_Data_Formelbericht1 23 2 2" xfId="26956"/>
    <cellStyle name="_Data_Formelbericht1 23 3" xfId="26957"/>
    <cellStyle name="_Data_Formelbericht1 24" xfId="26958"/>
    <cellStyle name="_Data_Formelbericht1 24 2" xfId="26959"/>
    <cellStyle name="_Data_Formelbericht1 24 2 2" xfId="26960"/>
    <cellStyle name="_Data_Formelbericht1 24 3" xfId="26961"/>
    <cellStyle name="_Data_Formelbericht1 25" xfId="26962"/>
    <cellStyle name="_Data_Formelbericht1 25 2" xfId="26963"/>
    <cellStyle name="_Data_Formelbericht1 25 2 2" xfId="26964"/>
    <cellStyle name="_Data_Formelbericht1 25 3" xfId="26965"/>
    <cellStyle name="_Data_Formelbericht1 26" xfId="26966"/>
    <cellStyle name="_Data_Formelbericht1 26 2" xfId="26967"/>
    <cellStyle name="_Data_Formelbericht1 26 2 2" xfId="26968"/>
    <cellStyle name="_Data_Formelbericht1 26 3" xfId="26969"/>
    <cellStyle name="_Data_Formelbericht1 27" xfId="26970"/>
    <cellStyle name="_Data_Formelbericht1 27 2" xfId="26971"/>
    <cellStyle name="_Data_Formelbericht1 27 2 2" xfId="26972"/>
    <cellStyle name="_Data_Formelbericht1 27 3" xfId="26973"/>
    <cellStyle name="_Data_Formelbericht1 28" xfId="26974"/>
    <cellStyle name="_Data_Formelbericht1 28 2" xfId="26975"/>
    <cellStyle name="_Data_Formelbericht1 28 2 2" xfId="26976"/>
    <cellStyle name="_Data_Formelbericht1 28 3" xfId="26977"/>
    <cellStyle name="_Data_Formelbericht1 29" xfId="26978"/>
    <cellStyle name="_Data_Formelbericht1 29 2" xfId="26979"/>
    <cellStyle name="_Data_Formelbericht1 29 2 2" xfId="26980"/>
    <cellStyle name="_Data_Formelbericht1 29 3" xfId="26981"/>
    <cellStyle name="_Data_Formelbericht1 3" xfId="26982"/>
    <cellStyle name="_Data_Formelbericht1 3 2" xfId="26983"/>
    <cellStyle name="_Data_Formelbericht1 3 2 2" xfId="26984"/>
    <cellStyle name="_Data_Formelbericht1 3 3" xfId="26985"/>
    <cellStyle name="_Data_Formelbericht1 30" xfId="26986"/>
    <cellStyle name="_Data_Formelbericht1 30 2" xfId="26987"/>
    <cellStyle name="_Data_Formelbericht1 30 2 2" xfId="26988"/>
    <cellStyle name="_Data_Formelbericht1 30 3" xfId="26989"/>
    <cellStyle name="_Data_Formelbericht1 31" xfId="26990"/>
    <cellStyle name="_Data_Formelbericht1 31 2" xfId="26991"/>
    <cellStyle name="_Data_Formelbericht1 31 2 2" xfId="26992"/>
    <cellStyle name="_Data_Formelbericht1 31 3" xfId="26993"/>
    <cellStyle name="_Data_Formelbericht1 32" xfId="26994"/>
    <cellStyle name="_Data_Formelbericht1 32 2" xfId="26995"/>
    <cellStyle name="_Data_Formelbericht1 32 2 2" xfId="26996"/>
    <cellStyle name="_Data_Formelbericht1 32 3" xfId="26997"/>
    <cellStyle name="_Data_Formelbericht1 33" xfId="26998"/>
    <cellStyle name="_Data_Formelbericht1 33 2" xfId="26999"/>
    <cellStyle name="_Data_Formelbericht1 33 2 2" xfId="27000"/>
    <cellStyle name="_Data_Formelbericht1 33 3" xfId="27001"/>
    <cellStyle name="_Data_Formelbericht1 34" xfId="27002"/>
    <cellStyle name="_Data_Formelbericht1 34 2" xfId="27003"/>
    <cellStyle name="_Data_Formelbericht1 34 2 2" xfId="27004"/>
    <cellStyle name="_Data_Formelbericht1 34 3" xfId="27005"/>
    <cellStyle name="_Data_Formelbericht1 35" xfId="27006"/>
    <cellStyle name="_Data_Formelbericht1 35 2" xfId="27007"/>
    <cellStyle name="_Data_Formelbericht1 35 2 2" xfId="27008"/>
    <cellStyle name="_Data_Formelbericht1 35 3" xfId="27009"/>
    <cellStyle name="_Data_Formelbericht1 36" xfId="27010"/>
    <cellStyle name="_Data_Formelbericht1 36 2" xfId="27011"/>
    <cellStyle name="_Data_Formelbericht1 36 2 2" xfId="27012"/>
    <cellStyle name="_Data_Formelbericht1 36 3" xfId="27013"/>
    <cellStyle name="_Data_Formelbericht1 37" xfId="27014"/>
    <cellStyle name="_Data_Formelbericht1 37 2" xfId="27015"/>
    <cellStyle name="_Data_Formelbericht1 37 2 2" xfId="27016"/>
    <cellStyle name="_Data_Formelbericht1 37 3" xfId="27017"/>
    <cellStyle name="_Data_Formelbericht1 38" xfId="27018"/>
    <cellStyle name="_Data_Formelbericht1 38 2" xfId="27019"/>
    <cellStyle name="_Data_Formelbericht1 38 2 2" xfId="27020"/>
    <cellStyle name="_Data_Formelbericht1 38 3" xfId="27021"/>
    <cellStyle name="_Data_Formelbericht1 39" xfId="27022"/>
    <cellStyle name="_Data_Formelbericht1 39 2" xfId="27023"/>
    <cellStyle name="_Data_Formelbericht1 39 2 2" xfId="27024"/>
    <cellStyle name="_Data_Formelbericht1 39 3" xfId="27025"/>
    <cellStyle name="_Data_Formelbericht1 4" xfId="27026"/>
    <cellStyle name="_Data_Formelbericht1 4 2" xfId="27027"/>
    <cellStyle name="_Data_Formelbericht1 4 2 2" xfId="27028"/>
    <cellStyle name="_Data_Formelbericht1 4 3" xfId="27029"/>
    <cellStyle name="_Data_Formelbericht1 40" xfId="27030"/>
    <cellStyle name="_Data_Formelbericht1 40 2" xfId="27031"/>
    <cellStyle name="_Data_Formelbericht1 40 2 2" xfId="27032"/>
    <cellStyle name="_Data_Formelbericht1 40 3" xfId="27033"/>
    <cellStyle name="_Data_Formelbericht1 41" xfId="27034"/>
    <cellStyle name="_Data_Formelbericht1 41 2" xfId="27035"/>
    <cellStyle name="_Data_Formelbericht1 41 2 2" xfId="27036"/>
    <cellStyle name="_Data_Formelbericht1 41 3" xfId="27037"/>
    <cellStyle name="_Data_Formelbericht1 42" xfId="27038"/>
    <cellStyle name="_Data_Formelbericht1 42 2" xfId="27039"/>
    <cellStyle name="_Data_Formelbericht1 42 2 2" xfId="27040"/>
    <cellStyle name="_Data_Formelbericht1 42 3" xfId="27041"/>
    <cellStyle name="_Data_Formelbericht1 43" xfId="27042"/>
    <cellStyle name="_Data_Formelbericht1 43 2" xfId="27043"/>
    <cellStyle name="_Data_Formelbericht1 43 2 2" xfId="27044"/>
    <cellStyle name="_Data_Formelbericht1 43 3" xfId="27045"/>
    <cellStyle name="_Data_Formelbericht1 44" xfId="27046"/>
    <cellStyle name="_Data_Formelbericht1 44 2" xfId="27047"/>
    <cellStyle name="_Data_Formelbericht1 44 2 2" xfId="27048"/>
    <cellStyle name="_Data_Formelbericht1 44 3" xfId="27049"/>
    <cellStyle name="_Data_Formelbericht1 45" xfId="27050"/>
    <cellStyle name="_Data_Formelbericht1 45 2" xfId="27051"/>
    <cellStyle name="_Data_Formelbericht1 45 2 2" xfId="27052"/>
    <cellStyle name="_Data_Formelbericht1 45 3" xfId="27053"/>
    <cellStyle name="_Data_Formelbericht1 46" xfId="27054"/>
    <cellStyle name="_Data_Formelbericht1 46 2" xfId="27055"/>
    <cellStyle name="_Data_Formelbericht1 46 2 2" xfId="27056"/>
    <cellStyle name="_Data_Formelbericht1 46 3" xfId="27057"/>
    <cellStyle name="_Data_Formelbericht1 47" xfId="27058"/>
    <cellStyle name="_Data_Formelbericht1 47 2" xfId="27059"/>
    <cellStyle name="_Data_Formelbericht1 47 2 2" xfId="27060"/>
    <cellStyle name="_Data_Formelbericht1 47 3" xfId="27061"/>
    <cellStyle name="_Data_Formelbericht1 48" xfId="27062"/>
    <cellStyle name="_Data_Formelbericht1 48 2" xfId="27063"/>
    <cellStyle name="_Data_Formelbericht1 48 2 2" xfId="27064"/>
    <cellStyle name="_Data_Formelbericht1 48 3" xfId="27065"/>
    <cellStyle name="_Data_Formelbericht1 49" xfId="27066"/>
    <cellStyle name="_Data_Formelbericht1 49 2" xfId="27067"/>
    <cellStyle name="_Data_Formelbericht1 49 2 2" xfId="27068"/>
    <cellStyle name="_Data_Formelbericht1 49 3" xfId="27069"/>
    <cellStyle name="_Data_Formelbericht1 5" xfId="27070"/>
    <cellStyle name="_Data_Formelbericht1 5 2" xfId="27071"/>
    <cellStyle name="_Data_Formelbericht1 5 2 2" xfId="27072"/>
    <cellStyle name="_Data_Formelbericht1 5 3" xfId="27073"/>
    <cellStyle name="_Data_Formelbericht1 50" xfId="27074"/>
    <cellStyle name="_Data_Formelbericht1 50 2" xfId="27075"/>
    <cellStyle name="_Data_Formelbericht1 50 2 2" xfId="27076"/>
    <cellStyle name="_Data_Formelbericht1 50 3" xfId="27077"/>
    <cellStyle name="_Data_Formelbericht1 51" xfId="27078"/>
    <cellStyle name="_Data_Formelbericht1 51 2" xfId="27079"/>
    <cellStyle name="_Data_Formelbericht1 51 2 2" xfId="27080"/>
    <cellStyle name="_Data_Formelbericht1 51 3" xfId="27081"/>
    <cellStyle name="_Data_Formelbericht1 52" xfId="27082"/>
    <cellStyle name="_Data_Formelbericht1 52 2" xfId="27083"/>
    <cellStyle name="_Data_Formelbericht1 52 2 2" xfId="27084"/>
    <cellStyle name="_Data_Formelbericht1 52 3" xfId="27085"/>
    <cellStyle name="_Data_Formelbericht1 53" xfId="27086"/>
    <cellStyle name="_Data_Formelbericht1 53 2" xfId="27087"/>
    <cellStyle name="_Data_Formelbericht1 53 2 2" xfId="27088"/>
    <cellStyle name="_Data_Formelbericht1 53 3" xfId="27089"/>
    <cellStyle name="_Data_Formelbericht1 54" xfId="27090"/>
    <cellStyle name="_Data_Formelbericht1 54 2" xfId="27091"/>
    <cellStyle name="_Data_Formelbericht1 54 2 2" xfId="27092"/>
    <cellStyle name="_Data_Formelbericht1 54 3" xfId="27093"/>
    <cellStyle name="_Data_Formelbericht1 55" xfId="27094"/>
    <cellStyle name="_Data_Formelbericht1 55 2" xfId="27095"/>
    <cellStyle name="_Data_Formelbericht1 55 2 2" xfId="27096"/>
    <cellStyle name="_Data_Formelbericht1 55 3" xfId="27097"/>
    <cellStyle name="_Data_Formelbericht1 56" xfId="27098"/>
    <cellStyle name="_Data_Formelbericht1 56 2" xfId="27099"/>
    <cellStyle name="_Data_Formelbericht1 57" xfId="27100"/>
    <cellStyle name="_Data_Formelbericht1 6" xfId="27101"/>
    <cellStyle name="_Data_Formelbericht1 6 2" xfId="27102"/>
    <cellStyle name="_Data_Formelbericht1 6 2 2" xfId="27103"/>
    <cellStyle name="_Data_Formelbericht1 6 3" xfId="27104"/>
    <cellStyle name="_Data_Formelbericht1 7" xfId="27105"/>
    <cellStyle name="_Data_Formelbericht1 7 2" xfId="27106"/>
    <cellStyle name="_Data_Formelbericht1 7 2 2" xfId="27107"/>
    <cellStyle name="_Data_Formelbericht1 7 3" xfId="27108"/>
    <cellStyle name="_Data_Formelbericht1 8" xfId="27109"/>
    <cellStyle name="_Data_Formelbericht1 8 2" xfId="27110"/>
    <cellStyle name="_Data_Formelbericht1 8 2 2" xfId="27111"/>
    <cellStyle name="_Data_Formelbericht1 8 3" xfId="27112"/>
    <cellStyle name="_Data_Formelbericht1 9" xfId="27113"/>
    <cellStyle name="_Data_Formelbericht1 9 2" xfId="27114"/>
    <cellStyle name="_Data_Formelbericht1 9 2 2" xfId="27115"/>
    <cellStyle name="_Data_Formelbericht1 9 3" xfId="27116"/>
    <cellStyle name="_Data_FS_AE_Kunde_FULL_040318f" xfId="5450"/>
    <cellStyle name="_Data_FS_AE_Kunde_FULL_040617b" xfId="5451"/>
    <cellStyle name="_Data_FX rates iPF 2011-2014_190410_Handbuch_oVk" xfId="5452"/>
    <cellStyle name="_Data_FX rates iPF 2011-2014_190410_Handbuch_oVk_Group" xfId="5453"/>
    <cellStyle name="_Data_FX rates iPF 2011-2014_190410_Handbuch_oVk_Monatsanalyse" xfId="5454"/>
    <cellStyle name="_Data_FX rates iPF 2011-2014_190410_Handbuch_oVk_Monatsanalyse_130927" xfId="5455"/>
    <cellStyle name="_Data_FX rates iPF 2011-2014_190410_Handbuch_oVk_Monatsanalyse_131002" xfId="5456"/>
    <cellStyle name="_Data_FX rates iPF 2011-2014_190410_Handbuch_oVk_Monatsanalyse_131016" xfId="5457"/>
    <cellStyle name="_Data_FX rates iPF 2011-2014_190410_Handbuch_oVk_Monatsanalyse_131017_Rasim" xfId="5458"/>
    <cellStyle name="_Data_FX rates iPF 2011-2014_190410_Handbuch_oVk_Monatsanalyse_131021" xfId="5459"/>
    <cellStyle name="_Data_FX2010_FC5+7_neue FX_170810" xfId="27117"/>
    <cellStyle name="_Data_FX2010_risk assessment 5+7_170910" xfId="27118"/>
    <cellStyle name="_Data_GAR Input" xfId="27119"/>
    <cellStyle name="_Data_GF_KoA_01-09-2006" xfId="5460"/>
    <cellStyle name="_Data_GF-Kennzahlen" xfId="27120"/>
    <cellStyle name="_Data_GF-Kennzahlen 2" xfId="27121"/>
    <cellStyle name="_Data_GF-Kennzahlen 3" xfId="27122"/>
    <cellStyle name="_Data_Group" xfId="5461"/>
    <cellStyle name="_Data_GuV Inl_10" xfId="27123"/>
    <cellStyle name="_Data_GuV Inl_10 2" xfId="27124"/>
    <cellStyle name="_Data_GuV Inl_10 3" xfId="27125"/>
    <cellStyle name="_Data_GuV Inl_10_2007.03.09 BSC T 2007v8" xfId="27126"/>
    <cellStyle name="_Data_GuV Inl_10_2007.03.09 BSC T 2007v8 2" xfId="27127"/>
    <cellStyle name="_Data_GuV Inl_10_2007.03.09 BSC T 2007v8 3" xfId="27128"/>
    <cellStyle name="_Data_GuV Inl_10_2007.03.09 BSC TK 2007v9" xfId="27129"/>
    <cellStyle name="_Data_GuV Inl_10_2007.03.09 BSC TK 2007v9 2" xfId="27130"/>
    <cellStyle name="_Data_GuV Inl_10_2007.03.09 BSC TK 2007v9 3" xfId="27131"/>
    <cellStyle name="_Data_GuV Inl_10_BSC Technik 2007_20073001-T-TK-Entwurf-Versand2" xfId="27132"/>
    <cellStyle name="_Data_GuV Inl_10_BSC Technik 2007_20073001-T-TK-Entwurf-Versand2 2" xfId="27133"/>
    <cellStyle name="_Data_GuV Inl_10_BSC Technik 2007_20073001-T-TK-Entwurf-Versand2 3" xfId="27134"/>
    <cellStyle name="_Data_GuV Inl_10_BSC Technik 2007_20073001-T-TK-Entwurf-Versand2_Statusreport Strategietransformation 2008 Februar (2)" xfId="27135"/>
    <cellStyle name="_Data_GuV Inl_10_BSC Technik 2007_20073001-T-TK-Entwurf-Versand2_Statusreport Strategietransformation 2008 Februar (2) 2" xfId="27136"/>
    <cellStyle name="_Data_GuV Inl_10_BSC Technik 2007_20073001-T-TK-Entwurf-Versand2_Statusreport Strategietransformation 2008 Februar (2) 3" xfId="27137"/>
    <cellStyle name="_Data_GuV Inl_10_BSC Technik 2007_20073001-T-TK-Entwurf-Versand2_Statusreport Strategietransformation 2008 März (alte Struktur)" xfId="27138"/>
    <cellStyle name="_Data_GuV Inl_10_BSC Technik 2007_20073001-T-TK-Entwurf-Versand2_Statusreport Strategietransformation 2008 März (alte Struktur) 2" xfId="27139"/>
    <cellStyle name="_Data_GuV Inl_10_BSC Technik 2007_20073001-T-TK-Entwurf-Versand2_Statusreport Strategietransformation 2008 März (alte Struktur) 3" xfId="27140"/>
    <cellStyle name="_Data_GuV Inl_10_BSC T-Home P 2008 171007" xfId="27141"/>
    <cellStyle name="_Data_GuV Inl_10_BSC T-Home P 2008 171007 2" xfId="27142"/>
    <cellStyle name="_Data_GuV Inl_10_BSC T-Home P 2008 171007 3" xfId="27143"/>
    <cellStyle name="_Data_GuV Inl_10_Capexverlauf_2007" xfId="27144"/>
    <cellStyle name="_Data_GuV Inl_10_Capexverlauf_2007 2" xfId="27145"/>
    <cellStyle name="_Data_GuV Inl_10_Capexverlauf_2007 3" xfId="27146"/>
    <cellStyle name="_Data_GuV Inl_10_Final_Capex_03_09_T_Home_V1" xfId="27147"/>
    <cellStyle name="_Data_GuV Inl_10_Final_Capex_03_09_T_Home_V1 2" xfId="27148"/>
    <cellStyle name="_Data_GuV Inl_10_Final_Capex_03_09_T_Home_V1 3" xfId="27149"/>
    <cellStyle name="_Data_GuV Inl_10_Kopie von 2006.11.09 BSCSZ Definitionsblätter (1)" xfId="27150"/>
    <cellStyle name="_Data_GuV Inl_10_Kopie von 2006.11.09 BSCSZ Definitionsblätter (1) 2" xfId="27151"/>
    <cellStyle name="_Data_GuV Inl_10_Kopie von 2006.11.09 BSCSZ Definitionsblätter (1) 3" xfId="27152"/>
    <cellStyle name="_Data_GuV Inl_10_Kopie von 2006.11.09 BSCSZ Definitionsblätter (1)_Statusreport Strategietransformation 2008 Februar (2)" xfId="27153"/>
    <cellStyle name="_Data_GuV Inl_10_Kopie von 2006.11.09 BSCSZ Definitionsblätter (1)_Statusreport Strategietransformation 2008 Februar (2) 2" xfId="27154"/>
    <cellStyle name="_Data_GuV Inl_10_Kopie von 2006.11.09 BSCSZ Definitionsblätter (1)_Statusreport Strategietransformation 2008 Februar (2) 3" xfId="27155"/>
    <cellStyle name="_Data_GuV Inl_10_Kopie von 2006.11.09 BSCSZ Definitionsblätter (1)_Statusreport Strategietransformation 2008 März (alte Struktur)" xfId="27156"/>
    <cellStyle name="_Data_GuV Inl_10_Kopie von 2006.11.09 BSCSZ Definitionsblätter (1)_Statusreport Strategietransformation 2008 März (alte Struktur) 2" xfId="27157"/>
    <cellStyle name="_Data_GuV Inl_10_Kopie von 2006.11.09 BSCSZ Definitionsblätter (1)_Statusreport Strategietransformation 2008 März (alte Struktur) 3" xfId="27158"/>
    <cellStyle name="_Data_GuV Inl_10_TI_Plattform_2007_Verlauf" xfId="27159"/>
    <cellStyle name="_Data_GuV Inl_10_TI_Plattform_2007_Verlauf 2" xfId="27160"/>
    <cellStyle name="_Data_GuV Inl_10_TI_Plattform_2007_Verlauf 3" xfId="27161"/>
    <cellStyle name="_Data_GuV Inl_10_TI_Plattformsicht_03_09_Final_V1" xfId="27162"/>
    <cellStyle name="_Data_GuV Inl_10_TI_Plattformsicht_03_09_Final_V1 2" xfId="27163"/>
    <cellStyle name="_Data_GuV Inl_10_TI_Plattformsicht_03_09_Final_V1 3" xfId="27164"/>
    <cellStyle name="_Data_GuV Inl_10_Ziele2007 - Definitionsblatt - IT-Performance - Thielen - v1" xfId="27165"/>
    <cellStyle name="_Data_GuV Inl_10_Ziele2007 - Definitionsblatt - IT-Performance - Thielen - v1 2" xfId="27166"/>
    <cellStyle name="_Data_GuV Inl_10_Ziele2007 - Definitionsblatt - IT-Performance - Thielen - v1 3" xfId="27167"/>
    <cellStyle name="_Data_GuV Inl_10_Ziele2007 - Definitionsblatt - IT-Performance - Thielen - v1_Statusreport Strategietransformation 2008 Februar (2)" xfId="27168"/>
    <cellStyle name="_Data_GuV Inl_10_Ziele2007 - Definitionsblatt - IT-Performance - Thielen - v1_Statusreport Strategietransformation 2008 Februar (2) 2" xfId="27169"/>
    <cellStyle name="_Data_GuV Inl_10_Ziele2007 - Definitionsblatt - IT-Performance - Thielen - v1_Statusreport Strategietransformation 2008 Februar (2) 3" xfId="27170"/>
    <cellStyle name="_Data_GuV Inl_10_Ziele2007 - Definitionsblatt - IT-Performance - Thielen - v1_Statusreport Strategietransformation 2008 März (alte Struktur)" xfId="27171"/>
    <cellStyle name="_Data_GuV Inl_10_Ziele2007 - Definitionsblatt - IT-Performance - Thielen - v1_Statusreport Strategietransformation 2008 März (alte Struktur) 2" xfId="27172"/>
    <cellStyle name="_Data_GuV Inl_10_Ziele2007 - Definitionsblatt - IT-Performance - Thielen - v1_Statusreport Strategietransformation 2008 März (alte Struktur) 3" xfId="27173"/>
    <cellStyle name="_Data_GuV Inl_10_Zielemaster BIG X 2008 (aktuell)" xfId="27174"/>
    <cellStyle name="_Data_GuV Inl_10_Zielemaster BIG X 2008 (aktuell) 2" xfId="27175"/>
    <cellStyle name="_Data_GuV Inl_10_Zielemaster BIG X 2008 (aktuell) 3" xfId="27176"/>
    <cellStyle name="_Data_GuV Inl_10_Zielemaster BIG X 2008 (aktuell)_Statusreport Strategietransformation 2008 Februar (2)" xfId="27177"/>
    <cellStyle name="_Data_GuV Inl_10_Zielemaster BIG X 2008 (aktuell)_Statusreport Strategietransformation 2008 Februar (2) 2" xfId="27178"/>
    <cellStyle name="_Data_GuV Inl_10_Zielemaster BIG X 2008 (aktuell)_Statusreport Strategietransformation 2008 Februar (2) 3" xfId="27179"/>
    <cellStyle name="_Data_GuV Inl_10_Zielemaster BIG X 2008 (aktuell)_Statusreport Strategietransformation 2008 März (alte Struktur)" xfId="27180"/>
    <cellStyle name="_Data_GuV Inl_10_Zielemaster BIG X 2008 (aktuell)_Statusreport Strategietransformation 2008 März (alte Struktur) 2" xfId="27181"/>
    <cellStyle name="_Data_GuV Inl_10_Zielemaster BIG X 2008 (aktuell)_Statusreport Strategietransformation 2008 März (alte Struktur) 3" xfId="27182"/>
    <cellStyle name="_Data_GuV Inl_10_Zielemaster_IT_071026" xfId="27183"/>
    <cellStyle name="_Data_GuV Inl_10_Zielemaster_IT_071026 2" xfId="27184"/>
    <cellStyle name="_Data_GuV Inl_10_Zielemaster_IT_071026 3" xfId="27185"/>
    <cellStyle name="_Data_GuV Inl_10_Zielemaster_IT_0710261" xfId="27186"/>
    <cellStyle name="_Data_GuV Inl_10_Zielemaster_IT_0710261 2" xfId="27187"/>
    <cellStyle name="_Data_GuV Inl_10_Zielemaster_IT_0710261 3" xfId="27188"/>
    <cellStyle name="_Data_GuV Inl_10_Zulieferung_VB_IT_071019" xfId="27189"/>
    <cellStyle name="_Data_GuV Inl_10_Zulieferung_VB_IT_071019 2" xfId="27190"/>
    <cellStyle name="_Data_GuV Inl_10_Zulieferung_VB_IT_071019 3" xfId="27191"/>
    <cellStyle name="_Data_GuVkonten" xfId="9807"/>
    <cellStyle name="_Data_GuV-Konten" xfId="9808"/>
    <cellStyle name="_Data_GuV-Konten_1" xfId="9809"/>
    <cellStyle name="_Data_GuV-Konten_Kontenplan_Release_30-11-2012_Version_30-11-2012" xfId="9810"/>
    <cellStyle name="_Data_IKOS_BW_EVA Monatsdarstellung_20100910" xfId="27192"/>
    <cellStyle name="_Data_IL-Budget 2004 DTAG" xfId="5462"/>
    <cellStyle name="_Data_Input für AR DTAG Q3 060202 final Rü Hr. Gärtner" xfId="27193"/>
    <cellStyle name="_Data_Interconnection rates" xfId="27194"/>
    <cellStyle name="_Data_Investitionen nach SL" xfId="5463"/>
    <cellStyle name="_Data_Investitionen nach SL_JP_Report_forecast_JobCluster_SL_July 2003" xfId="5464"/>
    <cellStyle name="_Data_Investitionen nach SL_JP_Report_forecast_JobCluster_SL_July 2003_Group" xfId="5465"/>
    <cellStyle name="_Data_Investitionen nach SL_JP_Report_forecast_JobCluster_SL_July 2003_Monatsanalyse" xfId="5466"/>
    <cellStyle name="_Data_Investitionen nach SL_JP_Report_forecast_JobCluster_SL_July 2003_Monatsanalyse_130927" xfId="5467"/>
    <cellStyle name="_Data_Investitionen nach SL_JP_Report_forecast_JobCluster_SL_July 2003_Monatsanalyse_131002" xfId="5468"/>
    <cellStyle name="_Data_Investitionen nach SL_JP_Report_forecast_JobCluster_SL_July 2003_Monatsanalyse_131016" xfId="5469"/>
    <cellStyle name="_Data_Investitionen nach SL_JP_Report_forecast_JobCluster_SL_July 2003_Monatsanalyse_131017_Rasim" xfId="5470"/>
    <cellStyle name="_Data_Investitionen nach SL_JP_Report_forecast_JobCluster_SL_July 2003_Monatsanalyse_131021" xfId="5471"/>
    <cellStyle name="_Data_iPF_Capex_T_Com_Germany_16Sep" xfId="27195"/>
    <cellStyle name="_Data_iPF_Capex_T_Com_Germany_16Sep 2" xfId="27196"/>
    <cellStyle name="_Data_iPF_Capex_T_Com_Germany_16Sep 3" xfId="27197"/>
    <cellStyle name="_Data_iPF_Capex_TI_Com_Plattform_25Aug" xfId="27198"/>
    <cellStyle name="_Data_iPF_Capex_TI_Com_Plattform_25Aug 2" xfId="27199"/>
    <cellStyle name="_Data_iPF_Capex_TI_Com_Plattform_25Aug 3" xfId="27200"/>
    <cellStyle name="_Data_iPF03_Invest_T-Com_Reduziert" xfId="5472"/>
    <cellStyle name="_Data_iPF03_Invest_T-Com_Reduziert 2" xfId="27201"/>
    <cellStyle name="_Data_iPF03_Invest_T-Com_Reduziert 3" xfId="27202"/>
    <cellStyle name="_Data_iPF04_GoalS_Neustr_V23" xfId="5473"/>
    <cellStyle name="_Data_iPF05_TI_Capex_PSP_08Aug" xfId="27203"/>
    <cellStyle name="_Data_iPF05_TI_Capex_PSP_08Aug 2" xfId="27204"/>
    <cellStyle name="_Data_iPF05_TI_Capex_PSP_08Aug 3" xfId="27205"/>
    <cellStyle name="_Data_iPF2003_Capex_25September" xfId="5474"/>
    <cellStyle name="_Data_iPF2003_T_Com" xfId="5475"/>
    <cellStyle name="_Data_iPF2003_T_Com_2007.03.09 BSC T 2007v8" xfId="27206"/>
    <cellStyle name="_Data_iPF2003_T_Com_2007.03.09 BSC TK 2007v9" xfId="27207"/>
    <cellStyle name="_Data_iPF2003_T_Com_BSC Technik 2007_20073001-T-TK-Entwurf-Versand2" xfId="27208"/>
    <cellStyle name="_Data_iPF2003_T_Com_BSC Technik 2007_20073001-T-TK-Entwurf-Versand2_Statusreport Strategietransformation 2008 Februar (2)" xfId="27209"/>
    <cellStyle name="_Data_iPF2003_T_Com_BSC Technik 2007_20073001-T-TK-Entwurf-Versand2_Statusreport Strategietransformation 2008 März (alte Struktur)" xfId="27210"/>
    <cellStyle name="_Data_iPF2003_T_Com_BSC T-Home P 2008 171007" xfId="27211"/>
    <cellStyle name="_Data_iPF2003_T_Com_Capexverlauf_2007" xfId="27212"/>
    <cellStyle name="_Data_iPF2003_T_Com_Final_Capex_03_09_T_Home_V1" xfId="27213"/>
    <cellStyle name="_Data_iPF2003_T_Com_Kopie von 2006.11.09 BSCSZ Definitionsblätter (1)" xfId="27214"/>
    <cellStyle name="_Data_iPF2003_T_Com_Kopie von 2006.11.09 BSCSZ Definitionsblätter (1)_Statusreport Strategietransformation 2008 Februar (2)" xfId="27215"/>
    <cellStyle name="_Data_iPF2003_T_Com_Kopie von 2006.11.09 BSCSZ Definitionsblätter (1)_Statusreport Strategietransformation 2008 März (alte Struktur)" xfId="27216"/>
    <cellStyle name="_Data_iPF2003_T_Com_TI_Plattform_2007_Verlauf" xfId="27217"/>
    <cellStyle name="_Data_iPF2003_T_Com_TI_Plattformsicht_03_09_Final_V1" xfId="27218"/>
    <cellStyle name="_Data_iPF2003_T_Com_Ziele2007 - Definitionsblatt - IT-Performance - Thielen - v1" xfId="27219"/>
    <cellStyle name="_Data_iPF2003_T_Com_Ziele2007 - Definitionsblatt - IT-Performance - Thielen - v1_Statusreport Strategietransformation 2008 Februar (2)" xfId="27220"/>
    <cellStyle name="_Data_iPF2003_T_Com_Ziele2007 - Definitionsblatt - IT-Performance - Thielen - v1_Statusreport Strategietransformation 2008 März (alte Struktur)" xfId="27221"/>
    <cellStyle name="_Data_iPF2003_T_Com_Zielemaster BIG X 2008 (aktuell)" xfId="27222"/>
    <cellStyle name="_Data_iPF2003_T_Com_Zielemaster BIG X 2008 (aktuell)_Statusreport Strategietransformation 2008 Februar (2)" xfId="27223"/>
    <cellStyle name="_Data_iPF2003_T_Com_Zielemaster BIG X 2008 (aktuell)_Statusreport Strategietransformation 2008 März (alte Struktur)" xfId="27224"/>
    <cellStyle name="_Data_iPF2003_T_Com_Zielemaster_IT_071026" xfId="27225"/>
    <cellStyle name="_Data_iPF2003_T_Com_Zielemaster_IT_0710261" xfId="27226"/>
    <cellStyle name="_Data_iPF2003_T_Com_Zulieferung_VB_IT_071019" xfId="27227"/>
    <cellStyle name="_Data_iPF2003-2006neu_9_07" xfId="5476"/>
    <cellStyle name="_Data_iPF2003-2006neu_9_07_Zeitfaktoren 2011" xfId="5477"/>
    <cellStyle name="_Data_iPF2003-2006neu_9_07_Zeitfaktoren 2011 vorläufig V1 27_08_2010" xfId="5478"/>
    <cellStyle name="_Data_iPF2003-2006neu_9_07_ZF_GF_Alle_AT_2011_V2" xfId="5479"/>
    <cellStyle name="_Data_iPF2006_Capex_Technik_08Aug06" xfId="27228"/>
    <cellStyle name="_Data_iPF2006_Capex_Technik_08Aug06 2" xfId="27229"/>
    <cellStyle name="_Data_iPF2006_Capex_Technik_08Aug06 3" xfId="27230"/>
    <cellStyle name="_Data_iPF2006_Capex_Technik_15Aug06" xfId="27231"/>
    <cellStyle name="_Data_iPF2006_Capex_Technik_15Aug06 2" xfId="27232"/>
    <cellStyle name="_Data_iPF2006_Capex_Technik_15Aug06 3" xfId="27233"/>
    <cellStyle name="_Data_iPF2014_Capex KPIs_EU  incl  Group NT nonfinancial (3)" xfId="5480"/>
    <cellStyle name="_Data_IR_Capex_06_07" xfId="27234"/>
    <cellStyle name="_Data_Ist-KPI 2004" xfId="5481"/>
    <cellStyle name="_Data_ITO_SSE_Cluster Reporting_050817a" xfId="5482"/>
    <cellStyle name="_Data_JP_Report_forecast_JobCluster_SL_July 2003" xfId="5483"/>
    <cellStyle name="_Data_JP_Report_forecast_JobCluster_SL_July 2003_Group" xfId="5484"/>
    <cellStyle name="_Data_JP_Report_forecast_JobCluster_SL_July 2003_Monatsanalyse" xfId="5485"/>
    <cellStyle name="_Data_JP_Report_forecast_JobCluster_SL_July 2003_Monatsanalyse_130927" xfId="5486"/>
    <cellStyle name="_Data_JP_Report_forecast_JobCluster_SL_July 2003_Monatsanalyse_131002" xfId="5487"/>
    <cellStyle name="_Data_JP_Report_forecast_JobCluster_SL_July 2003_Monatsanalyse_131016" xfId="5488"/>
    <cellStyle name="_Data_JP_Report_forecast_JobCluster_SL_July 2003_Monatsanalyse_131017_Rasim" xfId="5489"/>
    <cellStyle name="_Data_JP_Report_forecast_JobCluster_SL_July 2003_Monatsanalyse_131021" xfId="5490"/>
    <cellStyle name="_Data_kalendarisierter AB MMR 2006-FLA-20060302" xfId="5491"/>
    <cellStyle name="_Data_Kennzahlen_uebersicht Financials" xfId="27235"/>
    <cellStyle name="_Data_Kennzahlen_uebersicht KPI" xfId="27236"/>
    <cellStyle name="_Data_Kennzahlen_uebersicht KPI-Q2.07" xfId="27237"/>
    <cellStyle name="_Data_Kennzahlen_uebersicht KPI-Q2.071" xfId="27238"/>
    <cellStyle name="_Data_Kennziffern As T-Com_und BS_050107 mit Umsatzdelta T-DSL vom 041207" xfId="27239"/>
    <cellStyle name="_Data_Kennziffern-040505" xfId="27240"/>
    <cellStyle name="_Data_Kennziffern-040729" xfId="27241"/>
    <cellStyle name="_Data_Keyfigures_Projekt Nemo Plan 2005-2014 inkl. WinBack_IT_TC_Peters11" xfId="5492"/>
    <cellStyle name="_Data_kgfums" xfId="5493"/>
    <cellStyle name="_Data_kgfums_08Bn1171a-Erläuterungen" xfId="27242"/>
    <cellStyle name="_Data_kgfums_Statusreport Strategietransformation 2008 Februar (2)" xfId="27243"/>
    <cellStyle name="_Data_kgfums_Statusreport Strategietransformation 2008 März (alte Struktur)" xfId="27244"/>
    <cellStyle name="_Data_KMR-back up-Folien Pa 2006 04 12" xfId="27245"/>
    <cellStyle name="_Data_KMR-back up-Folien Pa 2006 04 121" xfId="27246"/>
    <cellStyle name="_Data_KMR-back up-Folien Pa 2006 04 124" xfId="27247"/>
    <cellStyle name="_Data_Konsolidierung" xfId="27248"/>
    <cellStyle name="_Data_Konsolidierung 2" xfId="27249"/>
    <cellStyle name="_Data_Konsolidierung 3" xfId="27250"/>
    <cellStyle name="_Data_Konsolidierung.xls Diagramm 1" xfId="27251"/>
    <cellStyle name="_Data_Konsolidierung.xls Diagramm 1 2" xfId="27252"/>
    <cellStyle name="_Data_Konsolidierung.xls Diagramm 1 3" xfId="27253"/>
    <cellStyle name="_Data_Konsolidierung_2007.03.09 BSC T 2007v8" xfId="27254"/>
    <cellStyle name="_Data_Konsolidierung_2007.03.09 BSC T 2007v8 2" xfId="27255"/>
    <cellStyle name="_Data_Konsolidierung_2007.03.09 BSC T 2007v8 3" xfId="27256"/>
    <cellStyle name="_Data_Konsolidierung_2007.03.09 BSC TK 2007v9" xfId="27257"/>
    <cellStyle name="_Data_Konsolidierung_2007.03.09 BSC TK 2007v9 2" xfId="27258"/>
    <cellStyle name="_Data_Konsolidierung_2007.03.09 BSC TK 2007v9 3" xfId="27259"/>
    <cellStyle name="_Data_Konsolidierung_BSC Technik 2007_20073001-T-TK-Entwurf-Versand2" xfId="27260"/>
    <cellStyle name="_Data_Konsolidierung_BSC Technik 2007_20073001-T-TK-Entwurf-Versand2 2" xfId="27261"/>
    <cellStyle name="_Data_Konsolidierung_BSC Technik 2007_20073001-T-TK-Entwurf-Versand2 3" xfId="27262"/>
    <cellStyle name="_Data_Konsolidierung_BSC Technik 2007_20073001-T-TK-Entwurf-Versand2_Statusreport Strategietransformation 2008 Februar (2)" xfId="27263"/>
    <cellStyle name="_Data_Konsolidierung_BSC Technik 2007_20073001-T-TK-Entwurf-Versand2_Statusreport Strategietransformation 2008 Februar (2) 2" xfId="27264"/>
    <cellStyle name="_Data_Konsolidierung_BSC Technik 2007_20073001-T-TK-Entwurf-Versand2_Statusreport Strategietransformation 2008 Februar (2) 3" xfId="27265"/>
    <cellStyle name="_Data_Konsolidierung_BSC Technik 2007_20073001-T-TK-Entwurf-Versand2_Statusreport Strategietransformation 2008 März (alte Struktur)" xfId="27266"/>
    <cellStyle name="_Data_Konsolidierung_BSC Technik 2007_20073001-T-TK-Entwurf-Versand2_Statusreport Strategietransformation 2008 März (alte Struktur) 2" xfId="27267"/>
    <cellStyle name="_Data_Konsolidierung_BSC Technik 2007_20073001-T-TK-Entwurf-Versand2_Statusreport Strategietransformation 2008 März (alte Struktur) 3" xfId="27268"/>
    <cellStyle name="_Data_Konsolidierung_BSC T-Home P 2008 171007" xfId="27269"/>
    <cellStyle name="_Data_Konsolidierung_BSC T-Home P 2008 171007 2" xfId="27270"/>
    <cellStyle name="_Data_Konsolidierung_BSC T-Home P 2008 171007 3" xfId="27271"/>
    <cellStyle name="_Data_Konsolidierung_Capexverlauf_2007" xfId="27272"/>
    <cellStyle name="_Data_Konsolidierung_Capexverlauf_2007 2" xfId="27273"/>
    <cellStyle name="_Data_Konsolidierung_Capexverlauf_2007 3" xfId="27274"/>
    <cellStyle name="_Data_Konsolidierung_Final_Capex_03_09_T_Home_V1" xfId="27275"/>
    <cellStyle name="_Data_Konsolidierung_Final_Capex_03_09_T_Home_V1 2" xfId="27276"/>
    <cellStyle name="_Data_Konsolidierung_Final_Capex_03_09_T_Home_V1 3" xfId="27277"/>
    <cellStyle name="_Data_Konsolidierung_Kopie von 2006.11.09 BSCSZ Definitionsblätter (1)" xfId="27278"/>
    <cellStyle name="_Data_Konsolidierung_Kopie von 2006.11.09 BSCSZ Definitionsblätter (1) 2" xfId="27279"/>
    <cellStyle name="_Data_Konsolidierung_Kopie von 2006.11.09 BSCSZ Definitionsblätter (1) 3" xfId="27280"/>
    <cellStyle name="_Data_Konsolidierung_Kopie von 2006.11.09 BSCSZ Definitionsblätter (1)_Statusreport Strategietransformation 2008 Februar (2)" xfId="27281"/>
    <cellStyle name="_Data_Konsolidierung_Kopie von 2006.11.09 BSCSZ Definitionsblätter (1)_Statusreport Strategietransformation 2008 Februar (2) 2" xfId="27282"/>
    <cellStyle name="_Data_Konsolidierung_Kopie von 2006.11.09 BSCSZ Definitionsblätter (1)_Statusreport Strategietransformation 2008 Februar (2) 3" xfId="27283"/>
    <cellStyle name="_Data_Konsolidierung_Kopie von 2006.11.09 BSCSZ Definitionsblätter (1)_Statusreport Strategietransformation 2008 März (alte Struktur)" xfId="27284"/>
    <cellStyle name="_Data_Konsolidierung_Kopie von 2006.11.09 BSCSZ Definitionsblätter (1)_Statusreport Strategietransformation 2008 März (alte Struktur) 2" xfId="27285"/>
    <cellStyle name="_Data_Konsolidierung_Kopie von 2006.11.09 BSCSZ Definitionsblätter (1)_Statusreport Strategietransformation 2008 März (alte Struktur) 3" xfId="27286"/>
    <cellStyle name="_Data_Konsolidierung_TI_Plattform_2007_Verlauf" xfId="27287"/>
    <cellStyle name="_Data_Konsolidierung_TI_Plattform_2007_Verlauf 2" xfId="27288"/>
    <cellStyle name="_Data_Konsolidierung_TI_Plattform_2007_Verlauf 3" xfId="27289"/>
    <cellStyle name="_Data_Konsolidierung_TI_Plattformsicht_03_09_Final_V1" xfId="27290"/>
    <cellStyle name="_Data_Konsolidierung_TI_Plattformsicht_03_09_Final_V1 2" xfId="27291"/>
    <cellStyle name="_Data_Konsolidierung_TI_Plattformsicht_03_09_Final_V1 3" xfId="27292"/>
    <cellStyle name="_Data_Konsolidierung_Ziele2007 - Definitionsblatt - IT-Performance - Thielen - v1" xfId="27293"/>
    <cellStyle name="_Data_Konsolidierung_Ziele2007 - Definitionsblatt - IT-Performance - Thielen - v1 2" xfId="27294"/>
    <cellStyle name="_Data_Konsolidierung_Ziele2007 - Definitionsblatt - IT-Performance - Thielen - v1 3" xfId="27295"/>
    <cellStyle name="_Data_Konsolidierung_Ziele2007 - Definitionsblatt - IT-Performance - Thielen - v1_Statusreport Strategietransformation 2008 Februar (2)" xfId="27296"/>
    <cellStyle name="_Data_Konsolidierung_Ziele2007 - Definitionsblatt - IT-Performance - Thielen - v1_Statusreport Strategietransformation 2008 Februar (2) 2" xfId="27297"/>
    <cellStyle name="_Data_Konsolidierung_Ziele2007 - Definitionsblatt - IT-Performance - Thielen - v1_Statusreport Strategietransformation 2008 Februar (2) 3" xfId="27298"/>
    <cellStyle name="_Data_Konsolidierung_Ziele2007 - Definitionsblatt - IT-Performance - Thielen - v1_Statusreport Strategietransformation 2008 März (alte Struktur)" xfId="27299"/>
    <cellStyle name="_Data_Konsolidierung_Ziele2007 - Definitionsblatt - IT-Performance - Thielen - v1_Statusreport Strategietransformation 2008 März (alte Struktur) 2" xfId="27300"/>
    <cellStyle name="_Data_Konsolidierung_Ziele2007 - Definitionsblatt - IT-Performance - Thielen - v1_Statusreport Strategietransformation 2008 März (alte Struktur) 3" xfId="27301"/>
    <cellStyle name="_Data_Konsolidierung_Zielemaster BIG X 2008 (aktuell)" xfId="27302"/>
    <cellStyle name="_Data_Konsolidierung_Zielemaster BIG X 2008 (aktuell) 2" xfId="27303"/>
    <cellStyle name="_Data_Konsolidierung_Zielemaster BIG X 2008 (aktuell) 3" xfId="27304"/>
    <cellStyle name="_Data_Konsolidierung_Zielemaster BIG X 2008 (aktuell)_Statusreport Strategietransformation 2008 Februar (2)" xfId="27305"/>
    <cellStyle name="_Data_Konsolidierung_Zielemaster BIG X 2008 (aktuell)_Statusreport Strategietransformation 2008 Februar (2) 2" xfId="27306"/>
    <cellStyle name="_Data_Konsolidierung_Zielemaster BIG X 2008 (aktuell)_Statusreport Strategietransformation 2008 Februar (2) 3" xfId="27307"/>
    <cellStyle name="_Data_Konsolidierung_Zielemaster BIG X 2008 (aktuell)_Statusreport Strategietransformation 2008 März (alte Struktur)" xfId="27308"/>
    <cellStyle name="_Data_Konsolidierung_Zielemaster BIG X 2008 (aktuell)_Statusreport Strategietransformation 2008 März (alte Struktur) 2" xfId="27309"/>
    <cellStyle name="_Data_Konsolidierung_Zielemaster BIG X 2008 (aktuell)_Statusreport Strategietransformation 2008 März (alte Struktur) 3" xfId="27310"/>
    <cellStyle name="_Data_Konsolidierung_Zielemaster_IT_071026" xfId="27311"/>
    <cellStyle name="_Data_Konsolidierung_Zielemaster_IT_071026 2" xfId="27312"/>
    <cellStyle name="_Data_Konsolidierung_Zielemaster_IT_071026 3" xfId="27313"/>
    <cellStyle name="_Data_Konsolidierung_Zielemaster_IT_0710261" xfId="27314"/>
    <cellStyle name="_Data_Konsolidierung_Zielemaster_IT_0710261 2" xfId="27315"/>
    <cellStyle name="_Data_Konsolidierung_Zielemaster_IT_0710261 3" xfId="27316"/>
    <cellStyle name="_Data_Konsolidierung_Zulieferung_VB_IT_071019" xfId="27317"/>
    <cellStyle name="_Data_Konsolidierung_Zulieferung_VB_IT_071019 2" xfId="27318"/>
    <cellStyle name="_Data_Konsolidierung_Zulieferung_VB_IT_071019 3" xfId="27319"/>
    <cellStyle name="_Data_Kontenplan_Release_30-11-2012_Version_30-11-2012" xfId="9811"/>
    <cellStyle name="_Data_KP_Master_20130130_BOFC_V6_3_Versand" xfId="9812"/>
    <cellStyle name="_Data_KPI" xfId="5494"/>
    <cellStyle name="_Data_KPi iPF US v3" xfId="5495"/>
    <cellStyle name="_Data_KPi iPF US v4" xfId="5496"/>
    <cellStyle name="_Data_KPI IT" xfId="5497"/>
    <cellStyle name="_Data_KPI_JP_Report_forecast_JobCluster_SL_July 2003" xfId="5498"/>
    <cellStyle name="_Data_KPI_JP_Report_forecast_JobCluster_SL_July 2003_Group" xfId="5499"/>
    <cellStyle name="_Data_KPI_JP_Report_forecast_JobCluster_SL_July 2003_Monatsanalyse" xfId="5500"/>
    <cellStyle name="_Data_KPI_JP_Report_forecast_JobCluster_SL_July 2003_Monatsanalyse_130927" xfId="5501"/>
    <cellStyle name="_Data_KPI_JP_Report_forecast_JobCluster_SL_July 2003_Monatsanalyse_131002" xfId="5502"/>
    <cellStyle name="_Data_KPI_JP_Report_forecast_JobCluster_SL_July 2003_Monatsanalyse_131016" xfId="5503"/>
    <cellStyle name="_Data_KPI_JP_Report_forecast_JobCluster_SL_July 2003_Monatsanalyse_131017_Rasim" xfId="5504"/>
    <cellStyle name="_Data_KPI_JP_Report_forecast_JobCluster_SL_July 2003_Monatsanalyse_131021" xfId="5505"/>
    <cellStyle name="_Data_Kto_neu" xfId="9813"/>
    <cellStyle name="_Data_Kto_neu_Kontenplan_Release_30-11-2012_Version_30-11-2012" xfId="9814"/>
    <cellStyle name="_Data_Kto_neu_Mapping-Validierung" xfId="9815"/>
    <cellStyle name="_Data_Kto_neu_Mapping-Validierung_Kontenplan_Release_30-11-2012_Version_30-11-2012" xfId="9816"/>
    <cellStyle name="_Data_lies mich" xfId="27320"/>
    <cellStyle name="_Data_MA_PersBed 554 BBN_13.11.01" xfId="5506"/>
    <cellStyle name="_Data_MA_PersBed 554 BBN_13.11.01_Zeitfaktoren 2011" xfId="5507"/>
    <cellStyle name="_Data_MA_PersBed 554 BBN_13.11.01_Zeitfaktoren 2011 vorläufig V1 27_08_2010" xfId="5508"/>
    <cellStyle name="_Data_MA_PersBed 554 BBN_13.11.01_ZF_GF_Alle_AT_2011_V2" xfId="5509"/>
    <cellStyle name="_Data_MA_PersSoBed 554 BBN_13.11.01" xfId="5510"/>
    <cellStyle name="_Data_MA_PersSoBed 554 BBN_13.11.01_Zeitfaktoren 2011" xfId="5511"/>
    <cellStyle name="_Data_MA_PersSoBed 554 BBN_13.11.01_Zeitfaktoren 2011 vorläufig V1 27_08_2010" xfId="5512"/>
    <cellStyle name="_Data_MA_PersSoBed 554 BBN_13.11.01_ZF_GF_Alle_AT_2011_V2" xfId="5513"/>
    <cellStyle name="_Data_Ma_RegBed_Mengen_StckLHmbBBN_V6a" xfId="5514"/>
    <cellStyle name="_Data_Ma_RegBed_Mengen_StckLHmbBBN_V6a_2007.03.09 BSC T 2007v8" xfId="27321"/>
    <cellStyle name="_Data_Ma_RegBed_Mengen_StckLHmbBBN_V6a_2007.03.09 BSC TK 2007v9" xfId="27322"/>
    <cellStyle name="_Data_Ma_RegBed_Mengen_StckLHmbBBN_V6a_BSC Technik 2007_20073001-T-TK-Entwurf-Versand2" xfId="27323"/>
    <cellStyle name="_Data_Ma_RegBed_Mengen_StckLHmbBBN_V6a_BSC Technik 2007_20073001-T-TK-Entwurf-Versand2_Statusreport Strategietransformation 2008 Februar (2)" xfId="27324"/>
    <cellStyle name="_Data_Ma_RegBed_Mengen_StckLHmbBBN_V6a_BSC Technik 2007_20073001-T-TK-Entwurf-Versand2_Statusreport Strategietransformation 2008 März (alte Struktur)" xfId="27325"/>
    <cellStyle name="_Data_Ma_RegBed_Mengen_StckLHmbBBN_V6a_BSC T-Home P 2008 171007" xfId="27326"/>
    <cellStyle name="_Data_Ma_RegBed_Mengen_StckLHmbBBN_V6a_Capexverlauf_2007" xfId="27327"/>
    <cellStyle name="_Data_Ma_RegBed_Mengen_StckLHmbBBN_V6a_Final_Capex_03_09_T_Home_V1" xfId="27328"/>
    <cellStyle name="_Data_Ma_RegBed_Mengen_StckLHmbBBN_V6a_Kopie von 2006.11.09 BSCSZ Definitionsblätter (1)" xfId="27329"/>
    <cellStyle name="_Data_Ma_RegBed_Mengen_StckLHmbBBN_V6a_Kopie von 2006.11.09 BSCSZ Definitionsblätter (1)_Statusreport Strategietransformation 2008 Februar (2)" xfId="27330"/>
    <cellStyle name="_Data_Ma_RegBed_Mengen_StckLHmbBBN_V6a_Kopie von 2006.11.09 BSCSZ Definitionsblätter (1)_Statusreport Strategietransformation 2008 März (alte Struktur)" xfId="27331"/>
    <cellStyle name="_Data_Ma_RegBed_Mengen_StckLHmbBBN_V6a_TI_Plattform_2007_Verlauf" xfId="27332"/>
    <cellStyle name="_Data_Ma_RegBed_Mengen_StckLHmbBBN_V6a_TI_Plattformsicht_03_09_Final_V1" xfId="27333"/>
    <cellStyle name="_Data_Ma_RegBed_Mengen_StckLHmbBBN_V6a_Zeitfaktoren 2011" xfId="5515"/>
    <cellStyle name="_Data_Ma_RegBed_Mengen_StckLHmbBBN_V6a_Zeitfaktoren 2011 vorläufig V1 27_08_2010" xfId="5516"/>
    <cellStyle name="_Data_Ma_RegBed_Mengen_StckLHmbBBN_V6a_ZF_GF_Alle_AT_2011_V2" xfId="5517"/>
    <cellStyle name="_Data_Ma_RegBed_Mengen_StckLHmbBBN_V6a_Ziele2007 - Definitionsblatt - IT-Performance - Thielen - v1" xfId="27334"/>
    <cellStyle name="_Data_Ma_RegBed_Mengen_StckLHmbBBN_V6a_Ziele2007 - Definitionsblatt - IT-Performance - Thielen - v1_Statusreport Strategietransformation 2008 Februar (2)" xfId="27335"/>
    <cellStyle name="_Data_Ma_RegBed_Mengen_StckLHmbBBN_V6a_Ziele2007 - Definitionsblatt - IT-Performance - Thielen - v1_Statusreport Strategietransformation 2008 März (alte Struktur)" xfId="27336"/>
    <cellStyle name="_Data_Ma_RegBed_Mengen_StckLHmbBBN_V6a_Zielemaster BIG X 2008 (aktuell)" xfId="27337"/>
    <cellStyle name="_Data_Ma_RegBed_Mengen_StckLHmbBBN_V6a_Zielemaster BIG X 2008 (aktuell)_Statusreport Strategietransformation 2008 Februar (2)" xfId="27338"/>
    <cellStyle name="_Data_Ma_RegBed_Mengen_StckLHmbBBN_V6a_Zielemaster BIG X 2008 (aktuell)_Statusreport Strategietransformation 2008 März (alte Struktur)" xfId="27339"/>
    <cellStyle name="_Data_Ma_RegBed_Mengen_StckLHmbBBN_V6a_Zielemaster_IT_071026" xfId="27340"/>
    <cellStyle name="_Data_Ma_RegBed_Mengen_StckLHmbBBN_V6a_Zielemaster_IT_0710261" xfId="27341"/>
    <cellStyle name="_Data_Ma_RegBed_Mengen_StckLHmbBBN_V6a_Zulieferung_VB_IT_071019" xfId="27342"/>
    <cellStyle name="_Data_Ma_StckLBBN ()_6011_ 21.03.02" xfId="5518"/>
    <cellStyle name="_Data_Ma_StckLBBN ()_6011_ 21.03.02_Zeitfaktoren 2011" xfId="5519"/>
    <cellStyle name="_Data_Ma_StckLBBN ()_6011_ 21.03.02_Zeitfaktoren 2011 vorläufig V1 27_08_2010" xfId="5520"/>
    <cellStyle name="_Data_Ma_StckLBBN ()_6011_ 21.03.02_ZF_GF_Alle_AT_2011_V2" xfId="5521"/>
    <cellStyle name="_Data_Ma_StckLBBN (Hmb)_Bund" xfId="5522"/>
    <cellStyle name="_Data_Ma_StckLBBN (Hmb)_Bund_Zeitfaktoren 2011" xfId="5523"/>
    <cellStyle name="_Data_Ma_StckLBBN (Hmb)_Bund_Zeitfaktoren 2011 vorläufig V1 27_08_2010" xfId="5524"/>
    <cellStyle name="_Data_Ma_StckLBBN (Hmb)_Bund_ZF_GF_Alle_AT_2011_V2" xfId="5525"/>
    <cellStyle name="_Data_Ma_Struktur_BBN" xfId="5526"/>
    <cellStyle name="_Data_Ma_Struktur_BBN_Zeitfaktoren 2011" xfId="5527"/>
    <cellStyle name="_Data_Ma_Struktur_BBN_Zeitfaktoren 2011 vorläufig V1 27_08_2010" xfId="5528"/>
    <cellStyle name="_Data_Ma_Struktur_BBN_ZF_GF_Alle_AT_2011_V2" xfId="5529"/>
    <cellStyle name="_Data_Mappe1" xfId="27343"/>
    <cellStyle name="_Data_Mappe11" xfId="5530"/>
    <cellStyle name="_Data_Mappe11_Group" xfId="5531"/>
    <cellStyle name="_Data_Mappe11_Monatsanalyse" xfId="5532"/>
    <cellStyle name="_Data_Mappe11_Monatsanalyse_130927" xfId="5533"/>
    <cellStyle name="_Data_Mappe11_Monatsanalyse_131002" xfId="5534"/>
    <cellStyle name="_Data_Mappe11_Monatsanalyse_131016" xfId="5535"/>
    <cellStyle name="_Data_Mappe11_Monatsanalyse_131017_Rasim" xfId="5536"/>
    <cellStyle name="_Data_Mappe11_Monatsanalyse_131021" xfId="5537"/>
    <cellStyle name="_Data_Mappe1plausi" xfId="5538"/>
    <cellStyle name="_Data_Mappe1plausi_Zeitfaktoren 2011" xfId="5539"/>
    <cellStyle name="_Data_Mappe1plausi_Zeitfaktoren 2011 vorläufig V1 27_08_2010" xfId="5540"/>
    <cellStyle name="_Data_Mappe1plausi_ZF_GF_Alle_AT_2011_V2" xfId="5541"/>
    <cellStyle name="_Data_Mappe2" xfId="5542"/>
    <cellStyle name="_Data_Mappe2 2" xfId="27344"/>
    <cellStyle name="_Data_Mappe2 3" xfId="27345"/>
    <cellStyle name="_Data_Mappe2_2007.03.09 BSC T 2007v8" xfId="27346"/>
    <cellStyle name="_Data_Mappe2_2007.03.09 BSC T 2007v8 2" xfId="27347"/>
    <cellStyle name="_Data_Mappe2_2007.03.09 BSC T 2007v8 3" xfId="27348"/>
    <cellStyle name="_Data_Mappe2_2007.03.09 BSC TK 2007v9" xfId="27349"/>
    <cellStyle name="_Data_Mappe2_2007.03.09 BSC TK 2007v9 2" xfId="27350"/>
    <cellStyle name="_Data_Mappe2_2007.03.09 BSC TK 2007v9 3" xfId="27351"/>
    <cellStyle name="_Data_Mappe2_BSC Technik 2007_20073001-T-TK-Entwurf-Versand2" xfId="27352"/>
    <cellStyle name="_Data_Mappe2_BSC Technik 2007_20073001-T-TK-Entwurf-Versand2 2" xfId="27353"/>
    <cellStyle name="_Data_Mappe2_BSC Technik 2007_20073001-T-TK-Entwurf-Versand2 3" xfId="27354"/>
    <cellStyle name="_Data_Mappe2_BSC Technik 2007_20073001-T-TK-Entwurf-Versand2_Statusreport Strategietransformation 2008 Februar (2)" xfId="27355"/>
    <cellStyle name="_Data_Mappe2_BSC Technik 2007_20073001-T-TK-Entwurf-Versand2_Statusreport Strategietransformation 2008 Februar (2) 2" xfId="27356"/>
    <cellStyle name="_Data_Mappe2_BSC Technik 2007_20073001-T-TK-Entwurf-Versand2_Statusreport Strategietransformation 2008 Februar (2) 3" xfId="27357"/>
    <cellStyle name="_Data_Mappe2_BSC Technik 2007_20073001-T-TK-Entwurf-Versand2_Statusreport Strategietransformation 2008 März (alte Struktur)" xfId="27358"/>
    <cellStyle name="_Data_Mappe2_BSC Technik 2007_20073001-T-TK-Entwurf-Versand2_Statusreport Strategietransformation 2008 März (alte Struktur) 2" xfId="27359"/>
    <cellStyle name="_Data_Mappe2_BSC Technik 2007_20073001-T-TK-Entwurf-Versand2_Statusreport Strategietransformation 2008 März (alte Struktur) 3" xfId="27360"/>
    <cellStyle name="_Data_Mappe2_BSC T-Home P 2008 171007" xfId="27361"/>
    <cellStyle name="_Data_Mappe2_BSC T-Home P 2008 171007 2" xfId="27362"/>
    <cellStyle name="_Data_Mappe2_BSC T-Home P 2008 171007 3" xfId="27363"/>
    <cellStyle name="_Data_Mappe2_Capexverlauf_2007" xfId="27364"/>
    <cellStyle name="_Data_Mappe2_Capexverlauf_2007 2" xfId="27365"/>
    <cellStyle name="_Data_Mappe2_Capexverlauf_2007 3" xfId="27366"/>
    <cellStyle name="_Data_Mappe2_Final_Capex_03_09_T_Home_V1" xfId="27367"/>
    <cellStyle name="_Data_Mappe2_Final_Capex_03_09_T_Home_V1 2" xfId="27368"/>
    <cellStyle name="_Data_Mappe2_Final_Capex_03_09_T_Home_V1 3" xfId="27369"/>
    <cellStyle name="_Data_Mappe2_Kopie von 2006.11.09 BSCSZ Definitionsblätter (1)" xfId="27370"/>
    <cellStyle name="_Data_Mappe2_Kopie von 2006.11.09 BSCSZ Definitionsblätter (1) 2" xfId="27371"/>
    <cellStyle name="_Data_Mappe2_Kopie von 2006.11.09 BSCSZ Definitionsblätter (1) 3" xfId="27372"/>
    <cellStyle name="_Data_Mappe2_Kopie von 2006.11.09 BSCSZ Definitionsblätter (1)_Statusreport Strategietransformation 2008 Februar (2)" xfId="27373"/>
    <cellStyle name="_Data_Mappe2_Kopie von 2006.11.09 BSCSZ Definitionsblätter (1)_Statusreport Strategietransformation 2008 Februar (2) 2" xfId="27374"/>
    <cellStyle name="_Data_Mappe2_Kopie von 2006.11.09 BSCSZ Definitionsblätter (1)_Statusreport Strategietransformation 2008 Februar (2) 3" xfId="27375"/>
    <cellStyle name="_Data_Mappe2_Kopie von 2006.11.09 BSCSZ Definitionsblätter (1)_Statusreport Strategietransformation 2008 März (alte Struktur)" xfId="27376"/>
    <cellStyle name="_Data_Mappe2_Kopie von 2006.11.09 BSCSZ Definitionsblätter (1)_Statusreport Strategietransformation 2008 März (alte Struktur) 2" xfId="27377"/>
    <cellStyle name="_Data_Mappe2_Kopie von 2006.11.09 BSCSZ Definitionsblätter (1)_Statusreport Strategietransformation 2008 März (alte Struktur) 3" xfId="27378"/>
    <cellStyle name="_Data_Mappe2_TI_Plattform_2007_Verlauf" xfId="27379"/>
    <cellStyle name="_Data_Mappe2_TI_Plattform_2007_Verlauf 2" xfId="27380"/>
    <cellStyle name="_Data_Mappe2_TI_Plattform_2007_Verlauf 3" xfId="27381"/>
    <cellStyle name="_Data_Mappe2_TI_Plattformsicht_03_09_Final_V1" xfId="27382"/>
    <cellStyle name="_Data_Mappe2_TI_Plattformsicht_03_09_Final_V1 2" xfId="27383"/>
    <cellStyle name="_Data_Mappe2_TI_Plattformsicht_03_09_Final_V1 3" xfId="27384"/>
    <cellStyle name="_Data_Mappe2_Ziele2007 - Definitionsblatt - IT-Performance - Thielen - v1" xfId="27385"/>
    <cellStyle name="_Data_Mappe2_Ziele2007 - Definitionsblatt - IT-Performance - Thielen - v1 2" xfId="27386"/>
    <cellStyle name="_Data_Mappe2_Ziele2007 - Definitionsblatt - IT-Performance - Thielen - v1 3" xfId="27387"/>
    <cellStyle name="_Data_Mappe2_Ziele2007 - Definitionsblatt - IT-Performance - Thielen - v1_Statusreport Strategietransformation 2008 Februar (2)" xfId="27388"/>
    <cellStyle name="_Data_Mappe2_Ziele2007 - Definitionsblatt - IT-Performance - Thielen - v1_Statusreport Strategietransformation 2008 Februar (2) 2" xfId="27389"/>
    <cellStyle name="_Data_Mappe2_Ziele2007 - Definitionsblatt - IT-Performance - Thielen - v1_Statusreport Strategietransformation 2008 Februar (2) 3" xfId="27390"/>
    <cellStyle name="_Data_Mappe2_Ziele2007 - Definitionsblatt - IT-Performance - Thielen - v1_Statusreport Strategietransformation 2008 März (alte Struktur)" xfId="27391"/>
    <cellStyle name="_Data_Mappe2_Ziele2007 - Definitionsblatt - IT-Performance - Thielen - v1_Statusreport Strategietransformation 2008 März (alte Struktur) 2" xfId="27392"/>
    <cellStyle name="_Data_Mappe2_Ziele2007 - Definitionsblatt - IT-Performance - Thielen - v1_Statusreport Strategietransformation 2008 März (alte Struktur) 3" xfId="27393"/>
    <cellStyle name="_Data_Mappe2_Zielemaster BIG X 2008 (aktuell)" xfId="27394"/>
    <cellStyle name="_Data_Mappe2_Zielemaster BIG X 2008 (aktuell) 2" xfId="27395"/>
    <cellStyle name="_Data_Mappe2_Zielemaster BIG X 2008 (aktuell) 3" xfId="27396"/>
    <cellStyle name="_Data_Mappe2_Zielemaster BIG X 2008 (aktuell)_Statusreport Strategietransformation 2008 Februar (2)" xfId="27397"/>
    <cellStyle name="_Data_Mappe2_Zielemaster BIG X 2008 (aktuell)_Statusreport Strategietransformation 2008 Februar (2) 2" xfId="27398"/>
    <cellStyle name="_Data_Mappe2_Zielemaster BIG X 2008 (aktuell)_Statusreport Strategietransformation 2008 Februar (2) 3" xfId="27399"/>
    <cellStyle name="_Data_Mappe2_Zielemaster BIG X 2008 (aktuell)_Statusreport Strategietransformation 2008 März (alte Struktur)" xfId="27400"/>
    <cellStyle name="_Data_Mappe2_Zielemaster BIG X 2008 (aktuell)_Statusreport Strategietransformation 2008 März (alte Struktur) 2" xfId="27401"/>
    <cellStyle name="_Data_Mappe2_Zielemaster BIG X 2008 (aktuell)_Statusreport Strategietransformation 2008 März (alte Struktur) 3" xfId="27402"/>
    <cellStyle name="_Data_Mappe2_Zielemaster_IT_071026" xfId="27403"/>
    <cellStyle name="_Data_Mappe2_Zielemaster_IT_071026 2" xfId="27404"/>
    <cellStyle name="_Data_Mappe2_Zielemaster_IT_071026 3" xfId="27405"/>
    <cellStyle name="_Data_Mappe2_Zielemaster_IT_0710261" xfId="27406"/>
    <cellStyle name="_Data_Mappe2_Zielemaster_IT_0710261 2" xfId="27407"/>
    <cellStyle name="_Data_Mappe2_Zielemaster_IT_0710261 3" xfId="27408"/>
    <cellStyle name="_Data_Mappe2_Zulieferung_VB_IT_071019" xfId="27409"/>
    <cellStyle name="_Data_Mappe2_Zulieferung_VB_IT_071019 2" xfId="27410"/>
    <cellStyle name="_Data_Mappe2_Zulieferung_VB_IT_071019 3" xfId="27411"/>
    <cellStyle name="_Data_Mapping-Validierung" xfId="9817"/>
    <cellStyle name="_Data_Mapping-Validierung_Kontenplan_Release_30-11-2012_Version_30-11-2012" xfId="9818"/>
    <cellStyle name="_Data_Marktentwicklung As BB neu" xfId="27412"/>
    <cellStyle name="_Data_Marktentwicklung As BB neu 2" xfId="27413"/>
    <cellStyle name="_Data_Marktentwicklung As BB neu 3" xfId="27414"/>
    <cellStyle name="_Data_Marktentwicklung As SB" xfId="27415"/>
    <cellStyle name="_Data_Marktentwicklung As SB 2" xfId="27416"/>
    <cellStyle name="_Data_Marktentwicklung As SB 3" xfId="27417"/>
    <cellStyle name="_Data_Massnahmenregio" xfId="5543"/>
    <cellStyle name="_Data_Massnahmenregio_Zeitfaktoren 2011" xfId="5544"/>
    <cellStyle name="_Data_Massnahmenregio_Zeitfaktoren 2011 vorläufig V1 27_08_2010" xfId="5545"/>
    <cellStyle name="_Data_Massnahmenregio_ZF_GF_Alle_AT_2011_V2" xfId="5546"/>
    <cellStyle name="_Data_Master Schnittstelle020529.xls Diagramm 1" xfId="27418"/>
    <cellStyle name="_Data_maturity_liquidity 30 09 11" xfId="27419"/>
    <cellStyle name="_Data_maturity_liquidity 30.09.10" xfId="27420"/>
    <cellStyle name="_Data_MAX06 Portfolio Struktur" xfId="27421"/>
    <cellStyle name="_Data_Mengendatei_05.11.09" xfId="5547"/>
    <cellStyle name="_Data_Min Output - Übergabe 070920_Sz4a#draft" xfId="27422"/>
    <cellStyle name="_Data_Min Output - Übergabe 070920_Sz4a#draft 2" xfId="27423"/>
    <cellStyle name="_Data_Min Output - Übergabe 070920_Sz4a#draft 3" xfId="27424"/>
    <cellStyle name="_Data_Mindestanforderungen_FCF" xfId="5548"/>
    <cellStyle name="_Data_Mindestanforderungen_FCF 10" xfId="27425"/>
    <cellStyle name="_Data_Mindestanforderungen_FCF 10 2" xfId="27426"/>
    <cellStyle name="_Data_Mindestanforderungen_FCF 10 2 2" xfId="27427"/>
    <cellStyle name="_Data_Mindestanforderungen_FCF 10 3" xfId="27428"/>
    <cellStyle name="_Data_Mindestanforderungen_FCF 11" xfId="27429"/>
    <cellStyle name="_Data_Mindestanforderungen_FCF 11 2" xfId="27430"/>
    <cellStyle name="_Data_Mindestanforderungen_FCF 11 2 2" xfId="27431"/>
    <cellStyle name="_Data_Mindestanforderungen_FCF 11 3" xfId="27432"/>
    <cellStyle name="_Data_Mindestanforderungen_FCF 12" xfId="27433"/>
    <cellStyle name="_Data_Mindestanforderungen_FCF 12 2" xfId="27434"/>
    <cellStyle name="_Data_Mindestanforderungen_FCF 12 2 2" xfId="27435"/>
    <cellStyle name="_Data_Mindestanforderungen_FCF 12 3" xfId="27436"/>
    <cellStyle name="_Data_Mindestanforderungen_FCF 13" xfId="27437"/>
    <cellStyle name="_Data_Mindestanforderungen_FCF 13 2" xfId="27438"/>
    <cellStyle name="_Data_Mindestanforderungen_FCF 13 2 2" xfId="27439"/>
    <cellStyle name="_Data_Mindestanforderungen_FCF 13 3" xfId="27440"/>
    <cellStyle name="_Data_Mindestanforderungen_FCF 14" xfId="27441"/>
    <cellStyle name="_Data_Mindestanforderungen_FCF 14 2" xfId="27442"/>
    <cellStyle name="_Data_Mindestanforderungen_FCF 14 2 2" xfId="27443"/>
    <cellStyle name="_Data_Mindestanforderungen_FCF 14 3" xfId="27444"/>
    <cellStyle name="_Data_Mindestanforderungen_FCF 15" xfId="27445"/>
    <cellStyle name="_Data_Mindestanforderungen_FCF 15 2" xfId="27446"/>
    <cellStyle name="_Data_Mindestanforderungen_FCF 15 2 2" xfId="27447"/>
    <cellStyle name="_Data_Mindestanforderungen_FCF 15 3" xfId="27448"/>
    <cellStyle name="_Data_Mindestanforderungen_FCF 16" xfId="27449"/>
    <cellStyle name="_Data_Mindestanforderungen_FCF 16 2" xfId="27450"/>
    <cellStyle name="_Data_Mindestanforderungen_FCF 16 2 2" xfId="27451"/>
    <cellStyle name="_Data_Mindestanforderungen_FCF 16 3" xfId="27452"/>
    <cellStyle name="_Data_Mindestanforderungen_FCF 17" xfId="27453"/>
    <cellStyle name="_Data_Mindestanforderungen_FCF 17 2" xfId="27454"/>
    <cellStyle name="_Data_Mindestanforderungen_FCF 17 2 2" xfId="27455"/>
    <cellStyle name="_Data_Mindestanforderungen_FCF 17 3" xfId="27456"/>
    <cellStyle name="_Data_Mindestanforderungen_FCF 18" xfId="27457"/>
    <cellStyle name="_Data_Mindestanforderungen_FCF 18 2" xfId="27458"/>
    <cellStyle name="_Data_Mindestanforderungen_FCF 18 2 2" xfId="27459"/>
    <cellStyle name="_Data_Mindestanforderungen_FCF 18 3" xfId="27460"/>
    <cellStyle name="_Data_Mindestanforderungen_FCF 19" xfId="27461"/>
    <cellStyle name="_Data_Mindestanforderungen_FCF 19 2" xfId="27462"/>
    <cellStyle name="_Data_Mindestanforderungen_FCF 19 2 2" xfId="27463"/>
    <cellStyle name="_Data_Mindestanforderungen_FCF 19 3" xfId="27464"/>
    <cellStyle name="_Data_Mindestanforderungen_FCF 2" xfId="27465"/>
    <cellStyle name="_Data_Mindestanforderungen_FCF 2 2" xfId="27466"/>
    <cellStyle name="_Data_Mindestanforderungen_FCF 2 2 2" xfId="27467"/>
    <cellStyle name="_Data_Mindestanforderungen_FCF 2 3" xfId="27468"/>
    <cellStyle name="_Data_Mindestanforderungen_FCF 20" xfId="27469"/>
    <cellStyle name="_Data_Mindestanforderungen_FCF 20 2" xfId="27470"/>
    <cellStyle name="_Data_Mindestanforderungen_FCF 20 2 2" xfId="27471"/>
    <cellStyle name="_Data_Mindestanforderungen_FCF 20 3" xfId="27472"/>
    <cellStyle name="_Data_Mindestanforderungen_FCF 21" xfId="27473"/>
    <cellStyle name="_Data_Mindestanforderungen_FCF 21 2" xfId="27474"/>
    <cellStyle name="_Data_Mindestanforderungen_FCF 21 2 2" xfId="27475"/>
    <cellStyle name="_Data_Mindestanforderungen_FCF 21 3" xfId="27476"/>
    <cellStyle name="_Data_Mindestanforderungen_FCF 22" xfId="27477"/>
    <cellStyle name="_Data_Mindestanforderungen_FCF 22 2" xfId="27478"/>
    <cellStyle name="_Data_Mindestanforderungen_FCF 22 2 2" xfId="27479"/>
    <cellStyle name="_Data_Mindestanforderungen_FCF 22 3" xfId="27480"/>
    <cellStyle name="_Data_Mindestanforderungen_FCF 23" xfId="27481"/>
    <cellStyle name="_Data_Mindestanforderungen_FCF 23 2" xfId="27482"/>
    <cellStyle name="_Data_Mindestanforderungen_FCF 23 2 2" xfId="27483"/>
    <cellStyle name="_Data_Mindestanforderungen_FCF 23 3" xfId="27484"/>
    <cellStyle name="_Data_Mindestanforderungen_FCF 24" xfId="27485"/>
    <cellStyle name="_Data_Mindestanforderungen_FCF 24 2" xfId="27486"/>
    <cellStyle name="_Data_Mindestanforderungen_FCF 24 2 2" xfId="27487"/>
    <cellStyle name="_Data_Mindestanforderungen_FCF 24 3" xfId="27488"/>
    <cellStyle name="_Data_Mindestanforderungen_FCF 25" xfId="27489"/>
    <cellStyle name="_Data_Mindestanforderungen_FCF 25 2" xfId="27490"/>
    <cellStyle name="_Data_Mindestanforderungen_FCF 25 2 2" xfId="27491"/>
    <cellStyle name="_Data_Mindestanforderungen_FCF 25 3" xfId="27492"/>
    <cellStyle name="_Data_Mindestanforderungen_FCF 26" xfId="27493"/>
    <cellStyle name="_Data_Mindestanforderungen_FCF 26 2" xfId="27494"/>
    <cellStyle name="_Data_Mindestanforderungen_FCF 26 2 2" xfId="27495"/>
    <cellStyle name="_Data_Mindestanforderungen_FCF 26 3" xfId="27496"/>
    <cellStyle name="_Data_Mindestanforderungen_FCF 27" xfId="27497"/>
    <cellStyle name="_Data_Mindestanforderungen_FCF 27 2" xfId="27498"/>
    <cellStyle name="_Data_Mindestanforderungen_FCF 27 2 2" xfId="27499"/>
    <cellStyle name="_Data_Mindestanforderungen_FCF 27 3" xfId="27500"/>
    <cellStyle name="_Data_Mindestanforderungen_FCF 28" xfId="27501"/>
    <cellStyle name="_Data_Mindestanforderungen_FCF 28 2" xfId="27502"/>
    <cellStyle name="_Data_Mindestanforderungen_FCF 28 2 2" xfId="27503"/>
    <cellStyle name="_Data_Mindestanforderungen_FCF 28 3" xfId="27504"/>
    <cellStyle name="_Data_Mindestanforderungen_FCF 29" xfId="27505"/>
    <cellStyle name="_Data_Mindestanforderungen_FCF 29 2" xfId="27506"/>
    <cellStyle name="_Data_Mindestanforderungen_FCF 29 2 2" xfId="27507"/>
    <cellStyle name="_Data_Mindestanforderungen_FCF 29 3" xfId="27508"/>
    <cellStyle name="_Data_Mindestanforderungen_FCF 3" xfId="27509"/>
    <cellStyle name="_Data_Mindestanforderungen_FCF 3 2" xfId="27510"/>
    <cellStyle name="_Data_Mindestanforderungen_FCF 3 2 2" xfId="27511"/>
    <cellStyle name="_Data_Mindestanforderungen_FCF 3 3" xfId="27512"/>
    <cellStyle name="_Data_Mindestanforderungen_FCF 30" xfId="27513"/>
    <cellStyle name="_Data_Mindestanforderungen_FCF 30 2" xfId="27514"/>
    <cellStyle name="_Data_Mindestanforderungen_FCF 30 2 2" xfId="27515"/>
    <cellStyle name="_Data_Mindestanforderungen_FCF 30 3" xfId="27516"/>
    <cellStyle name="_Data_Mindestanforderungen_FCF 31" xfId="27517"/>
    <cellStyle name="_Data_Mindestanforderungen_FCF 31 2" xfId="27518"/>
    <cellStyle name="_Data_Mindestanforderungen_FCF 31 2 2" xfId="27519"/>
    <cellStyle name="_Data_Mindestanforderungen_FCF 31 3" xfId="27520"/>
    <cellStyle name="_Data_Mindestanforderungen_FCF 32" xfId="27521"/>
    <cellStyle name="_Data_Mindestanforderungen_FCF 32 2" xfId="27522"/>
    <cellStyle name="_Data_Mindestanforderungen_FCF 32 2 2" xfId="27523"/>
    <cellStyle name="_Data_Mindestanforderungen_FCF 32 3" xfId="27524"/>
    <cellStyle name="_Data_Mindestanforderungen_FCF 33" xfId="27525"/>
    <cellStyle name="_Data_Mindestanforderungen_FCF 33 2" xfId="27526"/>
    <cellStyle name="_Data_Mindestanforderungen_FCF 33 2 2" xfId="27527"/>
    <cellStyle name="_Data_Mindestanforderungen_FCF 33 3" xfId="27528"/>
    <cellStyle name="_Data_Mindestanforderungen_FCF 34" xfId="27529"/>
    <cellStyle name="_Data_Mindestanforderungen_FCF 34 2" xfId="27530"/>
    <cellStyle name="_Data_Mindestanforderungen_FCF 34 2 2" xfId="27531"/>
    <cellStyle name="_Data_Mindestanforderungen_FCF 34 3" xfId="27532"/>
    <cellStyle name="_Data_Mindestanforderungen_FCF 35" xfId="27533"/>
    <cellStyle name="_Data_Mindestanforderungen_FCF 35 2" xfId="27534"/>
    <cellStyle name="_Data_Mindestanforderungen_FCF 35 2 2" xfId="27535"/>
    <cellStyle name="_Data_Mindestanforderungen_FCF 35 3" xfId="27536"/>
    <cellStyle name="_Data_Mindestanforderungen_FCF 36" xfId="27537"/>
    <cellStyle name="_Data_Mindestanforderungen_FCF 36 2" xfId="27538"/>
    <cellStyle name="_Data_Mindestanforderungen_FCF 36 2 2" xfId="27539"/>
    <cellStyle name="_Data_Mindestanforderungen_FCF 36 3" xfId="27540"/>
    <cellStyle name="_Data_Mindestanforderungen_FCF 37" xfId="27541"/>
    <cellStyle name="_Data_Mindestanforderungen_FCF 37 2" xfId="27542"/>
    <cellStyle name="_Data_Mindestanforderungen_FCF 37 2 2" xfId="27543"/>
    <cellStyle name="_Data_Mindestanforderungen_FCF 37 3" xfId="27544"/>
    <cellStyle name="_Data_Mindestanforderungen_FCF 38" xfId="27545"/>
    <cellStyle name="_Data_Mindestanforderungen_FCF 38 2" xfId="27546"/>
    <cellStyle name="_Data_Mindestanforderungen_FCF 38 2 2" xfId="27547"/>
    <cellStyle name="_Data_Mindestanforderungen_FCF 38 3" xfId="27548"/>
    <cellStyle name="_Data_Mindestanforderungen_FCF 39" xfId="27549"/>
    <cellStyle name="_Data_Mindestanforderungen_FCF 39 2" xfId="27550"/>
    <cellStyle name="_Data_Mindestanforderungen_FCF 39 2 2" xfId="27551"/>
    <cellStyle name="_Data_Mindestanforderungen_FCF 39 3" xfId="27552"/>
    <cellStyle name="_Data_Mindestanforderungen_FCF 4" xfId="27553"/>
    <cellStyle name="_Data_Mindestanforderungen_FCF 4 2" xfId="27554"/>
    <cellStyle name="_Data_Mindestanforderungen_FCF 4 2 2" xfId="27555"/>
    <cellStyle name="_Data_Mindestanforderungen_FCF 4 3" xfId="27556"/>
    <cellStyle name="_Data_Mindestanforderungen_FCF 40" xfId="27557"/>
    <cellStyle name="_Data_Mindestanforderungen_FCF 40 2" xfId="27558"/>
    <cellStyle name="_Data_Mindestanforderungen_FCF 40 2 2" xfId="27559"/>
    <cellStyle name="_Data_Mindestanforderungen_FCF 40 3" xfId="27560"/>
    <cellStyle name="_Data_Mindestanforderungen_FCF 41" xfId="27561"/>
    <cellStyle name="_Data_Mindestanforderungen_FCF 41 2" xfId="27562"/>
    <cellStyle name="_Data_Mindestanforderungen_FCF 41 2 2" xfId="27563"/>
    <cellStyle name="_Data_Mindestanforderungen_FCF 41 3" xfId="27564"/>
    <cellStyle name="_Data_Mindestanforderungen_FCF 42" xfId="27565"/>
    <cellStyle name="_Data_Mindestanforderungen_FCF 42 2" xfId="27566"/>
    <cellStyle name="_Data_Mindestanforderungen_FCF 42 2 2" xfId="27567"/>
    <cellStyle name="_Data_Mindestanforderungen_FCF 42 3" xfId="27568"/>
    <cellStyle name="_Data_Mindestanforderungen_FCF 43" xfId="27569"/>
    <cellStyle name="_Data_Mindestanforderungen_FCF 43 2" xfId="27570"/>
    <cellStyle name="_Data_Mindestanforderungen_FCF 43 2 2" xfId="27571"/>
    <cellStyle name="_Data_Mindestanforderungen_FCF 43 3" xfId="27572"/>
    <cellStyle name="_Data_Mindestanforderungen_FCF 44" xfId="27573"/>
    <cellStyle name="_Data_Mindestanforderungen_FCF 44 2" xfId="27574"/>
    <cellStyle name="_Data_Mindestanforderungen_FCF 44 2 2" xfId="27575"/>
    <cellStyle name="_Data_Mindestanforderungen_FCF 44 3" xfId="27576"/>
    <cellStyle name="_Data_Mindestanforderungen_FCF 45" xfId="27577"/>
    <cellStyle name="_Data_Mindestanforderungen_FCF 45 2" xfId="27578"/>
    <cellStyle name="_Data_Mindestanforderungen_FCF 45 2 2" xfId="27579"/>
    <cellStyle name="_Data_Mindestanforderungen_FCF 45 3" xfId="27580"/>
    <cellStyle name="_Data_Mindestanforderungen_FCF 46" xfId="27581"/>
    <cellStyle name="_Data_Mindestanforderungen_FCF 46 2" xfId="27582"/>
    <cellStyle name="_Data_Mindestanforderungen_FCF 46 2 2" xfId="27583"/>
    <cellStyle name="_Data_Mindestanforderungen_FCF 46 3" xfId="27584"/>
    <cellStyle name="_Data_Mindestanforderungen_FCF 47" xfId="27585"/>
    <cellStyle name="_Data_Mindestanforderungen_FCF 47 2" xfId="27586"/>
    <cellStyle name="_Data_Mindestanforderungen_FCF 47 2 2" xfId="27587"/>
    <cellStyle name="_Data_Mindestanforderungen_FCF 47 3" xfId="27588"/>
    <cellStyle name="_Data_Mindestanforderungen_FCF 48" xfId="27589"/>
    <cellStyle name="_Data_Mindestanforderungen_FCF 48 2" xfId="27590"/>
    <cellStyle name="_Data_Mindestanforderungen_FCF 48 2 2" xfId="27591"/>
    <cellStyle name="_Data_Mindestanforderungen_FCF 48 3" xfId="27592"/>
    <cellStyle name="_Data_Mindestanforderungen_FCF 49" xfId="27593"/>
    <cellStyle name="_Data_Mindestanforderungen_FCF 49 2" xfId="27594"/>
    <cellStyle name="_Data_Mindestanforderungen_FCF 49 2 2" xfId="27595"/>
    <cellStyle name="_Data_Mindestanforderungen_FCF 49 3" xfId="27596"/>
    <cellStyle name="_Data_Mindestanforderungen_FCF 5" xfId="27597"/>
    <cellStyle name="_Data_Mindestanforderungen_FCF 5 2" xfId="27598"/>
    <cellStyle name="_Data_Mindestanforderungen_FCF 5 2 2" xfId="27599"/>
    <cellStyle name="_Data_Mindestanforderungen_FCF 5 3" xfId="27600"/>
    <cellStyle name="_Data_Mindestanforderungen_FCF 50" xfId="27601"/>
    <cellStyle name="_Data_Mindestanforderungen_FCF 50 2" xfId="27602"/>
    <cellStyle name="_Data_Mindestanforderungen_FCF 50 2 2" xfId="27603"/>
    <cellStyle name="_Data_Mindestanforderungen_FCF 50 3" xfId="27604"/>
    <cellStyle name="_Data_Mindestanforderungen_FCF 51" xfId="27605"/>
    <cellStyle name="_Data_Mindestanforderungen_FCF 51 2" xfId="27606"/>
    <cellStyle name="_Data_Mindestanforderungen_FCF 51 2 2" xfId="27607"/>
    <cellStyle name="_Data_Mindestanforderungen_FCF 51 3" xfId="27608"/>
    <cellStyle name="_Data_Mindestanforderungen_FCF 52" xfId="27609"/>
    <cellStyle name="_Data_Mindestanforderungen_FCF 52 2" xfId="27610"/>
    <cellStyle name="_Data_Mindestanforderungen_FCF 52 2 2" xfId="27611"/>
    <cellStyle name="_Data_Mindestanforderungen_FCF 52 3" xfId="27612"/>
    <cellStyle name="_Data_Mindestanforderungen_FCF 53" xfId="27613"/>
    <cellStyle name="_Data_Mindestanforderungen_FCF 53 2" xfId="27614"/>
    <cellStyle name="_Data_Mindestanforderungen_FCF 54" xfId="27615"/>
    <cellStyle name="_Data_Mindestanforderungen_FCF 6" xfId="27616"/>
    <cellStyle name="_Data_Mindestanforderungen_FCF 6 2" xfId="27617"/>
    <cellStyle name="_Data_Mindestanforderungen_FCF 6 2 2" xfId="27618"/>
    <cellStyle name="_Data_Mindestanforderungen_FCF 6 3" xfId="27619"/>
    <cellStyle name="_Data_Mindestanforderungen_FCF 7" xfId="27620"/>
    <cellStyle name="_Data_Mindestanforderungen_FCF 7 2" xfId="27621"/>
    <cellStyle name="_Data_Mindestanforderungen_FCF 7 2 2" xfId="27622"/>
    <cellStyle name="_Data_Mindestanforderungen_FCF 7 3" xfId="27623"/>
    <cellStyle name="_Data_Mindestanforderungen_FCF 8" xfId="27624"/>
    <cellStyle name="_Data_Mindestanforderungen_FCF 8 2" xfId="27625"/>
    <cellStyle name="_Data_Mindestanforderungen_FCF 8 2 2" xfId="27626"/>
    <cellStyle name="_Data_Mindestanforderungen_FCF 8 3" xfId="27627"/>
    <cellStyle name="_Data_Mindestanforderungen_FCF 9" xfId="27628"/>
    <cellStyle name="_Data_Mindestanforderungen_FCF 9 2" xfId="27629"/>
    <cellStyle name="_Data_Mindestanforderungen_FCF 9 2 2" xfId="27630"/>
    <cellStyle name="_Data_Mindestanforderungen_FCF 9 3" xfId="27631"/>
    <cellStyle name="_Data_MMR Dez 2006 Teil 1" xfId="27632"/>
    <cellStyle name="_Data_MMR-Report int Budget" xfId="5549"/>
    <cellStyle name="_Data_MMR-Report int Budget_JP_Report_forecast_JobCluster_SL_July 2003" xfId="5550"/>
    <cellStyle name="_Data_MMR-Report int Budget_JP_Report_forecast_JobCluster_SL_July 2003_Group" xfId="5551"/>
    <cellStyle name="_Data_MMR-Report int Budget_JP_Report_forecast_JobCluster_SL_July 2003_Monatsanalyse" xfId="5552"/>
    <cellStyle name="_Data_MMR-Report int Budget_JP_Report_forecast_JobCluster_SL_July 2003_Monatsanalyse_130927" xfId="5553"/>
    <cellStyle name="_Data_MMR-Report int Budget_JP_Report_forecast_JobCluster_SL_July 2003_Monatsanalyse_131002" xfId="5554"/>
    <cellStyle name="_Data_MMR-Report int Budget_JP_Report_forecast_JobCluster_SL_July 2003_Monatsanalyse_131016" xfId="5555"/>
    <cellStyle name="_Data_MMR-Report int Budget_JP_Report_forecast_JobCluster_SL_July 2003_Monatsanalyse_131017_Rasim" xfId="5556"/>
    <cellStyle name="_Data_MMR-Report int Budget_JP_Report_forecast_JobCluster_SL_July 2003_Monatsanalyse_131021" xfId="5557"/>
    <cellStyle name="_Data_MMR-Report_2004Teil1" xfId="5558"/>
    <cellStyle name="_Data_MMR-Report_2004Teil1_neu" xfId="5559"/>
    <cellStyle name="_Data_MMR-Report_2005 Teil 1" xfId="5560"/>
    <cellStyle name="_Data_MMR-Report_2006 Teil 1" xfId="5561"/>
    <cellStyle name="_Data_MMR-Report_2006 Teil 1_Stand2102_CS" xfId="5562"/>
    <cellStyle name="_Data_Modell Sensitivität Stand 050201" xfId="27633"/>
    <cellStyle name="_Data_MusterProgetr" xfId="5563"/>
    <cellStyle name="_Data_MusterProgetr_Zeitfaktoren 2011" xfId="5564"/>
    <cellStyle name="_Data_MusterProgetr_Zeitfaktoren 2011 vorläufig V1 27_08_2010" xfId="5565"/>
    <cellStyle name="_Data_MusterProgetr_ZF_GF_Alle_AT_2011_V2" xfId="5566"/>
    <cellStyle name="_Data_NAN Ag IMV" xfId="27634"/>
    <cellStyle name="_Data_NK_T-Com Tapete - 101005 Sz 16" xfId="27635"/>
    <cellStyle name="_Data_One_ERP" xfId="9819"/>
    <cellStyle name="_Data_P.2" xfId="27636"/>
    <cellStyle name="_Data_P.2 2" xfId="27637"/>
    <cellStyle name="_Data_P.2 3" xfId="27638"/>
    <cellStyle name="_Data_PERBES WIN 2004-1" xfId="5567"/>
    <cellStyle name="_Data_PERBES WIN 2004-1_Zeitfaktoren 2011" xfId="5568"/>
    <cellStyle name="_Data_PERBES WIN 2004-1_Zeitfaktoren 2011 vorläufig V1 27_08_2010" xfId="5569"/>
    <cellStyle name="_Data_PERBES WIN 2004-1_ZF_GF_Alle_AT_2011_V2" xfId="5570"/>
    <cellStyle name="_Data_PERBESBundV1.xls Diagramm 1" xfId="5571"/>
    <cellStyle name="_Data_PERBESBundV1.xls Diagramm 1_Zeitfaktoren 2011" xfId="5572"/>
    <cellStyle name="_Data_PERBESBundV1.xls Diagramm 1_Zeitfaktoren 2011 vorläufig V1 27_08_2010" xfId="5573"/>
    <cellStyle name="_Data_PERBESBundV1.xls Diagramm 1_ZF_GF_Alle_AT_2011_V2" xfId="5574"/>
    <cellStyle name="_Data_PERBESBundV2" xfId="5575"/>
    <cellStyle name="_Data_PERBESBundV2_Zeitfaktoren 2011" xfId="5576"/>
    <cellStyle name="_Data_PERBESBundV2_Zeitfaktoren 2011 vorläufig V1 27_08_2010" xfId="5577"/>
    <cellStyle name="_Data_PERBESBundV2_ZF_GF_Alle_AT_2011_V2" xfId="5578"/>
    <cellStyle name="_Data_PERBESBundV6_130703" xfId="5579"/>
    <cellStyle name="_Data_PERBESBundV6_130703_Zeitfaktoren 2011" xfId="5580"/>
    <cellStyle name="_Data_PERBESBundV6_130703_Zeitfaktoren 2011 vorläufig V1 27_08_2010" xfId="5581"/>
    <cellStyle name="_Data_PERBESBundV6_130703_ZF_GF_Alle_AT_2011_V2" xfId="5582"/>
    <cellStyle name="_Data_Personal nach SL" xfId="5583"/>
    <cellStyle name="_Data_Personal_Konzern_2004" xfId="27639"/>
    <cellStyle name="_Data_Personal_Konzern_2004 2" xfId="27640"/>
    <cellStyle name="_Data_Personal_Konzern_2004 3" xfId="27641"/>
    <cellStyle name="_Data_Personal_Konzern_2004_2007.03.09 BSC T 2007v8" xfId="27642"/>
    <cellStyle name="_Data_Personal_Konzern_2004_2007.03.09 BSC T 2007v8 2" xfId="27643"/>
    <cellStyle name="_Data_Personal_Konzern_2004_2007.03.09 BSC T 2007v8 3" xfId="27644"/>
    <cellStyle name="_Data_Personal_Konzern_2004_2007.03.09 BSC TK 2007v9" xfId="27645"/>
    <cellStyle name="_Data_Personal_Konzern_2004_2007.03.09 BSC TK 2007v9 2" xfId="27646"/>
    <cellStyle name="_Data_Personal_Konzern_2004_2007.03.09 BSC TK 2007v9 3" xfId="27647"/>
    <cellStyle name="_Data_Personal_Konzern_2004_BSC Technik 2007_20073001-T-TK-Entwurf-Versand2" xfId="27648"/>
    <cellStyle name="_Data_Personal_Konzern_2004_BSC Technik 2007_20073001-T-TK-Entwurf-Versand2 2" xfId="27649"/>
    <cellStyle name="_Data_Personal_Konzern_2004_BSC Technik 2007_20073001-T-TK-Entwurf-Versand2 3" xfId="27650"/>
    <cellStyle name="_Data_Personal_Konzern_2004_BSC Technik 2007_20073001-T-TK-Entwurf-Versand2_Statusreport Strategietransformation 2008 Februar (2)" xfId="27651"/>
    <cellStyle name="_Data_Personal_Konzern_2004_BSC Technik 2007_20073001-T-TK-Entwurf-Versand2_Statusreport Strategietransformation 2008 Februar (2) 2" xfId="27652"/>
    <cellStyle name="_Data_Personal_Konzern_2004_BSC Technik 2007_20073001-T-TK-Entwurf-Versand2_Statusreport Strategietransformation 2008 Februar (2) 3" xfId="27653"/>
    <cellStyle name="_Data_Personal_Konzern_2004_BSC Technik 2007_20073001-T-TK-Entwurf-Versand2_Statusreport Strategietransformation 2008 März (alte Struktur)" xfId="27654"/>
    <cellStyle name="_Data_Personal_Konzern_2004_BSC Technik 2007_20073001-T-TK-Entwurf-Versand2_Statusreport Strategietransformation 2008 März (alte Struktur) 2" xfId="27655"/>
    <cellStyle name="_Data_Personal_Konzern_2004_BSC Technik 2007_20073001-T-TK-Entwurf-Versand2_Statusreport Strategietransformation 2008 März (alte Struktur) 3" xfId="27656"/>
    <cellStyle name="_Data_Personal_Konzern_2004_BSC T-Home P 2008 171007" xfId="27657"/>
    <cellStyle name="_Data_Personal_Konzern_2004_BSC T-Home P 2008 171007 2" xfId="27658"/>
    <cellStyle name="_Data_Personal_Konzern_2004_BSC T-Home P 2008 171007 3" xfId="27659"/>
    <cellStyle name="_Data_Personal_Konzern_2004_Capexverlauf_2007" xfId="27660"/>
    <cellStyle name="_Data_Personal_Konzern_2004_Capexverlauf_2007 2" xfId="27661"/>
    <cellStyle name="_Data_Personal_Konzern_2004_Capexverlauf_2007 3" xfId="27662"/>
    <cellStyle name="_Data_Personal_Konzern_2004_Final_Capex_03_09_T_Home_V1" xfId="27663"/>
    <cellStyle name="_Data_Personal_Konzern_2004_Final_Capex_03_09_T_Home_V1 2" xfId="27664"/>
    <cellStyle name="_Data_Personal_Konzern_2004_Final_Capex_03_09_T_Home_V1 3" xfId="27665"/>
    <cellStyle name="_Data_Personal_Konzern_2004_Kopie von 2006.11.09 BSCSZ Definitionsblätter (1)" xfId="27666"/>
    <cellStyle name="_Data_Personal_Konzern_2004_Kopie von 2006.11.09 BSCSZ Definitionsblätter (1) 2" xfId="27667"/>
    <cellStyle name="_Data_Personal_Konzern_2004_Kopie von 2006.11.09 BSCSZ Definitionsblätter (1) 3" xfId="27668"/>
    <cellStyle name="_Data_Personal_Konzern_2004_Kopie von 2006.11.09 BSCSZ Definitionsblätter (1)_Statusreport Strategietransformation 2008 Februar (2)" xfId="27669"/>
    <cellStyle name="_Data_Personal_Konzern_2004_Kopie von 2006.11.09 BSCSZ Definitionsblätter (1)_Statusreport Strategietransformation 2008 Februar (2) 2" xfId="27670"/>
    <cellStyle name="_Data_Personal_Konzern_2004_Kopie von 2006.11.09 BSCSZ Definitionsblätter (1)_Statusreport Strategietransformation 2008 Februar (2) 3" xfId="27671"/>
    <cellStyle name="_Data_Personal_Konzern_2004_Kopie von 2006.11.09 BSCSZ Definitionsblätter (1)_Statusreport Strategietransformation 2008 März (alte Struktur)" xfId="27672"/>
    <cellStyle name="_Data_Personal_Konzern_2004_Kopie von 2006.11.09 BSCSZ Definitionsblätter (1)_Statusreport Strategietransformation 2008 März (alte Struktur) 2" xfId="27673"/>
    <cellStyle name="_Data_Personal_Konzern_2004_Kopie von 2006.11.09 BSCSZ Definitionsblätter (1)_Statusreport Strategietransformation 2008 März (alte Struktur) 3" xfId="27674"/>
    <cellStyle name="_Data_Personal_Konzern_2004_TI_Plattform_2007_Verlauf" xfId="27675"/>
    <cellStyle name="_Data_Personal_Konzern_2004_TI_Plattform_2007_Verlauf 2" xfId="27676"/>
    <cellStyle name="_Data_Personal_Konzern_2004_TI_Plattform_2007_Verlauf 3" xfId="27677"/>
    <cellStyle name="_Data_Personal_Konzern_2004_TI_Plattformsicht_03_09_Final_V1" xfId="27678"/>
    <cellStyle name="_Data_Personal_Konzern_2004_TI_Plattformsicht_03_09_Final_V1 2" xfId="27679"/>
    <cellStyle name="_Data_Personal_Konzern_2004_TI_Plattformsicht_03_09_Final_V1 3" xfId="27680"/>
    <cellStyle name="_Data_Personal_Konzern_2004_Ziele2007 - Definitionsblatt - IT-Performance - Thielen - v1" xfId="27681"/>
    <cellStyle name="_Data_Personal_Konzern_2004_Ziele2007 - Definitionsblatt - IT-Performance - Thielen - v1 2" xfId="27682"/>
    <cellStyle name="_Data_Personal_Konzern_2004_Ziele2007 - Definitionsblatt - IT-Performance - Thielen - v1 3" xfId="27683"/>
    <cellStyle name="_Data_Personal_Konzern_2004_Ziele2007 - Definitionsblatt - IT-Performance - Thielen - v1_Statusreport Strategietransformation 2008 Februar (2)" xfId="27684"/>
    <cellStyle name="_Data_Personal_Konzern_2004_Ziele2007 - Definitionsblatt - IT-Performance - Thielen - v1_Statusreport Strategietransformation 2008 Februar (2) 2" xfId="27685"/>
    <cellStyle name="_Data_Personal_Konzern_2004_Ziele2007 - Definitionsblatt - IT-Performance - Thielen - v1_Statusreport Strategietransformation 2008 Februar (2) 3" xfId="27686"/>
    <cellStyle name="_Data_Personal_Konzern_2004_Ziele2007 - Definitionsblatt - IT-Performance - Thielen - v1_Statusreport Strategietransformation 2008 März (alte Struktur)" xfId="27687"/>
    <cellStyle name="_Data_Personal_Konzern_2004_Ziele2007 - Definitionsblatt - IT-Performance - Thielen - v1_Statusreport Strategietransformation 2008 März (alte Struktur) 2" xfId="27688"/>
    <cellStyle name="_Data_Personal_Konzern_2004_Ziele2007 - Definitionsblatt - IT-Performance - Thielen - v1_Statusreport Strategietransformation 2008 März (alte Struktur) 3" xfId="27689"/>
    <cellStyle name="_Data_Personal_Konzern_2004_Zielemaster BIG X 2008 (aktuell)" xfId="27690"/>
    <cellStyle name="_Data_Personal_Konzern_2004_Zielemaster BIG X 2008 (aktuell) 2" xfId="27691"/>
    <cellStyle name="_Data_Personal_Konzern_2004_Zielemaster BIG X 2008 (aktuell) 3" xfId="27692"/>
    <cellStyle name="_Data_Personal_Konzern_2004_Zielemaster BIG X 2008 (aktuell)_Statusreport Strategietransformation 2008 Februar (2)" xfId="27693"/>
    <cellStyle name="_Data_Personal_Konzern_2004_Zielemaster BIG X 2008 (aktuell)_Statusreport Strategietransformation 2008 Februar (2) 2" xfId="27694"/>
    <cellStyle name="_Data_Personal_Konzern_2004_Zielemaster BIG X 2008 (aktuell)_Statusreport Strategietransformation 2008 Februar (2) 3" xfId="27695"/>
    <cellStyle name="_Data_Personal_Konzern_2004_Zielemaster BIG X 2008 (aktuell)_Statusreport Strategietransformation 2008 März (alte Struktur)" xfId="27696"/>
    <cellStyle name="_Data_Personal_Konzern_2004_Zielemaster BIG X 2008 (aktuell)_Statusreport Strategietransformation 2008 März (alte Struktur) 2" xfId="27697"/>
    <cellStyle name="_Data_Personal_Konzern_2004_Zielemaster BIG X 2008 (aktuell)_Statusreport Strategietransformation 2008 März (alte Struktur) 3" xfId="27698"/>
    <cellStyle name="_Data_Personal_Konzern_2004_Zielemaster_IT_071026" xfId="27699"/>
    <cellStyle name="_Data_Personal_Konzern_2004_Zielemaster_IT_071026 2" xfId="27700"/>
    <cellStyle name="_Data_Personal_Konzern_2004_Zielemaster_IT_071026 3" xfId="27701"/>
    <cellStyle name="_Data_Personal_Konzern_2004_Zielemaster_IT_0710261" xfId="27702"/>
    <cellStyle name="_Data_Personal_Konzern_2004_Zielemaster_IT_0710261 2" xfId="27703"/>
    <cellStyle name="_Data_Personal_Konzern_2004_Zielemaster_IT_0710261 3" xfId="27704"/>
    <cellStyle name="_Data_Personal_Konzern_2004_Zulieferung_VB_IT_071019" xfId="27705"/>
    <cellStyle name="_Data_Personal_Konzern_2004_Zulieferung_VB_IT_071019 2" xfId="27706"/>
    <cellStyle name="_Data_Personal_Konzern_2004_Zulieferung_VB_IT_071019 3" xfId="27707"/>
    <cellStyle name="_Data_Personal-Aufträge (ITS)" xfId="5584"/>
    <cellStyle name="_Data_Personal-Aufträge (ITS)_JP_Report_forecast_JobCluster_SL_July 2003" xfId="5585"/>
    <cellStyle name="_Data_Personalaufwand_an Frau Fischer" xfId="5586"/>
    <cellStyle name="_Data_personnel_expenditure_Increase_perFTE_V10_070629" xfId="5587"/>
    <cellStyle name="_Data_PosHier_TL1_PNK_2012_02_update" xfId="9820"/>
    <cellStyle name="_Data_PosHier_TL1_PNK_2012_02_update_Anhang" xfId="9821"/>
    <cellStyle name="_Data_PosHier_TL1_PNK_2012_02_update_Bilanzkonten" xfId="9822"/>
    <cellStyle name="_Data_PosHier_TL1_PNK_2012_02_update_BOFC_Kontenplan" xfId="9823"/>
    <cellStyle name="_Data_PosHier_TL1_PNK_2012_02_update_One_ERP" xfId="9824"/>
    <cellStyle name="_Data_PosHier_TL1_PNK_2012_02_update_Tabelle1" xfId="9825"/>
    <cellStyle name="_Data_PosHier_TL1_PNK_2012_02_update_Tabelle3" xfId="9826"/>
    <cellStyle name="_Data_PP-Ausw Übertrag" xfId="5588"/>
    <cellStyle name="_Data_PP-Ausw Übertrag_Zeitfaktoren 2011" xfId="5589"/>
    <cellStyle name="_Data_PP-Ausw Übertrag_Zeitfaktoren 2011 vorläufig V1 27_08_2010" xfId="5590"/>
    <cellStyle name="_Data_PP-Ausw Übertrag_ZF_GF_Alle_AT_2011_V2" xfId="5591"/>
    <cellStyle name="_Data_Probeberechnung_CCD" xfId="5592"/>
    <cellStyle name="_Data_Probeberechnung_CCD_Zeitfaktoren 2011" xfId="5593"/>
    <cellStyle name="_Data_Probeberechnung_CCD_Zeitfaktoren 2011 vorläufig V1 27_08_2010" xfId="5594"/>
    <cellStyle name="_Data_Probeberechnung_CCD_ZF_GF_Alle_AT_2011_V2" xfId="5595"/>
    <cellStyle name="_Data_Projekt Nemo Plan 2005-2014 inkl. WinBack mit YE2004" xfId="5596"/>
    <cellStyle name="_Data_Prüfdate_ v3" xfId="5597"/>
    <cellStyle name="_Data_Prüfdate_ v3 2" xfId="9827"/>
    <cellStyle name="_Data_Prüfdate_ v3_Anhang" xfId="9828"/>
    <cellStyle name="_Data_Prüfdate_ v3_Bilanzkonten" xfId="9829"/>
    <cellStyle name="_Data_Prüfdate_ v3_BOFC_Kontenplan" xfId="9830"/>
    <cellStyle name="_Data_Prüfdate_ v3_GuVkonten" xfId="9831"/>
    <cellStyle name="_Data_Prüfdate_ v3_KP_Master_20130130_BOFC_V6_3_Versand" xfId="9832"/>
    <cellStyle name="_Data_Prüfdate_ v3_PosHier_TL1_PNK_2013_07" xfId="9833"/>
    <cellStyle name="_Data_Prüfdate_ v3_Tabelle1" xfId="9834"/>
    <cellStyle name="_Data_Prüfdate_ v3_Tabelle4" xfId="9835"/>
    <cellStyle name="_Data_Quelldatei_As-Vbg_mifriPl_MV-040630" xfId="27708"/>
    <cellStyle name="_Data_Quelldatei_NK_MV-IST2004-050127" xfId="27709"/>
    <cellStyle name="_Data_Quelldatei-iPF2005-NK_T-Com-050413" xfId="27710"/>
    <cellStyle name="_Data_Quellendatenbank Int. GUV 2001" xfId="27711"/>
    <cellStyle name="_Data_Quellendatenbank Int. GUV 2001 2" xfId="27712"/>
    <cellStyle name="_Data_Quellendatenbank Int. GUV 2001 3" xfId="27713"/>
    <cellStyle name="_Data_Quellendatenbank Int. GUV 2001_2007.03.09 BSC T 2007v8" xfId="27714"/>
    <cellStyle name="_Data_Quellendatenbank Int. GUV 2001_2007.03.09 BSC T 2007v8 2" xfId="27715"/>
    <cellStyle name="_Data_Quellendatenbank Int. GUV 2001_2007.03.09 BSC T 2007v8 3" xfId="27716"/>
    <cellStyle name="_Data_Quellendatenbank Int. GUV 2001_2007.03.09 BSC TK 2007v9" xfId="27717"/>
    <cellStyle name="_Data_Quellendatenbank Int. GUV 2001_2007.03.09 BSC TK 2007v9 2" xfId="27718"/>
    <cellStyle name="_Data_Quellendatenbank Int. GUV 2001_2007.03.09 BSC TK 2007v9 3" xfId="27719"/>
    <cellStyle name="_Data_Quellendatenbank Int. GUV 2001_BSC Technik 2007_20073001-T-TK-Entwurf-Versand2" xfId="27720"/>
    <cellStyle name="_Data_Quellendatenbank Int. GUV 2001_BSC Technik 2007_20073001-T-TK-Entwurf-Versand2 2" xfId="27721"/>
    <cellStyle name="_Data_Quellendatenbank Int. GUV 2001_BSC Technik 2007_20073001-T-TK-Entwurf-Versand2 3" xfId="27722"/>
    <cellStyle name="_Data_Quellendatenbank Int. GUV 2001_BSC Technik 2007_20073001-T-TK-Entwurf-Versand2_Statusreport Strategietransformation 2008 Februar (2)" xfId="27723"/>
    <cellStyle name="_Data_Quellendatenbank Int. GUV 2001_BSC Technik 2007_20073001-T-TK-Entwurf-Versand2_Statusreport Strategietransformation 2008 Februar (2) 2" xfId="27724"/>
    <cellStyle name="_Data_Quellendatenbank Int. GUV 2001_BSC Technik 2007_20073001-T-TK-Entwurf-Versand2_Statusreport Strategietransformation 2008 Februar (2) 3" xfId="27725"/>
    <cellStyle name="_Data_Quellendatenbank Int. GUV 2001_BSC Technik 2007_20073001-T-TK-Entwurf-Versand2_Statusreport Strategietransformation 2008 März (alte Struktur)" xfId="27726"/>
    <cellStyle name="_Data_Quellendatenbank Int. GUV 2001_BSC Technik 2007_20073001-T-TK-Entwurf-Versand2_Statusreport Strategietransformation 2008 März (alte Struktur) 2" xfId="27727"/>
    <cellStyle name="_Data_Quellendatenbank Int. GUV 2001_BSC Technik 2007_20073001-T-TK-Entwurf-Versand2_Statusreport Strategietransformation 2008 März (alte Struktur) 3" xfId="27728"/>
    <cellStyle name="_Data_Quellendatenbank Int. GUV 2001_BSC T-Home P 2008 171007" xfId="27729"/>
    <cellStyle name="_Data_Quellendatenbank Int. GUV 2001_BSC T-Home P 2008 171007 2" xfId="27730"/>
    <cellStyle name="_Data_Quellendatenbank Int. GUV 2001_BSC T-Home P 2008 171007 3" xfId="27731"/>
    <cellStyle name="_Data_Quellendatenbank Int. GUV 2001_Capexverlauf_2007" xfId="27732"/>
    <cellStyle name="_Data_Quellendatenbank Int. GUV 2001_Capexverlauf_2007 2" xfId="27733"/>
    <cellStyle name="_Data_Quellendatenbank Int. GUV 2001_Capexverlauf_2007 3" xfId="27734"/>
    <cellStyle name="_Data_Quellendatenbank Int. GUV 2001_Final_Capex_03_09_T_Home_V1" xfId="27735"/>
    <cellStyle name="_Data_Quellendatenbank Int. GUV 2001_Final_Capex_03_09_T_Home_V1 2" xfId="27736"/>
    <cellStyle name="_Data_Quellendatenbank Int. GUV 2001_Final_Capex_03_09_T_Home_V1 3" xfId="27737"/>
    <cellStyle name="_Data_Quellendatenbank Int. GUV 2001_Kopie von 2006.11.09 BSCSZ Definitionsblätter (1)" xfId="27738"/>
    <cellStyle name="_Data_Quellendatenbank Int. GUV 2001_Kopie von 2006.11.09 BSCSZ Definitionsblätter (1) 2" xfId="27739"/>
    <cellStyle name="_Data_Quellendatenbank Int. GUV 2001_Kopie von 2006.11.09 BSCSZ Definitionsblätter (1) 3" xfId="27740"/>
    <cellStyle name="_Data_Quellendatenbank Int. GUV 2001_Kopie von 2006.11.09 BSCSZ Definitionsblätter (1)_Statusreport Strategietransformation 2008 Februar (2)" xfId="27741"/>
    <cellStyle name="_Data_Quellendatenbank Int. GUV 2001_Kopie von 2006.11.09 BSCSZ Definitionsblätter (1)_Statusreport Strategietransformation 2008 Februar (2) 2" xfId="27742"/>
    <cellStyle name="_Data_Quellendatenbank Int. GUV 2001_Kopie von 2006.11.09 BSCSZ Definitionsblätter (1)_Statusreport Strategietransformation 2008 Februar (2) 3" xfId="27743"/>
    <cellStyle name="_Data_Quellendatenbank Int. GUV 2001_Kopie von 2006.11.09 BSCSZ Definitionsblätter (1)_Statusreport Strategietransformation 2008 März (alte Struktur)" xfId="27744"/>
    <cellStyle name="_Data_Quellendatenbank Int. GUV 2001_Kopie von 2006.11.09 BSCSZ Definitionsblätter (1)_Statusreport Strategietransformation 2008 März (alte Struktur) 2" xfId="27745"/>
    <cellStyle name="_Data_Quellendatenbank Int. GUV 2001_Kopie von 2006.11.09 BSCSZ Definitionsblätter (1)_Statusreport Strategietransformation 2008 März (alte Struktur) 3" xfId="27746"/>
    <cellStyle name="_Data_Quellendatenbank Int. GUV 2001_TI_Plattform_2007_Verlauf" xfId="27747"/>
    <cellStyle name="_Data_Quellendatenbank Int. GUV 2001_TI_Plattform_2007_Verlauf 2" xfId="27748"/>
    <cellStyle name="_Data_Quellendatenbank Int. GUV 2001_TI_Plattform_2007_Verlauf 3" xfId="27749"/>
    <cellStyle name="_Data_Quellendatenbank Int. GUV 2001_TI_Plattformsicht_03_09_Final_V1" xfId="27750"/>
    <cellStyle name="_Data_Quellendatenbank Int. GUV 2001_TI_Plattformsicht_03_09_Final_V1 2" xfId="27751"/>
    <cellStyle name="_Data_Quellendatenbank Int. GUV 2001_TI_Plattformsicht_03_09_Final_V1 3" xfId="27752"/>
    <cellStyle name="_Data_Quellendatenbank Int. GUV 2001_Ziele2007 - Definitionsblatt - IT-Performance - Thielen - v1" xfId="27753"/>
    <cellStyle name="_Data_Quellendatenbank Int. GUV 2001_Ziele2007 - Definitionsblatt - IT-Performance - Thielen - v1 2" xfId="27754"/>
    <cellStyle name="_Data_Quellendatenbank Int. GUV 2001_Ziele2007 - Definitionsblatt - IT-Performance - Thielen - v1 3" xfId="27755"/>
    <cellStyle name="_Data_Quellendatenbank Int. GUV 2001_Ziele2007 - Definitionsblatt - IT-Performance - Thielen - v1_Statusreport Strategietransformation 2008 Februar (2)" xfId="27756"/>
    <cellStyle name="_Data_Quellendatenbank Int. GUV 2001_Ziele2007 - Definitionsblatt - IT-Performance - Thielen - v1_Statusreport Strategietransformation 2008 Februar (2) 2" xfId="27757"/>
    <cellStyle name="_Data_Quellendatenbank Int. GUV 2001_Ziele2007 - Definitionsblatt - IT-Performance - Thielen - v1_Statusreport Strategietransformation 2008 Februar (2) 3" xfId="27758"/>
    <cellStyle name="_Data_Quellendatenbank Int. GUV 2001_Ziele2007 - Definitionsblatt - IT-Performance - Thielen - v1_Statusreport Strategietransformation 2008 März (alte Struktur)" xfId="27759"/>
    <cellStyle name="_Data_Quellendatenbank Int. GUV 2001_Ziele2007 - Definitionsblatt - IT-Performance - Thielen - v1_Statusreport Strategietransformation 2008 März (alte Struktur) 2" xfId="27760"/>
    <cellStyle name="_Data_Quellendatenbank Int. GUV 2001_Ziele2007 - Definitionsblatt - IT-Performance - Thielen - v1_Statusreport Strategietransformation 2008 März (alte Struktur) 3" xfId="27761"/>
    <cellStyle name="_Data_Quellendatenbank Int. GUV 2001_Zielemaster BIG X 2008 (aktuell)" xfId="27762"/>
    <cellStyle name="_Data_Quellendatenbank Int. GUV 2001_Zielemaster BIG X 2008 (aktuell) 2" xfId="27763"/>
    <cellStyle name="_Data_Quellendatenbank Int. GUV 2001_Zielemaster BIG X 2008 (aktuell) 3" xfId="27764"/>
    <cellStyle name="_Data_Quellendatenbank Int. GUV 2001_Zielemaster BIG X 2008 (aktuell)_Statusreport Strategietransformation 2008 Februar (2)" xfId="27765"/>
    <cellStyle name="_Data_Quellendatenbank Int. GUV 2001_Zielemaster BIG X 2008 (aktuell)_Statusreport Strategietransformation 2008 Februar (2) 2" xfId="27766"/>
    <cellStyle name="_Data_Quellendatenbank Int. GUV 2001_Zielemaster BIG X 2008 (aktuell)_Statusreport Strategietransformation 2008 Februar (2) 3" xfId="27767"/>
    <cellStyle name="_Data_Quellendatenbank Int. GUV 2001_Zielemaster BIG X 2008 (aktuell)_Statusreport Strategietransformation 2008 März (alte Struktur)" xfId="27768"/>
    <cellStyle name="_Data_Quellendatenbank Int. GUV 2001_Zielemaster BIG X 2008 (aktuell)_Statusreport Strategietransformation 2008 März (alte Struktur) 2" xfId="27769"/>
    <cellStyle name="_Data_Quellendatenbank Int. GUV 2001_Zielemaster BIG X 2008 (aktuell)_Statusreport Strategietransformation 2008 März (alte Struktur) 3" xfId="27770"/>
    <cellStyle name="_Data_Quellendatenbank Int. GUV 2001_Zielemaster_IT_071026" xfId="27771"/>
    <cellStyle name="_Data_Quellendatenbank Int. GUV 2001_Zielemaster_IT_071026 2" xfId="27772"/>
    <cellStyle name="_Data_Quellendatenbank Int. GUV 2001_Zielemaster_IT_071026 3" xfId="27773"/>
    <cellStyle name="_Data_Quellendatenbank Int. GUV 2001_Zielemaster_IT_0710261" xfId="27774"/>
    <cellStyle name="_Data_Quellendatenbank Int. GUV 2001_Zielemaster_IT_0710261 2" xfId="27775"/>
    <cellStyle name="_Data_Quellendatenbank Int. GUV 2001_Zielemaster_IT_0710261 3" xfId="27776"/>
    <cellStyle name="_Data_Quellendatenbank Int. GUV 2001_Zulieferung_VB_IT_071019" xfId="27777"/>
    <cellStyle name="_Data_Quellendatenbank Int. GUV 2001_Zulieferung_VB_IT_071019 2" xfId="27778"/>
    <cellStyle name="_Data_Quellendatenbank Int. GUV 2001_Zulieferung_VB_IT_071019 3" xfId="27779"/>
    <cellStyle name="_Data_Reporting International 2003_Draft_country kopp" xfId="5598"/>
    <cellStyle name="_Data_Reporting International 2003_Draft_country kopp 2" xfId="27780"/>
    <cellStyle name="_Data_Reporting International 2003_Draft_country kopp 3" xfId="27781"/>
    <cellStyle name="_Data_Reporting International 2003_Draft_country kopp_Group" xfId="5599"/>
    <cellStyle name="_Data_Reporting International 2003_Draft_country kopp_Monatsanalyse" xfId="5600"/>
    <cellStyle name="_Data_Reporting International 2003_Draft_country kopp_Monatsanalyse_130927" xfId="5601"/>
    <cellStyle name="_Data_Reporting International 2003_Draft_country kopp_Monatsanalyse_131002" xfId="5602"/>
    <cellStyle name="_Data_Reporting International 2003_Draft_country kopp_Monatsanalyse_131016" xfId="5603"/>
    <cellStyle name="_Data_Reporting International 2003_Draft_country kopp_Monatsanalyse_131017_Rasim" xfId="5604"/>
    <cellStyle name="_Data_Reporting International 2003_Draft_country kopp_Monatsanalyse_131021" xfId="5605"/>
    <cellStyle name="_Data_Retrieve Flash 2003 030505" xfId="5606"/>
    <cellStyle name="_Data_Retrieve KPI 2004" xfId="5607"/>
    <cellStyle name="_Data_Retrieve KPI 2006" xfId="5608"/>
    <cellStyle name="_Data_Retrieve MMR 2005" xfId="5609"/>
    <cellStyle name="_Data_Retrieve_FLASH_2004 Forecast" xfId="5610"/>
    <cellStyle name="_Data_Review&amp;Maßnahmen Jul 04" xfId="5611"/>
    <cellStyle name="_Data_RF 30.06. zu IMV-Planmengen_Leuwer" xfId="27782"/>
    <cellStyle name="_Data_RF 30.06. zu IMV-Planmengen_Leuwer-2" xfId="27783"/>
    <cellStyle name="_Data_RMFG_P_23-10-02-Giepen1" xfId="5612"/>
    <cellStyle name="_Data_RMFG_P_23-10-02-Giepen1_Zeitfaktoren 2011" xfId="5613"/>
    <cellStyle name="_Data_RMFG_P_23-10-02-Giepen1_Zeitfaktoren 2011 vorläufig V1 27_08_2010" xfId="5614"/>
    <cellStyle name="_Data_RMFG_P_23-10-02-Giepen1_ZF_GF_Alle_AT_2011_V2" xfId="5615"/>
    <cellStyle name="_Data_ROCE-Forecast" xfId="27784"/>
    <cellStyle name="_Data_Roll FC Umsatz + EBITDA" xfId="5616"/>
    <cellStyle name="_Data_Rü_iPF03 NUmD 020524_Schrei" xfId="27785"/>
    <cellStyle name="_Data_Rü_Vertrieb_02-05-24" xfId="27786"/>
    <cellStyle name="_Data_Rückstellungen" xfId="5617"/>
    <cellStyle name="_Data_Saiso-schluessel_Schreiner_011217 TDSL zu PG02-21" xfId="27787"/>
    <cellStyle name="_Data_Saiso-schluessel_Spielversion.xls Diagramm 1" xfId="27788"/>
    <cellStyle name="_Data_Saiso-schluessel_Spielversion.xls Diagramm 2" xfId="27789"/>
    <cellStyle name="_Data_Saiso-schluessel_Spielversion.xls Diagramm 3" xfId="27790"/>
    <cellStyle name="_Data_Saiso-schluessel_Spielversion.xls Diagramm 4" xfId="27791"/>
    <cellStyle name="_Data_Saiso-schluessel_Spielversion.xls Diagramm 5" xfId="27792"/>
    <cellStyle name="_Data_Saiso-schluessel_Spielversion.xls Diagramm 6" xfId="27793"/>
    <cellStyle name="_Data_Saiso-schluessel_Spielversion.xls Diagramm 7" xfId="27794"/>
    <cellStyle name="_Data_Saiso-schluessel_Spielversion.xls Diagramm 8" xfId="27795"/>
    <cellStyle name="_Data_Säulen" xfId="5618"/>
    <cellStyle name="_Data_Säulen 2" xfId="27796"/>
    <cellStyle name="_Data_Säulen 3" xfId="27797"/>
    <cellStyle name="_Data_Säulen_Group" xfId="5619"/>
    <cellStyle name="_Data_Säulen_Monatsanalyse" xfId="5620"/>
    <cellStyle name="_Data_Säulen_Monatsanalyse_130927" xfId="5621"/>
    <cellStyle name="_Data_Säulen_Monatsanalyse_131002" xfId="5622"/>
    <cellStyle name="_Data_Säulen_Monatsanalyse_131016" xfId="5623"/>
    <cellStyle name="_Data_Säulen_Monatsanalyse_131017_Rasim" xfId="5624"/>
    <cellStyle name="_Data_Säulen_Monatsanalyse_131021" xfId="5625"/>
    <cellStyle name="_Data_Säulen_T-Com Umsatzbericht Eil 0103 Stand 1802" xfId="27798"/>
    <cellStyle name="_Data_Säulen_Umsatz MS 120803 Consumer" xfId="27799"/>
    <cellStyle name="_Data_Säulengrafik" xfId="27800"/>
    <cellStyle name="_Data_Säulengrafik I" xfId="27801"/>
    <cellStyle name="_Data_Säulengrafik OS" xfId="27802"/>
    <cellStyle name="_Data_schluessel" xfId="27803"/>
    <cellStyle name="_Data_Sheet1" xfId="5626"/>
    <cellStyle name="_Data_Sheet1_1" xfId="5627"/>
    <cellStyle name="_Data_Sheet1_1 10" xfId="27804"/>
    <cellStyle name="_Data_Sheet1_1 10 2" xfId="27805"/>
    <cellStyle name="_Data_Sheet1_1 10 2 2" xfId="27806"/>
    <cellStyle name="_Data_Sheet1_1 10 3" xfId="27807"/>
    <cellStyle name="_Data_Sheet1_1 11" xfId="27808"/>
    <cellStyle name="_Data_Sheet1_1 11 2" xfId="27809"/>
    <cellStyle name="_Data_Sheet1_1 11 2 2" xfId="27810"/>
    <cellStyle name="_Data_Sheet1_1 11 3" xfId="27811"/>
    <cellStyle name="_Data_Sheet1_1 12" xfId="27812"/>
    <cellStyle name="_Data_Sheet1_1 12 2" xfId="27813"/>
    <cellStyle name="_Data_Sheet1_1 12 2 2" xfId="27814"/>
    <cellStyle name="_Data_Sheet1_1 12 3" xfId="27815"/>
    <cellStyle name="_Data_Sheet1_1 13" xfId="27816"/>
    <cellStyle name="_Data_Sheet1_1 13 2" xfId="27817"/>
    <cellStyle name="_Data_Sheet1_1 13 2 2" xfId="27818"/>
    <cellStyle name="_Data_Sheet1_1 13 3" xfId="27819"/>
    <cellStyle name="_Data_Sheet1_1 14" xfId="27820"/>
    <cellStyle name="_Data_Sheet1_1 14 2" xfId="27821"/>
    <cellStyle name="_Data_Sheet1_1 14 2 2" xfId="27822"/>
    <cellStyle name="_Data_Sheet1_1 14 3" xfId="27823"/>
    <cellStyle name="_Data_Sheet1_1 15" xfId="27824"/>
    <cellStyle name="_Data_Sheet1_1 15 2" xfId="27825"/>
    <cellStyle name="_Data_Sheet1_1 15 2 2" xfId="27826"/>
    <cellStyle name="_Data_Sheet1_1 15 3" xfId="27827"/>
    <cellStyle name="_Data_Sheet1_1 16" xfId="27828"/>
    <cellStyle name="_Data_Sheet1_1 16 2" xfId="27829"/>
    <cellStyle name="_Data_Sheet1_1 16 2 2" xfId="27830"/>
    <cellStyle name="_Data_Sheet1_1 16 3" xfId="27831"/>
    <cellStyle name="_Data_Sheet1_1 17" xfId="27832"/>
    <cellStyle name="_Data_Sheet1_1 17 2" xfId="27833"/>
    <cellStyle name="_Data_Sheet1_1 17 2 2" xfId="27834"/>
    <cellStyle name="_Data_Sheet1_1 17 3" xfId="27835"/>
    <cellStyle name="_Data_Sheet1_1 18" xfId="27836"/>
    <cellStyle name="_Data_Sheet1_1 18 2" xfId="27837"/>
    <cellStyle name="_Data_Sheet1_1 18 2 2" xfId="27838"/>
    <cellStyle name="_Data_Sheet1_1 18 3" xfId="27839"/>
    <cellStyle name="_Data_Sheet1_1 19" xfId="27840"/>
    <cellStyle name="_Data_Sheet1_1 19 2" xfId="27841"/>
    <cellStyle name="_Data_Sheet1_1 19 2 2" xfId="27842"/>
    <cellStyle name="_Data_Sheet1_1 19 3" xfId="27843"/>
    <cellStyle name="_Data_Sheet1_1 2" xfId="27844"/>
    <cellStyle name="_Data_Sheet1_1 2 2" xfId="27845"/>
    <cellStyle name="_Data_Sheet1_1 2 2 2" xfId="27846"/>
    <cellStyle name="_Data_Sheet1_1 2 3" xfId="27847"/>
    <cellStyle name="_Data_Sheet1_1 20" xfId="27848"/>
    <cellStyle name="_Data_Sheet1_1 20 2" xfId="27849"/>
    <cellStyle name="_Data_Sheet1_1 20 2 2" xfId="27850"/>
    <cellStyle name="_Data_Sheet1_1 20 3" xfId="27851"/>
    <cellStyle name="_Data_Sheet1_1 21" xfId="27852"/>
    <cellStyle name="_Data_Sheet1_1 21 2" xfId="27853"/>
    <cellStyle name="_Data_Sheet1_1 21 2 2" xfId="27854"/>
    <cellStyle name="_Data_Sheet1_1 21 3" xfId="27855"/>
    <cellStyle name="_Data_Sheet1_1 22" xfId="27856"/>
    <cellStyle name="_Data_Sheet1_1 22 2" xfId="27857"/>
    <cellStyle name="_Data_Sheet1_1 22 2 2" xfId="27858"/>
    <cellStyle name="_Data_Sheet1_1 22 3" xfId="27859"/>
    <cellStyle name="_Data_Sheet1_1 23" xfId="27860"/>
    <cellStyle name="_Data_Sheet1_1 23 2" xfId="27861"/>
    <cellStyle name="_Data_Sheet1_1 23 2 2" xfId="27862"/>
    <cellStyle name="_Data_Sheet1_1 23 3" xfId="27863"/>
    <cellStyle name="_Data_Sheet1_1 24" xfId="27864"/>
    <cellStyle name="_Data_Sheet1_1 24 2" xfId="27865"/>
    <cellStyle name="_Data_Sheet1_1 24 2 2" xfId="27866"/>
    <cellStyle name="_Data_Sheet1_1 24 3" xfId="27867"/>
    <cellStyle name="_Data_Sheet1_1 25" xfId="27868"/>
    <cellStyle name="_Data_Sheet1_1 25 2" xfId="27869"/>
    <cellStyle name="_Data_Sheet1_1 25 2 2" xfId="27870"/>
    <cellStyle name="_Data_Sheet1_1 25 3" xfId="27871"/>
    <cellStyle name="_Data_Sheet1_1 26" xfId="27872"/>
    <cellStyle name="_Data_Sheet1_1 26 2" xfId="27873"/>
    <cellStyle name="_Data_Sheet1_1 26 2 2" xfId="27874"/>
    <cellStyle name="_Data_Sheet1_1 26 3" xfId="27875"/>
    <cellStyle name="_Data_Sheet1_1 27" xfId="27876"/>
    <cellStyle name="_Data_Sheet1_1 27 2" xfId="27877"/>
    <cellStyle name="_Data_Sheet1_1 27 2 2" xfId="27878"/>
    <cellStyle name="_Data_Sheet1_1 27 3" xfId="27879"/>
    <cellStyle name="_Data_Sheet1_1 28" xfId="27880"/>
    <cellStyle name="_Data_Sheet1_1 28 2" xfId="27881"/>
    <cellStyle name="_Data_Sheet1_1 28 2 2" xfId="27882"/>
    <cellStyle name="_Data_Sheet1_1 28 3" xfId="27883"/>
    <cellStyle name="_Data_Sheet1_1 29" xfId="27884"/>
    <cellStyle name="_Data_Sheet1_1 29 2" xfId="27885"/>
    <cellStyle name="_Data_Sheet1_1 29 2 2" xfId="27886"/>
    <cellStyle name="_Data_Sheet1_1 29 3" xfId="27887"/>
    <cellStyle name="_Data_Sheet1_1 3" xfId="27888"/>
    <cellStyle name="_Data_Sheet1_1 3 2" xfId="27889"/>
    <cellStyle name="_Data_Sheet1_1 3 2 2" xfId="27890"/>
    <cellStyle name="_Data_Sheet1_1 3 3" xfId="27891"/>
    <cellStyle name="_Data_Sheet1_1 30" xfId="27892"/>
    <cellStyle name="_Data_Sheet1_1 30 2" xfId="27893"/>
    <cellStyle name="_Data_Sheet1_1 30 2 2" xfId="27894"/>
    <cellStyle name="_Data_Sheet1_1 30 3" xfId="27895"/>
    <cellStyle name="_Data_Sheet1_1 31" xfId="27896"/>
    <cellStyle name="_Data_Sheet1_1 31 2" xfId="27897"/>
    <cellStyle name="_Data_Sheet1_1 31 2 2" xfId="27898"/>
    <cellStyle name="_Data_Sheet1_1 31 3" xfId="27899"/>
    <cellStyle name="_Data_Sheet1_1 32" xfId="27900"/>
    <cellStyle name="_Data_Sheet1_1 32 2" xfId="27901"/>
    <cellStyle name="_Data_Sheet1_1 32 2 2" xfId="27902"/>
    <cellStyle name="_Data_Sheet1_1 32 3" xfId="27903"/>
    <cellStyle name="_Data_Sheet1_1 33" xfId="27904"/>
    <cellStyle name="_Data_Sheet1_1 33 2" xfId="27905"/>
    <cellStyle name="_Data_Sheet1_1 33 2 2" xfId="27906"/>
    <cellStyle name="_Data_Sheet1_1 33 3" xfId="27907"/>
    <cellStyle name="_Data_Sheet1_1 34" xfId="27908"/>
    <cellStyle name="_Data_Sheet1_1 34 2" xfId="27909"/>
    <cellStyle name="_Data_Sheet1_1 34 2 2" xfId="27910"/>
    <cellStyle name="_Data_Sheet1_1 34 3" xfId="27911"/>
    <cellStyle name="_Data_Sheet1_1 35" xfId="27912"/>
    <cellStyle name="_Data_Sheet1_1 35 2" xfId="27913"/>
    <cellStyle name="_Data_Sheet1_1 35 2 2" xfId="27914"/>
    <cellStyle name="_Data_Sheet1_1 35 3" xfId="27915"/>
    <cellStyle name="_Data_Sheet1_1 36" xfId="27916"/>
    <cellStyle name="_Data_Sheet1_1 36 2" xfId="27917"/>
    <cellStyle name="_Data_Sheet1_1 36 2 2" xfId="27918"/>
    <cellStyle name="_Data_Sheet1_1 36 3" xfId="27919"/>
    <cellStyle name="_Data_Sheet1_1 37" xfId="27920"/>
    <cellStyle name="_Data_Sheet1_1 37 2" xfId="27921"/>
    <cellStyle name="_Data_Sheet1_1 37 2 2" xfId="27922"/>
    <cellStyle name="_Data_Sheet1_1 37 3" xfId="27923"/>
    <cellStyle name="_Data_Sheet1_1 38" xfId="27924"/>
    <cellStyle name="_Data_Sheet1_1 38 2" xfId="27925"/>
    <cellStyle name="_Data_Sheet1_1 38 2 2" xfId="27926"/>
    <cellStyle name="_Data_Sheet1_1 38 3" xfId="27927"/>
    <cellStyle name="_Data_Sheet1_1 39" xfId="27928"/>
    <cellStyle name="_Data_Sheet1_1 39 2" xfId="27929"/>
    <cellStyle name="_Data_Sheet1_1 39 2 2" xfId="27930"/>
    <cellStyle name="_Data_Sheet1_1 39 3" xfId="27931"/>
    <cellStyle name="_Data_Sheet1_1 4" xfId="27932"/>
    <cellStyle name="_Data_Sheet1_1 4 2" xfId="27933"/>
    <cellStyle name="_Data_Sheet1_1 4 2 2" xfId="27934"/>
    <cellStyle name="_Data_Sheet1_1 4 3" xfId="27935"/>
    <cellStyle name="_Data_Sheet1_1 40" xfId="27936"/>
    <cellStyle name="_Data_Sheet1_1 40 2" xfId="27937"/>
    <cellStyle name="_Data_Sheet1_1 40 2 2" xfId="27938"/>
    <cellStyle name="_Data_Sheet1_1 40 3" xfId="27939"/>
    <cellStyle name="_Data_Sheet1_1 41" xfId="27940"/>
    <cellStyle name="_Data_Sheet1_1 41 2" xfId="27941"/>
    <cellStyle name="_Data_Sheet1_1 41 2 2" xfId="27942"/>
    <cellStyle name="_Data_Sheet1_1 41 3" xfId="27943"/>
    <cellStyle name="_Data_Sheet1_1 42" xfId="27944"/>
    <cellStyle name="_Data_Sheet1_1 42 2" xfId="27945"/>
    <cellStyle name="_Data_Sheet1_1 42 2 2" xfId="27946"/>
    <cellStyle name="_Data_Sheet1_1 42 3" xfId="27947"/>
    <cellStyle name="_Data_Sheet1_1 43" xfId="27948"/>
    <cellStyle name="_Data_Sheet1_1 43 2" xfId="27949"/>
    <cellStyle name="_Data_Sheet1_1 43 2 2" xfId="27950"/>
    <cellStyle name="_Data_Sheet1_1 43 3" xfId="27951"/>
    <cellStyle name="_Data_Sheet1_1 44" xfId="27952"/>
    <cellStyle name="_Data_Sheet1_1 44 2" xfId="27953"/>
    <cellStyle name="_Data_Sheet1_1 44 2 2" xfId="27954"/>
    <cellStyle name="_Data_Sheet1_1 44 3" xfId="27955"/>
    <cellStyle name="_Data_Sheet1_1 45" xfId="27956"/>
    <cellStyle name="_Data_Sheet1_1 45 2" xfId="27957"/>
    <cellStyle name="_Data_Sheet1_1 45 2 2" xfId="27958"/>
    <cellStyle name="_Data_Sheet1_1 45 3" xfId="27959"/>
    <cellStyle name="_Data_Sheet1_1 46" xfId="27960"/>
    <cellStyle name="_Data_Sheet1_1 46 2" xfId="27961"/>
    <cellStyle name="_Data_Sheet1_1 46 2 2" xfId="27962"/>
    <cellStyle name="_Data_Sheet1_1 46 3" xfId="27963"/>
    <cellStyle name="_Data_Sheet1_1 47" xfId="27964"/>
    <cellStyle name="_Data_Sheet1_1 47 2" xfId="27965"/>
    <cellStyle name="_Data_Sheet1_1 47 2 2" xfId="27966"/>
    <cellStyle name="_Data_Sheet1_1 47 3" xfId="27967"/>
    <cellStyle name="_Data_Sheet1_1 48" xfId="27968"/>
    <cellStyle name="_Data_Sheet1_1 48 2" xfId="27969"/>
    <cellStyle name="_Data_Sheet1_1 48 2 2" xfId="27970"/>
    <cellStyle name="_Data_Sheet1_1 48 3" xfId="27971"/>
    <cellStyle name="_Data_Sheet1_1 49" xfId="27972"/>
    <cellStyle name="_Data_Sheet1_1 49 2" xfId="27973"/>
    <cellStyle name="_Data_Sheet1_1 49 2 2" xfId="27974"/>
    <cellStyle name="_Data_Sheet1_1 49 3" xfId="27975"/>
    <cellStyle name="_Data_Sheet1_1 5" xfId="27976"/>
    <cellStyle name="_Data_Sheet1_1 5 2" xfId="27977"/>
    <cellStyle name="_Data_Sheet1_1 5 2 2" xfId="27978"/>
    <cellStyle name="_Data_Sheet1_1 5 3" xfId="27979"/>
    <cellStyle name="_Data_Sheet1_1 50" xfId="27980"/>
    <cellStyle name="_Data_Sheet1_1 50 2" xfId="27981"/>
    <cellStyle name="_Data_Sheet1_1 50 2 2" xfId="27982"/>
    <cellStyle name="_Data_Sheet1_1 50 3" xfId="27983"/>
    <cellStyle name="_Data_Sheet1_1 51" xfId="27984"/>
    <cellStyle name="_Data_Sheet1_1 51 2" xfId="27985"/>
    <cellStyle name="_Data_Sheet1_1 51 2 2" xfId="27986"/>
    <cellStyle name="_Data_Sheet1_1 51 3" xfId="27987"/>
    <cellStyle name="_Data_Sheet1_1 52" xfId="27988"/>
    <cellStyle name="_Data_Sheet1_1 52 2" xfId="27989"/>
    <cellStyle name="_Data_Sheet1_1 52 2 2" xfId="27990"/>
    <cellStyle name="_Data_Sheet1_1 52 3" xfId="27991"/>
    <cellStyle name="_Data_Sheet1_1 53" xfId="27992"/>
    <cellStyle name="_Data_Sheet1_1 53 2" xfId="27993"/>
    <cellStyle name="_Data_Sheet1_1 54" xfId="27994"/>
    <cellStyle name="_Data_Sheet1_1 6" xfId="27995"/>
    <cellStyle name="_Data_Sheet1_1 6 2" xfId="27996"/>
    <cellStyle name="_Data_Sheet1_1 6 2 2" xfId="27997"/>
    <cellStyle name="_Data_Sheet1_1 6 3" xfId="27998"/>
    <cellStyle name="_Data_Sheet1_1 7" xfId="27999"/>
    <cellStyle name="_Data_Sheet1_1 7 2" xfId="28000"/>
    <cellStyle name="_Data_Sheet1_1 7 2 2" xfId="28001"/>
    <cellStyle name="_Data_Sheet1_1 7 3" xfId="28002"/>
    <cellStyle name="_Data_Sheet1_1 8" xfId="28003"/>
    <cellStyle name="_Data_Sheet1_1 8 2" xfId="28004"/>
    <cellStyle name="_Data_Sheet1_1 8 2 2" xfId="28005"/>
    <cellStyle name="_Data_Sheet1_1 8 3" xfId="28006"/>
    <cellStyle name="_Data_Sheet1_1 9" xfId="28007"/>
    <cellStyle name="_Data_Sheet1_1 9 2" xfId="28008"/>
    <cellStyle name="_Data_Sheet1_1 9 2 2" xfId="28009"/>
    <cellStyle name="_Data_Sheet1_1 9 3" xfId="28010"/>
    <cellStyle name="_Data_Sheet1_Group" xfId="5628"/>
    <cellStyle name="_Data_Sheet1_Monatsanalyse" xfId="5629"/>
    <cellStyle name="_Data_Sheet1_Monatsanalyse_130927" xfId="5630"/>
    <cellStyle name="_Data_Sheet1_Monatsanalyse_131002" xfId="5631"/>
    <cellStyle name="_Data_Sheet1_Monatsanalyse_131016" xfId="5632"/>
    <cellStyle name="_Data_Sheet1_Monatsanalyse_131017_Rasim" xfId="5633"/>
    <cellStyle name="_Data_Sheet1_Monatsanalyse_131021" xfId="5634"/>
    <cellStyle name="_Data_SL SI (II)" xfId="5635"/>
    <cellStyle name="_Data_Sondereinflüsse" xfId="5636"/>
    <cellStyle name="_Data_Sondereinflüsse 10" xfId="28011"/>
    <cellStyle name="_Data_Sondereinflüsse 10 2" xfId="28012"/>
    <cellStyle name="_Data_Sondereinflüsse 10 2 2" xfId="28013"/>
    <cellStyle name="_Data_Sondereinflüsse 10 3" xfId="28014"/>
    <cellStyle name="_Data_Sondereinflüsse 11" xfId="28015"/>
    <cellStyle name="_Data_Sondereinflüsse 11 2" xfId="28016"/>
    <cellStyle name="_Data_Sondereinflüsse 11 2 2" xfId="28017"/>
    <cellStyle name="_Data_Sondereinflüsse 11 3" xfId="28018"/>
    <cellStyle name="_Data_Sondereinflüsse 12" xfId="28019"/>
    <cellStyle name="_Data_Sondereinflüsse 12 2" xfId="28020"/>
    <cellStyle name="_Data_Sondereinflüsse 12 2 2" xfId="28021"/>
    <cellStyle name="_Data_Sondereinflüsse 12 3" xfId="28022"/>
    <cellStyle name="_Data_Sondereinflüsse 13" xfId="28023"/>
    <cellStyle name="_Data_Sondereinflüsse 13 2" xfId="28024"/>
    <cellStyle name="_Data_Sondereinflüsse 13 2 2" xfId="28025"/>
    <cellStyle name="_Data_Sondereinflüsse 13 3" xfId="28026"/>
    <cellStyle name="_Data_Sondereinflüsse 14" xfId="28027"/>
    <cellStyle name="_Data_Sondereinflüsse 14 2" xfId="28028"/>
    <cellStyle name="_Data_Sondereinflüsse 14 2 2" xfId="28029"/>
    <cellStyle name="_Data_Sondereinflüsse 14 3" xfId="28030"/>
    <cellStyle name="_Data_Sondereinflüsse 15" xfId="28031"/>
    <cellStyle name="_Data_Sondereinflüsse 15 2" xfId="28032"/>
    <cellStyle name="_Data_Sondereinflüsse 15 2 2" xfId="28033"/>
    <cellStyle name="_Data_Sondereinflüsse 15 3" xfId="28034"/>
    <cellStyle name="_Data_Sondereinflüsse 16" xfId="28035"/>
    <cellStyle name="_Data_Sondereinflüsse 16 2" xfId="28036"/>
    <cellStyle name="_Data_Sondereinflüsse 16 2 2" xfId="28037"/>
    <cellStyle name="_Data_Sondereinflüsse 16 3" xfId="28038"/>
    <cellStyle name="_Data_Sondereinflüsse 17" xfId="28039"/>
    <cellStyle name="_Data_Sondereinflüsse 17 2" xfId="28040"/>
    <cellStyle name="_Data_Sondereinflüsse 17 2 2" xfId="28041"/>
    <cellStyle name="_Data_Sondereinflüsse 17 3" xfId="28042"/>
    <cellStyle name="_Data_Sondereinflüsse 18" xfId="28043"/>
    <cellStyle name="_Data_Sondereinflüsse 18 2" xfId="28044"/>
    <cellStyle name="_Data_Sondereinflüsse 18 2 2" xfId="28045"/>
    <cellStyle name="_Data_Sondereinflüsse 18 3" xfId="28046"/>
    <cellStyle name="_Data_Sondereinflüsse 19" xfId="28047"/>
    <cellStyle name="_Data_Sondereinflüsse 19 2" xfId="28048"/>
    <cellStyle name="_Data_Sondereinflüsse 19 2 2" xfId="28049"/>
    <cellStyle name="_Data_Sondereinflüsse 19 3" xfId="28050"/>
    <cellStyle name="_Data_Sondereinflüsse 2" xfId="28051"/>
    <cellStyle name="_Data_Sondereinflüsse 2 2" xfId="28052"/>
    <cellStyle name="_Data_Sondereinflüsse 2 2 2" xfId="28053"/>
    <cellStyle name="_Data_Sondereinflüsse 2 3" xfId="28054"/>
    <cellStyle name="_Data_Sondereinflüsse 20" xfId="28055"/>
    <cellStyle name="_Data_Sondereinflüsse 20 2" xfId="28056"/>
    <cellStyle name="_Data_Sondereinflüsse 20 2 2" xfId="28057"/>
    <cellStyle name="_Data_Sondereinflüsse 20 3" xfId="28058"/>
    <cellStyle name="_Data_Sondereinflüsse 21" xfId="28059"/>
    <cellStyle name="_Data_Sondereinflüsse 21 2" xfId="28060"/>
    <cellStyle name="_Data_Sondereinflüsse 21 2 2" xfId="28061"/>
    <cellStyle name="_Data_Sondereinflüsse 21 3" xfId="28062"/>
    <cellStyle name="_Data_Sondereinflüsse 22" xfId="28063"/>
    <cellStyle name="_Data_Sondereinflüsse 22 2" xfId="28064"/>
    <cellStyle name="_Data_Sondereinflüsse 22 2 2" xfId="28065"/>
    <cellStyle name="_Data_Sondereinflüsse 22 3" xfId="28066"/>
    <cellStyle name="_Data_Sondereinflüsse 23" xfId="28067"/>
    <cellStyle name="_Data_Sondereinflüsse 23 2" xfId="28068"/>
    <cellStyle name="_Data_Sondereinflüsse 23 2 2" xfId="28069"/>
    <cellStyle name="_Data_Sondereinflüsse 23 3" xfId="28070"/>
    <cellStyle name="_Data_Sondereinflüsse 24" xfId="28071"/>
    <cellStyle name="_Data_Sondereinflüsse 24 2" xfId="28072"/>
    <cellStyle name="_Data_Sondereinflüsse 24 2 2" xfId="28073"/>
    <cellStyle name="_Data_Sondereinflüsse 24 3" xfId="28074"/>
    <cellStyle name="_Data_Sondereinflüsse 25" xfId="28075"/>
    <cellStyle name="_Data_Sondereinflüsse 25 2" xfId="28076"/>
    <cellStyle name="_Data_Sondereinflüsse 25 2 2" xfId="28077"/>
    <cellStyle name="_Data_Sondereinflüsse 25 3" xfId="28078"/>
    <cellStyle name="_Data_Sondereinflüsse 26" xfId="28079"/>
    <cellStyle name="_Data_Sondereinflüsse 26 2" xfId="28080"/>
    <cellStyle name="_Data_Sondereinflüsse 26 2 2" xfId="28081"/>
    <cellStyle name="_Data_Sondereinflüsse 26 3" xfId="28082"/>
    <cellStyle name="_Data_Sondereinflüsse 27" xfId="28083"/>
    <cellStyle name="_Data_Sondereinflüsse 27 2" xfId="28084"/>
    <cellStyle name="_Data_Sondereinflüsse 27 2 2" xfId="28085"/>
    <cellStyle name="_Data_Sondereinflüsse 27 3" xfId="28086"/>
    <cellStyle name="_Data_Sondereinflüsse 28" xfId="28087"/>
    <cellStyle name="_Data_Sondereinflüsse 28 2" xfId="28088"/>
    <cellStyle name="_Data_Sondereinflüsse 28 2 2" xfId="28089"/>
    <cellStyle name="_Data_Sondereinflüsse 28 3" xfId="28090"/>
    <cellStyle name="_Data_Sondereinflüsse 29" xfId="28091"/>
    <cellStyle name="_Data_Sondereinflüsse 29 2" xfId="28092"/>
    <cellStyle name="_Data_Sondereinflüsse 29 2 2" xfId="28093"/>
    <cellStyle name="_Data_Sondereinflüsse 29 3" xfId="28094"/>
    <cellStyle name="_Data_Sondereinflüsse 3" xfId="28095"/>
    <cellStyle name="_Data_Sondereinflüsse 3 2" xfId="28096"/>
    <cellStyle name="_Data_Sondereinflüsse 3 2 2" xfId="28097"/>
    <cellStyle name="_Data_Sondereinflüsse 3 3" xfId="28098"/>
    <cellStyle name="_Data_Sondereinflüsse 30" xfId="28099"/>
    <cellStyle name="_Data_Sondereinflüsse 30 2" xfId="28100"/>
    <cellStyle name="_Data_Sondereinflüsse 30 2 2" xfId="28101"/>
    <cellStyle name="_Data_Sondereinflüsse 30 3" xfId="28102"/>
    <cellStyle name="_Data_Sondereinflüsse 31" xfId="28103"/>
    <cellStyle name="_Data_Sondereinflüsse 31 2" xfId="28104"/>
    <cellStyle name="_Data_Sondereinflüsse 31 2 2" xfId="28105"/>
    <cellStyle name="_Data_Sondereinflüsse 31 3" xfId="28106"/>
    <cellStyle name="_Data_Sondereinflüsse 32" xfId="28107"/>
    <cellStyle name="_Data_Sondereinflüsse 32 2" xfId="28108"/>
    <cellStyle name="_Data_Sondereinflüsse 32 2 2" xfId="28109"/>
    <cellStyle name="_Data_Sondereinflüsse 32 3" xfId="28110"/>
    <cellStyle name="_Data_Sondereinflüsse 33" xfId="28111"/>
    <cellStyle name="_Data_Sondereinflüsse 33 2" xfId="28112"/>
    <cellStyle name="_Data_Sondereinflüsse 33 2 2" xfId="28113"/>
    <cellStyle name="_Data_Sondereinflüsse 33 3" xfId="28114"/>
    <cellStyle name="_Data_Sondereinflüsse 34" xfId="28115"/>
    <cellStyle name="_Data_Sondereinflüsse 34 2" xfId="28116"/>
    <cellStyle name="_Data_Sondereinflüsse 34 2 2" xfId="28117"/>
    <cellStyle name="_Data_Sondereinflüsse 34 3" xfId="28118"/>
    <cellStyle name="_Data_Sondereinflüsse 35" xfId="28119"/>
    <cellStyle name="_Data_Sondereinflüsse 35 2" xfId="28120"/>
    <cellStyle name="_Data_Sondereinflüsse 35 2 2" xfId="28121"/>
    <cellStyle name="_Data_Sondereinflüsse 35 3" xfId="28122"/>
    <cellStyle name="_Data_Sondereinflüsse 36" xfId="28123"/>
    <cellStyle name="_Data_Sondereinflüsse 36 2" xfId="28124"/>
    <cellStyle name="_Data_Sondereinflüsse 36 2 2" xfId="28125"/>
    <cellStyle name="_Data_Sondereinflüsse 36 3" xfId="28126"/>
    <cellStyle name="_Data_Sondereinflüsse 37" xfId="28127"/>
    <cellStyle name="_Data_Sondereinflüsse 37 2" xfId="28128"/>
    <cellStyle name="_Data_Sondereinflüsse 37 2 2" xfId="28129"/>
    <cellStyle name="_Data_Sondereinflüsse 37 3" xfId="28130"/>
    <cellStyle name="_Data_Sondereinflüsse 38" xfId="28131"/>
    <cellStyle name="_Data_Sondereinflüsse 38 2" xfId="28132"/>
    <cellStyle name="_Data_Sondereinflüsse 38 2 2" xfId="28133"/>
    <cellStyle name="_Data_Sondereinflüsse 38 3" xfId="28134"/>
    <cellStyle name="_Data_Sondereinflüsse 39" xfId="28135"/>
    <cellStyle name="_Data_Sondereinflüsse 39 2" xfId="28136"/>
    <cellStyle name="_Data_Sondereinflüsse 39 2 2" xfId="28137"/>
    <cellStyle name="_Data_Sondereinflüsse 39 3" xfId="28138"/>
    <cellStyle name="_Data_Sondereinflüsse 4" xfId="28139"/>
    <cellStyle name="_Data_Sondereinflüsse 4 2" xfId="28140"/>
    <cellStyle name="_Data_Sondereinflüsse 4 2 2" xfId="28141"/>
    <cellStyle name="_Data_Sondereinflüsse 4 3" xfId="28142"/>
    <cellStyle name="_Data_Sondereinflüsse 40" xfId="28143"/>
    <cellStyle name="_Data_Sondereinflüsse 40 2" xfId="28144"/>
    <cellStyle name="_Data_Sondereinflüsse 40 2 2" xfId="28145"/>
    <cellStyle name="_Data_Sondereinflüsse 40 3" xfId="28146"/>
    <cellStyle name="_Data_Sondereinflüsse 41" xfId="28147"/>
    <cellStyle name="_Data_Sondereinflüsse 41 2" xfId="28148"/>
    <cellStyle name="_Data_Sondereinflüsse 41 2 2" xfId="28149"/>
    <cellStyle name="_Data_Sondereinflüsse 41 3" xfId="28150"/>
    <cellStyle name="_Data_Sondereinflüsse 42" xfId="28151"/>
    <cellStyle name="_Data_Sondereinflüsse 42 2" xfId="28152"/>
    <cellStyle name="_Data_Sondereinflüsse 42 2 2" xfId="28153"/>
    <cellStyle name="_Data_Sondereinflüsse 42 3" xfId="28154"/>
    <cellStyle name="_Data_Sondereinflüsse 43" xfId="28155"/>
    <cellStyle name="_Data_Sondereinflüsse 43 2" xfId="28156"/>
    <cellStyle name="_Data_Sondereinflüsse 43 2 2" xfId="28157"/>
    <cellStyle name="_Data_Sondereinflüsse 43 3" xfId="28158"/>
    <cellStyle name="_Data_Sondereinflüsse 44" xfId="28159"/>
    <cellStyle name="_Data_Sondereinflüsse 44 2" xfId="28160"/>
    <cellStyle name="_Data_Sondereinflüsse 44 2 2" xfId="28161"/>
    <cellStyle name="_Data_Sondereinflüsse 44 3" xfId="28162"/>
    <cellStyle name="_Data_Sondereinflüsse 45" xfId="28163"/>
    <cellStyle name="_Data_Sondereinflüsse 45 2" xfId="28164"/>
    <cellStyle name="_Data_Sondereinflüsse 45 2 2" xfId="28165"/>
    <cellStyle name="_Data_Sondereinflüsse 45 3" xfId="28166"/>
    <cellStyle name="_Data_Sondereinflüsse 46" xfId="28167"/>
    <cellStyle name="_Data_Sondereinflüsse 46 2" xfId="28168"/>
    <cellStyle name="_Data_Sondereinflüsse 46 2 2" xfId="28169"/>
    <cellStyle name="_Data_Sondereinflüsse 46 3" xfId="28170"/>
    <cellStyle name="_Data_Sondereinflüsse 47" xfId="28171"/>
    <cellStyle name="_Data_Sondereinflüsse 47 2" xfId="28172"/>
    <cellStyle name="_Data_Sondereinflüsse 47 2 2" xfId="28173"/>
    <cellStyle name="_Data_Sondereinflüsse 47 3" xfId="28174"/>
    <cellStyle name="_Data_Sondereinflüsse 48" xfId="28175"/>
    <cellStyle name="_Data_Sondereinflüsse 48 2" xfId="28176"/>
    <cellStyle name="_Data_Sondereinflüsse 48 2 2" xfId="28177"/>
    <cellStyle name="_Data_Sondereinflüsse 48 3" xfId="28178"/>
    <cellStyle name="_Data_Sondereinflüsse 49" xfId="28179"/>
    <cellStyle name="_Data_Sondereinflüsse 49 2" xfId="28180"/>
    <cellStyle name="_Data_Sondereinflüsse 49 2 2" xfId="28181"/>
    <cellStyle name="_Data_Sondereinflüsse 49 3" xfId="28182"/>
    <cellStyle name="_Data_Sondereinflüsse 5" xfId="28183"/>
    <cellStyle name="_Data_Sondereinflüsse 5 2" xfId="28184"/>
    <cellStyle name="_Data_Sondereinflüsse 5 2 2" xfId="28185"/>
    <cellStyle name="_Data_Sondereinflüsse 5 3" xfId="28186"/>
    <cellStyle name="_Data_Sondereinflüsse 50" xfId="28187"/>
    <cellStyle name="_Data_Sondereinflüsse 50 2" xfId="28188"/>
    <cellStyle name="_Data_Sondereinflüsse 50 2 2" xfId="28189"/>
    <cellStyle name="_Data_Sondereinflüsse 50 3" xfId="28190"/>
    <cellStyle name="_Data_Sondereinflüsse 51" xfId="28191"/>
    <cellStyle name="_Data_Sondereinflüsse 51 2" xfId="28192"/>
    <cellStyle name="_Data_Sondereinflüsse 51 2 2" xfId="28193"/>
    <cellStyle name="_Data_Sondereinflüsse 51 3" xfId="28194"/>
    <cellStyle name="_Data_Sondereinflüsse 52" xfId="28195"/>
    <cellStyle name="_Data_Sondereinflüsse 52 2" xfId="28196"/>
    <cellStyle name="_Data_Sondereinflüsse 52 2 2" xfId="28197"/>
    <cellStyle name="_Data_Sondereinflüsse 52 3" xfId="28198"/>
    <cellStyle name="_Data_Sondereinflüsse 53" xfId="28199"/>
    <cellStyle name="_Data_Sondereinflüsse 53 2" xfId="28200"/>
    <cellStyle name="_Data_Sondereinflüsse 54" xfId="28201"/>
    <cellStyle name="_Data_Sondereinflüsse 6" xfId="28202"/>
    <cellStyle name="_Data_Sondereinflüsse 6 2" xfId="28203"/>
    <cellStyle name="_Data_Sondereinflüsse 6 2 2" xfId="28204"/>
    <cellStyle name="_Data_Sondereinflüsse 6 3" xfId="28205"/>
    <cellStyle name="_Data_Sondereinflüsse 7" xfId="28206"/>
    <cellStyle name="_Data_Sondereinflüsse 7 2" xfId="28207"/>
    <cellStyle name="_Data_Sondereinflüsse 7 2 2" xfId="28208"/>
    <cellStyle name="_Data_Sondereinflüsse 7 3" xfId="28209"/>
    <cellStyle name="_Data_Sondereinflüsse 8" xfId="28210"/>
    <cellStyle name="_Data_Sondereinflüsse 8 2" xfId="28211"/>
    <cellStyle name="_Data_Sondereinflüsse 8 2 2" xfId="28212"/>
    <cellStyle name="_Data_Sondereinflüsse 8 3" xfId="28213"/>
    <cellStyle name="_Data_Sondereinflüsse 9" xfId="28214"/>
    <cellStyle name="_Data_Sondereinflüsse 9 2" xfId="28215"/>
    <cellStyle name="_Data_Sondereinflüsse 9 2 2" xfId="28216"/>
    <cellStyle name="_Data_Sondereinflüsse 9 3" xfId="28217"/>
    <cellStyle name="_Data_Strateg Plan CT4_27-05-2005" xfId="28218"/>
    <cellStyle name="_Data_Tabelle von C: win TEMP Hinweise zur PERBES-Planung2002" xfId="5637"/>
    <cellStyle name="_Data_Tabelle von Planungslogik All-IP 070605 AS" xfId="28219"/>
    <cellStyle name="_Data_Tabelle1" xfId="9836"/>
    <cellStyle name="_Data_Tabelle1_1" xfId="9837"/>
    <cellStyle name="_Data_Tabelle1_Anhang" xfId="9838"/>
    <cellStyle name="_Data_Tabelle1_Bilanzkonten" xfId="9839"/>
    <cellStyle name="_Data_Tabelle1_BOFC_Kontenplan" xfId="9840"/>
    <cellStyle name="_Data_Tabelle1_Kontenplan_Release_30-11-2012_Version_30-11-2012" xfId="9841"/>
    <cellStyle name="_Data_Tabelle1_Mapping-Validierung" xfId="9842"/>
    <cellStyle name="_Data_Tabelle1_Mapping-Validierung_Kontenplan_Release_30-11-2012_Version_30-11-2012" xfId="9843"/>
    <cellStyle name="_Data_Tabelle1_One_ERP" xfId="9844"/>
    <cellStyle name="_Data_Tabelle1_Tabelle1" xfId="9845"/>
    <cellStyle name="_Data_Tabelle1_Tabelle3" xfId="9846"/>
    <cellStyle name="_Data_Tabelle2" xfId="9847"/>
    <cellStyle name="_Data_Tabelle3" xfId="9848"/>
    <cellStyle name="_Data_Tabelle4" xfId="9849"/>
    <cellStyle name="_Data_Tabellen" xfId="5638"/>
    <cellStyle name="_Data_Tabellen_Group" xfId="5639"/>
    <cellStyle name="_Data_Tabellen_Monatsanalyse" xfId="5640"/>
    <cellStyle name="_Data_Tabellen_Monatsanalyse_130927" xfId="5641"/>
    <cellStyle name="_Data_Tabellen_Monatsanalyse_131002" xfId="5642"/>
    <cellStyle name="_Data_Tabellen_Monatsanalyse_131016" xfId="5643"/>
    <cellStyle name="_Data_Tabellen_Monatsanalyse_131017_Rasim" xfId="5644"/>
    <cellStyle name="_Data_Tabellen_Monatsanalyse_131021" xfId="5645"/>
    <cellStyle name="_Data_Tapete As-Übersicht VC Gesamt 250705" xfId="28220"/>
    <cellStyle name="_Data_tariffs_2010" xfId="28221"/>
    <cellStyle name="_Data_T-Com DTAG Anteil Umsatzeilbericht only VC DS 0401 DS 040128" xfId="28222"/>
    <cellStyle name="_Data_T-DSL Darstellung 130705" xfId="28223"/>
    <cellStyle name="_Data_Technik KPI's 4 Quartal 2008_090209" xfId="28224"/>
    <cellStyle name="_Data_Technische KPI's 1 Quartal 2008" xfId="28225"/>
    <cellStyle name="_Data_Technische KPI's 2.Quartal 2007_070725" xfId="28226"/>
    <cellStyle name="_Data_Technische KPI's 3.Quartal 2007_071018" xfId="28227"/>
    <cellStyle name="_Data_Templates_VAI_Capex" xfId="5646"/>
    <cellStyle name="_Data_Templates_VAI_Capex 2" xfId="28228"/>
    <cellStyle name="_Data_Templates_VAI_Capex 3" xfId="28229"/>
    <cellStyle name="_Data_Templates_VAI_Capex_26August" xfId="5647"/>
    <cellStyle name="_Data_Templates_VAI_Capex_26August 2" xfId="28230"/>
    <cellStyle name="_Data_Templates_VAI_Capex_26August 3" xfId="28231"/>
    <cellStyle name="_Data_TI_Plattform_2007_Verlauf" xfId="28232"/>
    <cellStyle name="_Data_TI_Plattform_2007_Verlauf 2" xfId="28233"/>
    <cellStyle name="_Data_TI_Plattform_2007_Verlauf 3" xfId="28234"/>
    <cellStyle name="_Data_TI_Plattformsicht_03_09_Final_V1" xfId="28235"/>
    <cellStyle name="_Data_TI_Plattformsicht_03_09_Final_V1 2" xfId="28236"/>
    <cellStyle name="_Data_TI_Plattformsicht_03_09_Final_V1 3" xfId="28237"/>
    <cellStyle name="_Data_TP_GF_CT14-2_V1_Kosten_18.01.10" xfId="5648"/>
    <cellStyle name="_Data_Transportleistungen 2002" xfId="5649"/>
    <cellStyle name="_Data_TSI Grafischer_Bericht_Template_TEC Herrn Heil mit Sternausrichtung" xfId="5650"/>
    <cellStyle name="_Data_TSI Grafischer_Bericht_Template_TEC Herrn Heil mit Sternausrichtung_JP_Report_forecast_JobCluster_SL_July 2003" xfId="5651"/>
    <cellStyle name="_Data_U_Inl_10" xfId="28238"/>
    <cellStyle name="_Data_U_Inl_10 2" xfId="28239"/>
    <cellStyle name="_Data_U_Inl_10 3" xfId="28240"/>
    <cellStyle name="_Data_U_Inl_10_2007.03.09 BSC T 2007v8" xfId="28241"/>
    <cellStyle name="_Data_U_Inl_10_2007.03.09 BSC T 2007v8 2" xfId="28242"/>
    <cellStyle name="_Data_U_Inl_10_2007.03.09 BSC T 2007v8 3" xfId="28243"/>
    <cellStyle name="_Data_U_Inl_10_2007.03.09 BSC TK 2007v9" xfId="28244"/>
    <cellStyle name="_Data_U_Inl_10_2007.03.09 BSC TK 2007v9 2" xfId="28245"/>
    <cellStyle name="_Data_U_Inl_10_2007.03.09 BSC TK 2007v9 3" xfId="28246"/>
    <cellStyle name="_Data_U_Inl_10_BSC Technik 2007_20073001-T-TK-Entwurf-Versand2" xfId="28247"/>
    <cellStyle name="_Data_U_Inl_10_BSC Technik 2007_20073001-T-TK-Entwurf-Versand2 2" xfId="28248"/>
    <cellStyle name="_Data_U_Inl_10_BSC Technik 2007_20073001-T-TK-Entwurf-Versand2 3" xfId="28249"/>
    <cellStyle name="_Data_U_Inl_10_BSC Technik 2007_20073001-T-TK-Entwurf-Versand2_Statusreport Strategietransformation 2008 Februar (2)" xfId="28250"/>
    <cellStyle name="_Data_U_Inl_10_BSC Technik 2007_20073001-T-TK-Entwurf-Versand2_Statusreport Strategietransformation 2008 Februar (2) 2" xfId="28251"/>
    <cellStyle name="_Data_U_Inl_10_BSC Technik 2007_20073001-T-TK-Entwurf-Versand2_Statusreport Strategietransformation 2008 Februar (2) 3" xfId="28252"/>
    <cellStyle name="_Data_U_Inl_10_BSC Technik 2007_20073001-T-TK-Entwurf-Versand2_Statusreport Strategietransformation 2008 März (alte Struktur)" xfId="28253"/>
    <cellStyle name="_Data_U_Inl_10_BSC Technik 2007_20073001-T-TK-Entwurf-Versand2_Statusreport Strategietransformation 2008 März (alte Struktur) 2" xfId="28254"/>
    <cellStyle name="_Data_U_Inl_10_BSC Technik 2007_20073001-T-TK-Entwurf-Versand2_Statusreport Strategietransformation 2008 März (alte Struktur) 3" xfId="28255"/>
    <cellStyle name="_Data_U_Inl_10_BSC T-Home P 2008 171007" xfId="28256"/>
    <cellStyle name="_Data_U_Inl_10_BSC T-Home P 2008 171007 2" xfId="28257"/>
    <cellStyle name="_Data_U_Inl_10_BSC T-Home P 2008 171007 3" xfId="28258"/>
    <cellStyle name="_Data_U_Inl_10_Capexverlauf_2007" xfId="28259"/>
    <cellStyle name="_Data_U_Inl_10_Capexverlauf_2007 2" xfId="28260"/>
    <cellStyle name="_Data_U_Inl_10_Capexverlauf_2007 3" xfId="28261"/>
    <cellStyle name="_Data_U_Inl_10_Final_Capex_03_09_T_Home_V1" xfId="28262"/>
    <cellStyle name="_Data_U_Inl_10_Final_Capex_03_09_T_Home_V1 2" xfId="28263"/>
    <cellStyle name="_Data_U_Inl_10_Final_Capex_03_09_T_Home_V1 3" xfId="28264"/>
    <cellStyle name="_Data_U_Inl_10_Kopie von 2006.11.09 BSCSZ Definitionsblätter (1)" xfId="28265"/>
    <cellStyle name="_Data_U_Inl_10_Kopie von 2006.11.09 BSCSZ Definitionsblätter (1) 2" xfId="28266"/>
    <cellStyle name="_Data_U_Inl_10_Kopie von 2006.11.09 BSCSZ Definitionsblätter (1) 3" xfId="28267"/>
    <cellStyle name="_Data_U_Inl_10_Kopie von 2006.11.09 BSCSZ Definitionsblätter (1)_Statusreport Strategietransformation 2008 Februar (2)" xfId="28268"/>
    <cellStyle name="_Data_U_Inl_10_Kopie von 2006.11.09 BSCSZ Definitionsblätter (1)_Statusreport Strategietransformation 2008 Februar (2) 2" xfId="28269"/>
    <cellStyle name="_Data_U_Inl_10_Kopie von 2006.11.09 BSCSZ Definitionsblätter (1)_Statusreport Strategietransformation 2008 Februar (2) 3" xfId="28270"/>
    <cellStyle name="_Data_U_Inl_10_Kopie von 2006.11.09 BSCSZ Definitionsblätter (1)_Statusreport Strategietransformation 2008 März (alte Struktur)" xfId="28271"/>
    <cellStyle name="_Data_U_Inl_10_Kopie von 2006.11.09 BSCSZ Definitionsblätter (1)_Statusreport Strategietransformation 2008 März (alte Struktur) 2" xfId="28272"/>
    <cellStyle name="_Data_U_Inl_10_Kopie von 2006.11.09 BSCSZ Definitionsblätter (1)_Statusreport Strategietransformation 2008 März (alte Struktur) 3" xfId="28273"/>
    <cellStyle name="_Data_U_Inl_10_TI_Plattform_2007_Verlauf" xfId="28274"/>
    <cellStyle name="_Data_U_Inl_10_TI_Plattform_2007_Verlauf 2" xfId="28275"/>
    <cellStyle name="_Data_U_Inl_10_TI_Plattform_2007_Verlauf 3" xfId="28276"/>
    <cellStyle name="_Data_U_Inl_10_TI_Plattformsicht_03_09_Final_V1" xfId="28277"/>
    <cellStyle name="_Data_U_Inl_10_TI_Plattformsicht_03_09_Final_V1 2" xfId="28278"/>
    <cellStyle name="_Data_U_Inl_10_TI_Plattformsicht_03_09_Final_V1 3" xfId="28279"/>
    <cellStyle name="_Data_U_Inl_10_Ziele2007 - Definitionsblatt - IT-Performance - Thielen - v1" xfId="28280"/>
    <cellStyle name="_Data_U_Inl_10_Ziele2007 - Definitionsblatt - IT-Performance - Thielen - v1 2" xfId="28281"/>
    <cellStyle name="_Data_U_Inl_10_Ziele2007 - Definitionsblatt - IT-Performance - Thielen - v1 3" xfId="28282"/>
    <cellStyle name="_Data_U_Inl_10_Ziele2007 - Definitionsblatt - IT-Performance - Thielen - v1_Statusreport Strategietransformation 2008 Februar (2)" xfId="28283"/>
    <cellStyle name="_Data_U_Inl_10_Ziele2007 - Definitionsblatt - IT-Performance - Thielen - v1_Statusreport Strategietransformation 2008 Februar (2) 2" xfId="28284"/>
    <cellStyle name="_Data_U_Inl_10_Ziele2007 - Definitionsblatt - IT-Performance - Thielen - v1_Statusreport Strategietransformation 2008 Februar (2) 3" xfId="28285"/>
    <cellStyle name="_Data_U_Inl_10_Ziele2007 - Definitionsblatt - IT-Performance - Thielen - v1_Statusreport Strategietransformation 2008 März (alte Struktur)" xfId="28286"/>
    <cellStyle name="_Data_U_Inl_10_Ziele2007 - Definitionsblatt - IT-Performance - Thielen - v1_Statusreport Strategietransformation 2008 März (alte Struktur) 2" xfId="28287"/>
    <cellStyle name="_Data_U_Inl_10_Ziele2007 - Definitionsblatt - IT-Performance - Thielen - v1_Statusreport Strategietransformation 2008 März (alte Struktur) 3" xfId="28288"/>
    <cellStyle name="_Data_U_Inl_10_Zielemaster BIG X 2008 (aktuell)" xfId="28289"/>
    <cellStyle name="_Data_U_Inl_10_Zielemaster BIG X 2008 (aktuell) 2" xfId="28290"/>
    <cellStyle name="_Data_U_Inl_10_Zielemaster BIG X 2008 (aktuell) 3" xfId="28291"/>
    <cellStyle name="_Data_U_Inl_10_Zielemaster BIG X 2008 (aktuell)_Statusreport Strategietransformation 2008 Februar (2)" xfId="28292"/>
    <cellStyle name="_Data_U_Inl_10_Zielemaster BIG X 2008 (aktuell)_Statusreport Strategietransformation 2008 Februar (2) 2" xfId="28293"/>
    <cellStyle name="_Data_U_Inl_10_Zielemaster BIG X 2008 (aktuell)_Statusreport Strategietransformation 2008 Februar (2) 3" xfId="28294"/>
    <cellStyle name="_Data_U_Inl_10_Zielemaster BIG X 2008 (aktuell)_Statusreport Strategietransformation 2008 März (alte Struktur)" xfId="28295"/>
    <cellStyle name="_Data_U_Inl_10_Zielemaster BIG X 2008 (aktuell)_Statusreport Strategietransformation 2008 März (alte Struktur) 2" xfId="28296"/>
    <cellStyle name="_Data_U_Inl_10_Zielemaster BIG X 2008 (aktuell)_Statusreport Strategietransformation 2008 März (alte Struktur) 3" xfId="28297"/>
    <cellStyle name="_Data_U_Inl_10_Zielemaster_IT_071026" xfId="28298"/>
    <cellStyle name="_Data_U_Inl_10_Zielemaster_IT_071026 2" xfId="28299"/>
    <cellStyle name="_Data_U_Inl_10_Zielemaster_IT_071026 3" xfId="28300"/>
    <cellStyle name="_Data_U_Inl_10_Zielemaster_IT_0710261" xfId="28301"/>
    <cellStyle name="_Data_U_Inl_10_Zielemaster_IT_0710261 2" xfId="28302"/>
    <cellStyle name="_Data_U_Inl_10_Zielemaster_IT_0710261 3" xfId="28303"/>
    <cellStyle name="_Data_U_Inl_10_Zulieferung_VB_IT_071019" xfId="28304"/>
    <cellStyle name="_Data_U_Inl_10_Zulieferung_VB_IT_071019 2" xfId="28305"/>
    <cellStyle name="_Data_U_Inl_10_Zulieferung_VB_IT_071019 3" xfId="28306"/>
    <cellStyle name="_Data_Übergabe_August" xfId="5652"/>
    <cellStyle name="_Data_Übergabesheet MMR" xfId="5653"/>
    <cellStyle name="_Data_Überleit ipf 05-06-07-08 130705" xfId="28307"/>
    <cellStyle name="_Data_Überleitung 2005-2006_ Kosten Programm32000_Ergänzung NG_260207" xfId="5654"/>
    <cellStyle name="_Data_Umsatz -Aussenumsatz (TCS)" xfId="5655"/>
    <cellStyle name="_Data_Umsatz -Aussenumsatz (TCS)_JP_Report_forecast_JobCluster_SL_July 2003" xfId="5656"/>
    <cellStyle name="_Data_Umsatz extern-intern für MMR" xfId="5657"/>
    <cellStyle name="_Data_Umsatz MS 120803 Consumer" xfId="28308"/>
    <cellStyle name="_Data_Umsatz nach SL" xfId="5658"/>
    <cellStyle name="_Data_Umsatzstruktur GK Sep 05" xfId="28309"/>
    <cellStyle name="_Data_Validierung-MOP" xfId="5659"/>
    <cellStyle name="_Data_Validierung-MOP_Zeitfaktoren 2011" xfId="5660"/>
    <cellStyle name="_Data_Validierung-MOP_Zeitfaktoren 2011 vorläufig V1 27_08_2010" xfId="5661"/>
    <cellStyle name="_Data_Validierung-MOP_ZF_GF_Alle_AT_2011_V2" xfId="5662"/>
    <cellStyle name="_Data_VLN_APL" xfId="5663"/>
    <cellStyle name="_Data_VLN_APL_Zeitfaktoren 2011" xfId="5664"/>
    <cellStyle name="_Data_VLN_APL_Zeitfaktoren 2011 vorläufig V1 27_08_2010" xfId="5665"/>
    <cellStyle name="_Data_VLN_APL_ZF_GF_Alle_AT_2011_V2" xfId="5666"/>
    <cellStyle name="_Data_Vorjahreswerte Anpassung 06 2001" xfId="5667"/>
    <cellStyle name="_Data_Vorjahreswerte Anpassung 06 2001 2" xfId="28310"/>
    <cellStyle name="_Data_Vorjahreswerte Anpassung 06 2001 3" xfId="28311"/>
    <cellStyle name="_Data_Vorjahreswerte Anpassung 06 2001_Group" xfId="5668"/>
    <cellStyle name="_Data_Vorjahreswerte Anpassung 06 2001_Monatsanalyse" xfId="5669"/>
    <cellStyle name="_Data_Vorjahreswerte Anpassung 06 2001_Monatsanalyse_130927" xfId="5670"/>
    <cellStyle name="_Data_Vorjahreswerte Anpassung 06 2001_Monatsanalyse_131002" xfId="5671"/>
    <cellStyle name="_Data_Vorjahreswerte Anpassung 06 2001_Monatsanalyse_131016" xfId="5672"/>
    <cellStyle name="_Data_Vorjahreswerte Anpassung 06 2001_Monatsanalyse_131017_Rasim" xfId="5673"/>
    <cellStyle name="_Data_Vorjahreswerte Anpassung 06 2001_Monatsanalyse_131021" xfId="5674"/>
    <cellStyle name="_Data_Vorjahreswerte Anpassung 06 2001_T-Com Umsatzbericht Eil 0103 Stand 1802" xfId="28312"/>
    <cellStyle name="_Data_Vorjahreswerte Anpassung 06 2001_Umsatz MS 120803 Consumer" xfId="28313"/>
    <cellStyle name="_Data_Wa_Festwerte 2003_2_554 BBN_19.08.02" xfId="5675"/>
    <cellStyle name="_Data_Wa_Festwerte 2003_2_554 BBN_19.08.02_Zeitfaktoren 2011" xfId="5676"/>
    <cellStyle name="_Data_Wa_Festwerte 2003_2_554 BBN_19.08.02_Zeitfaktoren 2011 vorläufig V1 27_08_2010" xfId="5677"/>
    <cellStyle name="_Data_Wa_Festwerte 2003_2_554 BBN_19.08.02_ZF_GF_Alle_AT_2011_V2" xfId="5678"/>
    <cellStyle name="_Data_Win" xfId="5679"/>
    <cellStyle name="_Data_Win_Zeitfaktoren 2011" xfId="5680"/>
    <cellStyle name="_Data_Win_Zeitfaktoren 2011 vorläufig V1 27_08_2010" xfId="5681"/>
    <cellStyle name="_Data_Win_ZF_GF_Alle_AT_2011_V2" xfId="5682"/>
    <cellStyle name="_Data_WIN2003 Daten" xfId="5683"/>
    <cellStyle name="_Data_WIN2003 Daten_Zeitfaktoren 2011" xfId="5684"/>
    <cellStyle name="_Data_WIN2003 Daten_Zeitfaktoren 2011 vorläufig V1 27_08_2010" xfId="5685"/>
    <cellStyle name="_Data_WIN2003 Daten_ZF_GF_Alle_AT_2011_V2" xfId="5686"/>
    <cellStyle name="_Data_Zahlenwerk Präsentation Nemo 041210" xfId="5687"/>
    <cellStyle name="_Data_Zahlenwerk Präsentation Nemo 041210 v2" xfId="5688"/>
    <cellStyle name="_Data_Zahlenwerk Präsentation Nemo 041213 v4" xfId="5689"/>
    <cellStyle name="_Data_Zeitfaktoren 2011" xfId="5690"/>
    <cellStyle name="_Data_Zeitfaktoren 2011 vorläufig V1 27_08_2010" xfId="5691"/>
    <cellStyle name="_Data_ZF_GF_Alle_AT_2011_V2" xfId="5692"/>
    <cellStyle name="_Data_ZSneu2003_29_06V2Müller" xfId="5693"/>
    <cellStyle name="_Data_ZSneu2003_29_06V2Müller_Zeitfaktoren 2011" xfId="5694"/>
    <cellStyle name="_Data_ZSneu2003_29_06V2Müller_Zeitfaktoren 2011 vorläufig V1 27_08_2010" xfId="5695"/>
    <cellStyle name="_Data_ZSneu2003_29_06V2Müller_ZF_GF_Alle_AT_2011_V2" xfId="5696"/>
    <cellStyle name="_Date" xfId="5697"/>
    <cellStyle name="_Date 10" xfId="28314"/>
    <cellStyle name="_Date 2" xfId="28315"/>
    <cellStyle name="_Date 2 10" xfId="28316"/>
    <cellStyle name="_Date 2 10 2" xfId="28317"/>
    <cellStyle name="_Date 2 10 2 2" xfId="28318"/>
    <cellStyle name="_Date 2 10 3" xfId="28319"/>
    <cellStyle name="_Date 2 11" xfId="28320"/>
    <cellStyle name="_Date 2 11 2" xfId="28321"/>
    <cellStyle name="_Date 2 11 2 2" xfId="28322"/>
    <cellStyle name="_Date 2 11 3" xfId="28323"/>
    <cellStyle name="_Date 2 12" xfId="28324"/>
    <cellStyle name="_Date 2 12 2" xfId="28325"/>
    <cellStyle name="_Date 2 12 2 2" xfId="28326"/>
    <cellStyle name="_Date 2 12 3" xfId="28327"/>
    <cellStyle name="_Date 2 13" xfId="28328"/>
    <cellStyle name="_Date 2 13 2" xfId="28329"/>
    <cellStyle name="_Date 2 13 2 2" xfId="28330"/>
    <cellStyle name="_Date 2 13 3" xfId="28331"/>
    <cellStyle name="_Date 2 14" xfId="28332"/>
    <cellStyle name="_Date 2 14 2" xfId="28333"/>
    <cellStyle name="_Date 2 14 2 2" xfId="28334"/>
    <cellStyle name="_Date 2 14 3" xfId="28335"/>
    <cellStyle name="_Date 2 15" xfId="28336"/>
    <cellStyle name="_Date 2 15 2" xfId="28337"/>
    <cellStyle name="_Date 2 15 2 2" xfId="28338"/>
    <cellStyle name="_Date 2 15 3" xfId="28339"/>
    <cellStyle name="_Date 2 16" xfId="28340"/>
    <cellStyle name="_Date 2 16 2" xfId="28341"/>
    <cellStyle name="_Date 2 16 2 2" xfId="28342"/>
    <cellStyle name="_Date 2 16 3" xfId="28343"/>
    <cellStyle name="_Date 2 17" xfId="28344"/>
    <cellStyle name="_Date 2 17 2" xfId="28345"/>
    <cellStyle name="_Date 2 17 2 2" xfId="28346"/>
    <cellStyle name="_Date 2 17 3" xfId="28347"/>
    <cellStyle name="_Date 2 18" xfId="28348"/>
    <cellStyle name="_Date 2 18 2" xfId="28349"/>
    <cellStyle name="_Date 2 18 2 2" xfId="28350"/>
    <cellStyle name="_Date 2 18 3" xfId="28351"/>
    <cellStyle name="_Date 2 19" xfId="28352"/>
    <cellStyle name="_Date 2 19 2" xfId="28353"/>
    <cellStyle name="_Date 2 19 2 2" xfId="28354"/>
    <cellStyle name="_Date 2 19 3" xfId="28355"/>
    <cellStyle name="_Date 2 2" xfId="28356"/>
    <cellStyle name="_Date 2 2 2" xfId="28357"/>
    <cellStyle name="_Date 2 2 2 2" xfId="28358"/>
    <cellStyle name="_Date 2 2 3" xfId="28359"/>
    <cellStyle name="_Date 2 20" xfId="28360"/>
    <cellStyle name="_Date 2 20 2" xfId="28361"/>
    <cellStyle name="_Date 2 20 2 2" xfId="28362"/>
    <cellStyle name="_Date 2 20 3" xfId="28363"/>
    <cellStyle name="_Date 2 21" xfId="28364"/>
    <cellStyle name="_Date 2 21 2" xfId="28365"/>
    <cellStyle name="_Date 2 21 2 2" xfId="28366"/>
    <cellStyle name="_Date 2 21 3" xfId="28367"/>
    <cellStyle name="_Date 2 22" xfId="28368"/>
    <cellStyle name="_Date 2 22 2" xfId="28369"/>
    <cellStyle name="_Date 2 22 2 2" xfId="28370"/>
    <cellStyle name="_Date 2 22 3" xfId="28371"/>
    <cellStyle name="_Date 2 23" xfId="28372"/>
    <cellStyle name="_Date 2 23 2" xfId="28373"/>
    <cellStyle name="_Date 2 23 2 2" xfId="28374"/>
    <cellStyle name="_Date 2 23 3" xfId="28375"/>
    <cellStyle name="_Date 2 24" xfId="28376"/>
    <cellStyle name="_Date 2 24 2" xfId="28377"/>
    <cellStyle name="_Date 2 24 2 2" xfId="28378"/>
    <cellStyle name="_Date 2 24 3" xfId="28379"/>
    <cellStyle name="_Date 2 25" xfId="28380"/>
    <cellStyle name="_Date 2 25 2" xfId="28381"/>
    <cellStyle name="_Date 2 25 2 2" xfId="28382"/>
    <cellStyle name="_Date 2 25 3" xfId="28383"/>
    <cellStyle name="_Date 2 26" xfId="28384"/>
    <cellStyle name="_Date 2 26 2" xfId="28385"/>
    <cellStyle name="_Date 2 26 2 2" xfId="28386"/>
    <cellStyle name="_Date 2 26 3" xfId="28387"/>
    <cellStyle name="_Date 2 27" xfId="28388"/>
    <cellStyle name="_Date 2 27 2" xfId="28389"/>
    <cellStyle name="_Date 2 27 2 2" xfId="28390"/>
    <cellStyle name="_Date 2 27 3" xfId="28391"/>
    <cellStyle name="_Date 2 28" xfId="28392"/>
    <cellStyle name="_Date 2 28 2" xfId="28393"/>
    <cellStyle name="_Date 2 28 2 2" xfId="28394"/>
    <cellStyle name="_Date 2 28 3" xfId="28395"/>
    <cellStyle name="_Date 2 29" xfId="28396"/>
    <cellStyle name="_Date 2 29 2" xfId="28397"/>
    <cellStyle name="_Date 2 29 2 2" xfId="28398"/>
    <cellStyle name="_Date 2 29 3" xfId="28399"/>
    <cellStyle name="_Date 2 3" xfId="28400"/>
    <cellStyle name="_Date 2 3 2" xfId="28401"/>
    <cellStyle name="_Date 2 3 2 2" xfId="28402"/>
    <cellStyle name="_Date 2 3 3" xfId="28403"/>
    <cellStyle name="_Date 2 30" xfId="28404"/>
    <cellStyle name="_Date 2 30 2" xfId="28405"/>
    <cellStyle name="_Date 2 30 2 2" xfId="28406"/>
    <cellStyle name="_Date 2 30 3" xfId="28407"/>
    <cellStyle name="_Date 2 31" xfId="28408"/>
    <cellStyle name="_Date 2 31 2" xfId="28409"/>
    <cellStyle name="_Date 2 31 2 2" xfId="28410"/>
    <cellStyle name="_Date 2 31 3" xfId="28411"/>
    <cellStyle name="_Date 2 32" xfId="28412"/>
    <cellStyle name="_Date 2 32 2" xfId="28413"/>
    <cellStyle name="_Date 2 32 2 2" xfId="28414"/>
    <cellStyle name="_Date 2 32 3" xfId="28415"/>
    <cellStyle name="_Date 2 33" xfId="28416"/>
    <cellStyle name="_Date 2 33 2" xfId="28417"/>
    <cellStyle name="_Date 2 33 2 2" xfId="28418"/>
    <cellStyle name="_Date 2 33 3" xfId="28419"/>
    <cellStyle name="_Date 2 34" xfId="28420"/>
    <cellStyle name="_Date 2 34 2" xfId="28421"/>
    <cellStyle name="_Date 2 34 2 2" xfId="28422"/>
    <cellStyle name="_Date 2 34 3" xfId="28423"/>
    <cellStyle name="_Date 2 35" xfId="28424"/>
    <cellStyle name="_Date 2 35 2" xfId="28425"/>
    <cellStyle name="_Date 2 35 2 2" xfId="28426"/>
    <cellStyle name="_Date 2 35 3" xfId="28427"/>
    <cellStyle name="_Date 2 36" xfId="28428"/>
    <cellStyle name="_Date 2 36 2" xfId="28429"/>
    <cellStyle name="_Date 2 36 2 2" xfId="28430"/>
    <cellStyle name="_Date 2 36 3" xfId="28431"/>
    <cellStyle name="_Date 2 37" xfId="28432"/>
    <cellStyle name="_Date 2 37 2" xfId="28433"/>
    <cellStyle name="_Date 2 37 2 2" xfId="28434"/>
    <cellStyle name="_Date 2 37 3" xfId="28435"/>
    <cellStyle name="_Date 2 38" xfId="28436"/>
    <cellStyle name="_Date 2 38 2" xfId="28437"/>
    <cellStyle name="_Date 2 38 2 2" xfId="28438"/>
    <cellStyle name="_Date 2 38 3" xfId="28439"/>
    <cellStyle name="_Date 2 39" xfId="28440"/>
    <cellStyle name="_Date 2 39 2" xfId="28441"/>
    <cellStyle name="_Date 2 39 2 2" xfId="28442"/>
    <cellStyle name="_Date 2 39 3" xfId="28443"/>
    <cellStyle name="_Date 2 4" xfId="28444"/>
    <cellStyle name="_Date 2 4 2" xfId="28445"/>
    <cellStyle name="_Date 2 4 2 2" xfId="28446"/>
    <cellStyle name="_Date 2 4 3" xfId="28447"/>
    <cellStyle name="_Date 2 40" xfId="28448"/>
    <cellStyle name="_Date 2 40 2" xfId="28449"/>
    <cellStyle name="_Date 2 40 2 2" xfId="28450"/>
    <cellStyle name="_Date 2 40 3" xfId="28451"/>
    <cellStyle name="_Date 2 41" xfId="28452"/>
    <cellStyle name="_Date 2 41 2" xfId="28453"/>
    <cellStyle name="_Date 2 41 2 2" xfId="28454"/>
    <cellStyle name="_Date 2 41 3" xfId="28455"/>
    <cellStyle name="_Date 2 42" xfId="28456"/>
    <cellStyle name="_Date 2 42 2" xfId="28457"/>
    <cellStyle name="_Date 2 42 2 2" xfId="28458"/>
    <cellStyle name="_Date 2 42 3" xfId="28459"/>
    <cellStyle name="_Date 2 43" xfId="28460"/>
    <cellStyle name="_Date 2 43 2" xfId="28461"/>
    <cellStyle name="_Date 2 43 2 2" xfId="28462"/>
    <cellStyle name="_Date 2 43 3" xfId="28463"/>
    <cellStyle name="_Date 2 44" xfId="28464"/>
    <cellStyle name="_Date 2 44 2" xfId="28465"/>
    <cellStyle name="_Date 2 44 2 2" xfId="28466"/>
    <cellStyle name="_Date 2 44 3" xfId="28467"/>
    <cellStyle name="_Date 2 45" xfId="28468"/>
    <cellStyle name="_Date 2 45 2" xfId="28469"/>
    <cellStyle name="_Date 2 45 2 2" xfId="28470"/>
    <cellStyle name="_Date 2 45 3" xfId="28471"/>
    <cellStyle name="_Date 2 46" xfId="28472"/>
    <cellStyle name="_Date 2 46 2" xfId="28473"/>
    <cellStyle name="_Date 2 46 2 2" xfId="28474"/>
    <cellStyle name="_Date 2 46 3" xfId="28475"/>
    <cellStyle name="_Date 2 47" xfId="28476"/>
    <cellStyle name="_Date 2 47 2" xfId="28477"/>
    <cellStyle name="_Date 2 47 2 2" xfId="28478"/>
    <cellStyle name="_Date 2 47 3" xfId="28479"/>
    <cellStyle name="_Date 2 48" xfId="28480"/>
    <cellStyle name="_Date 2 48 2" xfId="28481"/>
    <cellStyle name="_Date 2 48 2 2" xfId="28482"/>
    <cellStyle name="_Date 2 48 3" xfId="28483"/>
    <cellStyle name="_Date 2 49" xfId="28484"/>
    <cellStyle name="_Date 2 49 2" xfId="28485"/>
    <cellStyle name="_Date 2 49 2 2" xfId="28486"/>
    <cellStyle name="_Date 2 49 3" xfId="28487"/>
    <cellStyle name="_Date 2 5" xfId="28488"/>
    <cellStyle name="_Date 2 5 2" xfId="28489"/>
    <cellStyle name="_Date 2 5 2 2" xfId="28490"/>
    <cellStyle name="_Date 2 5 3" xfId="28491"/>
    <cellStyle name="_Date 2 50" xfId="28492"/>
    <cellStyle name="_Date 2 50 2" xfId="28493"/>
    <cellStyle name="_Date 2 50 2 2" xfId="28494"/>
    <cellStyle name="_Date 2 50 3" xfId="28495"/>
    <cellStyle name="_Date 2 51" xfId="28496"/>
    <cellStyle name="_Date 2 51 2" xfId="28497"/>
    <cellStyle name="_Date 2 51 2 2" xfId="28498"/>
    <cellStyle name="_Date 2 51 3" xfId="28499"/>
    <cellStyle name="_Date 2 52" xfId="28500"/>
    <cellStyle name="_Date 2 52 2" xfId="28501"/>
    <cellStyle name="_Date 2 52 2 2" xfId="28502"/>
    <cellStyle name="_Date 2 52 3" xfId="28503"/>
    <cellStyle name="_Date 2 53" xfId="28504"/>
    <cellStyle name="_Date 2 53 2" xfId="28505"/>
    <cellStyle name="_Date 2 53 2 2" xfId="28506"/>
    <cellStyle name="_Date 2 53 3" xfId="28507"/>
    <cellStyle name="_Date 2 54" xfId="28508"/>
    <cellStyle name="_Date 2 54 2" xfId="28509"/>
    <cellStyle name="_Date 2 54 2 2" xfId="28510"/>
    <cellStyle name="_Date 2 54 3" xfId="28511"/>
    <cellStyle name="_Date 2 55" xfId="28512"/>
    <cellStyle name="_Date 2 55 2" xfId="28513"/>
    <cellStyle name="_Date 2 55 2 2" xfId="28514"/>
    <cellStyle name="_Date 2 55 3" xfId="28515"/>
    <cellStyle name="_Date 2 56" xfId="28516"/>
    <cellStyle name="_Date 2 6" xfId="28517"/>
    <cellStyle name="_Date 2 6 2" xfId="28518"/>
    <cellStyle name="_Date 2 6 2 2" xfId="28519"/>
    <cellStyle name="_Date 2 6 3" xfId="28520"/>
    <cellStyle name="_Date 2 7" xfId="28521"/>
    <cellStyle name="_Date 2 7 2" xfId="28522"/>
    <cellStyle name="_Date 2 7 2 2" xfId="28523"/>
    <cellStyle name="_Date 2 7 3" xfId="28524"/>
    <cellStyle name="_Date 2 8" xfId="28525"/>
    <cellStyle name="_Date 2 8 2" xfId="28526"/>
    <cellStyle name="_Date 2 8 2 2" xfId="28527"/>
    <cellStyle name="_Date 2 8 3" xfId="28528"/>
    <cellStyle name="_Date 2 9" xfId="28529"/>
    <cellStyle name="_Date 2 9 2" xfId="28530"/>
    <cellStyle name="_Date 2 9 2 2" xfId="28531"/>
    <cellStyle name="_Date 2 9 3" xfId="28532"/>
    <cellStyle name="_Date 3" xfId="28533"/>
    <cellStyle name="_Date 3 2" xfId="28534"/>
    <cellStyle name="_Date 3 2 2" xfId="28535"/>
    <cellStyle name="_Date 3 3" xfId="28536"/>
    <cellStyle name="_Date 4" xfId="28537"/>
    <cellStyle name="_Date 4 2" xfId="28538"/>
    <cellStyle name="_Date 4 2 2" xfId="28539"/>
    <cellStyle name="_Date 4 3" xfId="28540"/>
    <cellStyle name="_Date 5" xfId="28541"/>
    <cellStyle name="_Date 5 2" xfId="28542"/>
    <cellStyle name="_Date 5 2 2" xfId="28543"/>
    <cellStyle name="_Date 5 3" xfId="28544"/>
    <cellStyle name="_Date 6" xfId="28545"/>
    <cellStyle name="_Date 6 2" xfId="28546"/>
    <cellStyle name="_Date 6 2 2" xfId="28547"/>
    <cellStyle name="_Date 6 3" xfId="28548"/>
    <cellStyle name="_Date 7" xfId="28549"/>
    <cellStyle name="_Date 7 2" xfId="28550"/>
    <cellStyle name="_Date 7 2 2" xfId="28551"/>
    <cellStyle name="_Date 7 3" xfId="28552"/>
    <cellStyle name="_Date 8" xfId="28553"/>
    <cellStyle name="_Date 8 2" xfId="28554"/>
    <cellStyle name="_Date 8 2 2" xfId="28555"/>
    <cellStyle name="_Date 8 3" xfId="28556"/>
    <cellStyle name="_Date 9" xfId="28557"/>
    <cellStyle name="_Date 9 2" xfId="28558"/>
    <cellStyle name="_Date_Anhang" xfId="9850"/>
    <cellStyle name="_Date_Bilanzkonten" xfId="9851"/>
    <cellStyle name="_Date_BOFC_Kontenplan" xfId="9852"/>
    <cellStyle name="_Date_One_ERP" xfId="9853"/>
    <cellStyle name="_Date_Tabelle1" xfId="9854"/>
    <cellStyle name="_Date_Tabelle3" xfId="9855"/>
    <cellStyle name="_Decimal" xfId="5698"/>
    <cellStyle name="_Decimal_Anhang" xfId="9856"/>
    <cellStyle name="_Decimal_Bilanzkonten" xfId="9857"/>
    <cellStyle name="_Decimal_BOFC_Kontenplan" xfId="9858"/>
    <cellStyle name="_Decimal_One_ERP" xfId="9859"/>
    <cellStyle name="_Decimal_Tabelle1" xfId="9860"/>
    <cellStyle name="_Decimal_Tabelle3" xfId="9861"/>
    <cellStyle name="_Dollar" xfId="5699"/>
    <cellStyle name="_Dollar_3G Models" xfId="5700"/>
    <cellStyle name="_Dollar_FT-6June2001" xfId="5701"/>
    <cellStyle name="_Dollar_Jazztel model 16DP3-Exhibits" xfId="5702"/>
    <cellStyle name="_Dollar_Jazztel model 16DP3-Exhibits_3G Models" xfId="5703"/>
    <cellStyle name="_Dollar_Jazztel model 16DP3-Exhibits_FT-6June2001" xfId="5704"/>
    <cellStyle name="_Dollar_Jazztel model 16DP3-Exhibits_FT-6June2001_1" xfId="5705"/>
    <cellStyle name="_Dollar_Jazztel model 16DP3-Exhibits_FT-6June2001_1_Telefonica Moviles" xfId="5706"/>
    <cellStyle name="_Dollar_Jazztel model 18DP-exhibits" xfId="5707"/>
    <cellStyle name="_Dollar_Jazztel model 18DP-exhibits_3G Models" xfId="5708"/>
    <cellStyle name="_Dollar_Jazztel model 18DP-exhibits_Orange-Mar01" xfId="5709"/>
    <cellStyle name="_Dollar_Jazztel model 18DP-exhibits_Orange-May01" xfId="5710"/>
    <cellStyle name="_Dollar_Jazztel model 18DP-exhibits_T_MOBIL2" xfId="5711"/>
    <cellStyle name="_Dollar_Jazztel model 18DP-exhibits_T_MOBIL2_FT-6June2001" xfId="5712"/>
    <cellStyle name="_Dollar_Jazztel model 18DP-exhibits_T_MOBIL2_Orange-May01" xfId="5713"/>
    <cellStyle name="_Dollar_Jazztel model 18DP-exhibits_T_MOBIL2_Orange-May01_Telefonica Moviles" xfId="5714"/>
    <cellStyle name="_Dollar_Jazztel model 18DP-exhibits_T_MOBIL2_Orange-May01_Telefonica Moviles_1" xfId="5715"/>
    <cellStyle name="_Dollar_Jazztel model 18DP-exhibits_T_MOBIL2_Telefonica Moviles" xfId="5716"/>
    <cellStyle name="_Dollar_Jazztel model 18DP-exhibits_TelenorInitiation-11Jan01" xfId="5717"/>
    <cellStyle name="_Dollar_Jazztel model 18DP-exhibits_TelenorWIPFeb01" xfId="5718"/>
    <cellStyle name="_Dollar_Orange-May01" xfId="5719"/>
    <cellStyle name="_Dollar_Telefonica Moviles" xfId="5720"/>
    <cellStyle name="_Domestic_Int_KPI_Financials" xfId="28559"/>
    <cellStyle name="_DP_Sruktur_2012_RV" xfId="5721"/>
    <cellStyle name="_DT Backup Q3-2007" xfId="28560"/>
    <cellStyle name="_DTAG KPI Usage 060201_gunther1" xfId="28561"/>
    <cellStyle name="_DTAG_Opex_05-07" xfId="28562"/>
    <cellStyle name="_Entwicklung_Planungsmappe_080526" xfId="5722"/>
    <cellStyle name="_EU Backup Q3" xfId="28563"/>
    <cellStyle name="_Euro" xfId="5723"/>
    <cellStyle name="_EVA" xfId="5724"/>
    <cellStyle name="_FA depreciation forecast 2007 ipf" xfId="5725"/>
    <cellStyle name="_Fact Book_ Back up" xfId="28564"/>
    <cellStyle name="_Final_Capex_03_09_T_Home_V1" xfId="28565"/>
    <cellStyle name="_FINEX_Retrieve_Capex_KPIs_Preparation_Campus" xfId="5726"/>
    <cellStyle name="_Flash Report Übersichtsseite Vers. Mai" xfId="28566"/>
    <cellStyle name="_Fr  Abitz Consensus pre Results Q1 07 (2)" xfId="5727"/>
    <cellStyle name="_Germany BS-Markt 2005" xfId="5728"/>
    <cellStyle name="_gesmarkt D+new data" xfId="5729"/>
    <cellStyle name="_GF2011 Übersicht" xfId="5730"/>
    <cellStyle name="_GS Equity Research Driver Comparison" xfId="5731"/>
    <cellStyle name="_GS Equity Research Driver Comparison 2" xfId="5732"/>
    <cellStyle name="_GS Equity Research Driver Comparison 2 2" xfId="5733"/>
    <cellStyle name="_GS Equity Research Driver Comparison 2 2 2" xfId="5734"/>
    <cellStyle name="_GS Equity Research Driver Comparison 2 3" xfId="5735"/>
    <cellStyle name="_GS Equity Research Driver Comparison 3" xfId="5736"/>
    <cellStyle name="_GS Equity Research Driver Comparison 3 2" xfId="5737"/>
    <cellStyle name="_GS Model of VSTR" xfId="5738"/>
    <cellStyle name="_GS Model of VSTR 2" xfId="5739"/>
    <cellStyle name="_GS Model of VSTR 2 2" xfId="5740"/>
    <cellStyle name="_GS Model of VSTR 2 2 2" xfId="5741"/>
    <cellStyle name="_GS Model of VSTR 2 3" xfId="5742"/>
    <cellStyle name="_GS Model of VSTR 3" xfId="5743"/>
    <cellStyle name="_GS Model of VSTR 3 2" xfId="5744"/>
    <cellStyle name="_GuV-Konten" xfId="9862"/>
    <cellStyle name="_GuV-Konten_1" xfId="9863"/>
    <cellStyle name="_GuV-Konten_1 2" xfId="9864"/>
    <cellStyle name="_GuV-Konten_1_Analysis" xfId="9865"/>
    <cellStyle name="_GuV-Konten_1_Analysis 2" xfId="9866"/>
    <cellStyle name="_GuV-Konten_1_Analysis 3" xfId="9867"/>
    <cellStyle name="_GuV-Konten_1_Analysis_20130607_FPL_Structure_2013_07_final_wo-MIPIDs" xfId="9868"/>
    <cellStyle name="_GuV-Konten_1_Analysis_Anhang" xfId="9869"/>
    <cellStyle name="_GuV-Konten_1_Analysis_Anhang 2" xfId="9870"/>
    <cellStyle name="_GuV-Konten_1_Analysis_Bilanzkonten" xfId="9871"/>
    <cellStyle name="_GuV-Konten_1_Analysis_Bilanzkonten 2" xfId="9872"/>
    <cellStyle name="_GuV-Konten_1_Analysis_Bilanzkonten_1" xfId="9873"/>
    <cellStyle name="_GuV-Konten_1_Analysis_Bilanzkonten_1 2" xfId="9874"/>
    <cellStyle name="_GuV-Konten_1_Analysis_BOFC_Kontenplan" xfId="9875"/>
    <cellStyle name="_GuV-Konten_1_Analysis_BOFC_Kontenplan 2" xfId="9876"/>
    <cellStyle name="_GuV-Konten_1_Analysis_One_ERP" xfId="9877"/>
    <cellStyle name="_GuV-Konten_1_Analysis_PosHier_TL1_PNK_2012_02_update" xfId="9878"/>
    <cellStyle name="_GuV-Konten_1_Analysis_PosHier_TL1_PNK_2012_02_update 2" xfId="9879"/>
    <cellStyle name="_GuV-Konten_1_Analysis_PosHier_TL1_PNK_2012_02_update 3" xfId="9880"/>
    <cellStyle name="_GuV-Konten_1_Analysis_PosHier_TL1_PNK_2012_02_update_1" xfId="9881"/>
    <cellStyle name="_GuV-Konten_1_Analysis_PosHier_TL1_PNK_2012_02_update_1 2" xfId="9882"/>
    <cellStyle name="_GuV-Konten_1_Analysis_PosHier_TL1_PNK_2012_02_update_1_Anhang" xfId="9883"/>
    <cellStyle name="_GuV-Konten_1_Analysis_PosHier_TL1_PNK_2012_02_update_1_Bilanzkonten" xfId="9884"/>
    <cellStyle name="_GuV-Konten_1_Analysis_PosHier_TL1_PNK_2012_02_update_1_BOFC_Kontenplan" xfId="9885"/>
    <cellStyle name="_GuV-Konten_1_Analysis_PosHier_TL1_PNK_2012_02_update_1_GuVkonten" xfId="9886"/>
    <cellStyle name="_GuV-Konten_1_Analysis_PosHier_TL1_PNK_2012_02_update_1_KP_Master_20130130_BOFC_V6_3_Versand" xfId="9887"/>
    <cellStyle name="_GuV-Konten_1_Analysis_PosHier_TL1_PNK_2012_02_update_1_Tabelle1" xfId="9888"/>
    <cellStyle name="_GuV-Konten_1_Analysis_PosHier_TL1_PNK_2012_02_update_1_Tabelle4" xfId="9889"/>
    <cellStyle name="_GuV-Konten_1_Analysis_PosHier_TL1_PNK_2012_02_update_20130607_FPL_Structure_2013_07_final_wo-MIPIDs" xfId="9890"/>
    <cellStyle name="_GuV-Konten_1_Analysis_PosHier_TL1_PNK_2012_02_update_Anhang" xfId="9891"/>
    <cellStyle name="_GuV-Konten_1_Analysis_PosHier_TL1_PNK_2012_02_update_Anhang 2" xfId="9892"/>
    <cellStyle name="_GuV-Konten_1_Analysis_PosHier_TL1_PNK_2012_02_update_Bilanzkonten" xfId="9893"/>
    <cellStyle name="_GuV-Konten_1_Analysis_PosHier_TL1_PNK_2012_02_update_Bilanzkonten 2" xfId="9894"/>
    <cellStyle name="_GuV-Konten_1_Analysis_PosHier_TL1_PNK_2012_02_update_BOFC_Kontenplan" xfId="9895"/>
    <cellStyle name="_GuV-Konten_1_Analysis_PosHier_TL1_PNK_2012_02_update_BOFC_Kontenplan 2" xfId="9896"/>
    <cellStyle name="_GuV-Konten_1_Analysis_PosHier_TL1_PNK_2012_02_update_One_ERP" xfId="9897"/>
    <cellStyle name="_GuV-Konten_1_Analysis_PosHier_TL1_PNK_2012_02_update_PosHier_TL1_PNK_2013_07" xfId="9898"/>
    <cellStyle name="_GuV-Konten_1_Analysis_PosHier_TL1_PNK_2012_02_update_Tabelle1" xfId="9899"/>
    <cellStyle name="_GuV-Konten_1_Analysis_PosHier_TL1_PNK_2012_02_update_Tabelle1 2" xfId="9900"/>
    <cellStyle name="_GuV-Konten_1_Analysis_PosHier_TL1_PNK_2012_02_update_Tabelle3" xfId="9901"/>
    <cellStyle name="_GuV-Konten_1_Analysis_PosHier_TL1_PNK_2013_07" xfId="9902"/>
    <cellStyle name="_GuV-Konten_1_Analysis_Tabelle1" xfId="9903"/>
    <cellStyle name="_GuV-Konten_1_Analysis_Tabelle1 2" xfId="9904"/>
    <cellStyle name="_GuV-Konten_1_Analysis_Tabelle3" xfId="9905"/>
    <cellStyle name="_GuV-Konten_1_Anhang" xfId="9906"/>
    <cellStyle name="_GuV-Konten_1_Anhangskonten" xfId="9907"/>
    <cellStyle name="_GuV-Konten_1_Bilanzkonten" xfId="9908"/>
    <cellStyle name="_GuV-Konten_1_Bilanzkonten 2" xfId="9909"/>
    <cellStyle name="_GuV-Konten_1_Bilanzkonten_1" xfId="9910"/>
    <cellStyle name="_GuV-Konten_1_Bilanzkonten_1 2" xfId="9911"/>
    <cellStyle name="_GuV-Konten_1_Bilanzkonten_1 3" xfId="9912"/>
    <cellStyle name="_GuV-Konten_1_Bilanzkonten_1_20130607_FPL_Structure_2013_07_final_wo-MIPIDs" xfId="9913"/>
    <cellStyle name="_GuV-Konten_1_Bilanzkonten_1_Anhang" xfId="9914"/>
    <cellStyle name="_GuV-Konten_1_Bilanzkonten_1_Anhang 2" xfId="9915"/>
    <cellStyle name="_GuV-Konten_1_Bilanzkonten_1_BOFC_Kontenplan" xfId="9916"/>
    <cellStyle name="_GuV-Konten_1_Bilanzkonten_1_BOFC_Kontenplan 2" xfId="9917"/>
    <cellStyle name="_GuV-Konten_1_Bilanzkonten_1_One_ERP" xfId="9918"/>
    <cellStyle name="_GuV-Konten_1_Bilanzkonten_1_PosHier_TL1_PNK_2012_02_update" xfId="9919"/>
    <cellStyle name="_GuV-Konten_1_Bilanzkonten_1_PosHier_TL1_PNK_2012_02_update 2" xfId="9920"/>
    <cellStyle name="_GuV-Konten_1_Bilanzkonten_1_PosHier_TL1_PNK_2012_02_update 3" xfId="9921"/>
    <cellStyle name="_GuV-Konten_1_Bilanzkonten_1_PosHier_TL1_PNK_2012_02_update_1" xfId="9922"/>
    <cellStyle name="_GuV-Konten_1_Bilanzkonten_1_PosHier_TL1_PNK_2012_02_update_1 2" xfId="9923"/>
    <cellStyle name="_GuV-Konten_1_Bilanzkonten_1_PosHier_TL1_PNK_2012_02_update_1_Anhang" xfId="9924"/>
    <cellStyle name="_GuV-Konten_1_Bilanzkonten_1_PosHier_TL1_PNK_2012_02_update_1_Bilanzkonten" xfId="9925"/>
    <cellStyle name="_GuV-Konten_1_Bilanzkonten_1_PosHier_TL1_PNK_2012_02_update_1_BOFC_Kontenplan" xfId="9926"/>
    <cellStyle name="_GuV-Konten_1_Bilanzkonten_1_PosHier_TL1_PNK_2012_02_update_1_GuVkonten" xfId="9927"/>
    <cellStyle name="_GuV-Konten_1_Bilanzkonten_1_PosHier_TL1_PNK_2012_02_update_1_KP_Master_20130130_BOFC_V6_3_Versand" xfId="9928"/>
    <cellStyle name="_GuV-Konten_1_Bilanzkonten_1_PosHier_TL1_PNK_2012_02_update_1_Tabelle1" xfId="9929"/>
    <cellStyle name="_GuV-Konten_1_Bilanzkonten_1_PosHier_TL1_PNK_2012_02_update_1_Tabelle4" xfId="9930"/>
    <cellStyle name="_GuV-Konten_1_Bilanzkonten_1_PosHier_TL1_PNK_2012_02_update_20130607_FPL_Structure_2013_07_final_wo-MIPIDs" xfId="9931"/>
    <cellStyle name="_GuV-Konten_1_Bilanzkonten_1_PosHier_TL1_PNK_2012_02_update_Anhang" xfId="9932"/>
    <cellStyle name="_GuV-Konten_1_Bilanzkonten_1_PosHier_TL1_PNK_2012_02_update_Anhang 2" xfId="9933"/>
    <cellStyle name="_GuV-Konten_1_Bilanzkonten_1_PosHier_TL1_PNK_2012_02_update_Bilanzkonten" xfId="9934"/>
    <cellStyle name="_GuV-Konten_1_Bilanzkonten_1_PosHier_TL1_PNK_2012_02_update_Bilanzkonten 2" xfId="9935"/>
    <cellStyle name="_GuV-Konten_1_Bilanzkonten_1_PosHier_TL1_PNK_2012_02_update_BOFC_Kontenplan" xfId="9936"/>
    <cellStyle name="_GuV-Konten_1_Bilanzkonten_1_PosHier_TL1_PNK_2012_02_update_BOFC_Kontenplan 2" xfId="9937"/>
    <cellStyle name="_GuV-Konten_1_Bilanzkonten_1_PosHier_TL1_PNK_2012_02_update_One_ERP" xfId="9938"/>
    <cellStyle name="_GuV-Konten_1_Bilanzkonten_1_PosHier_TL1_PNK_2012_02_update_PosHier_TL1_PNK_2013_07" xfId="9939"/>
    <cellStyle name="_GuV-Konten_1_Bilanzkonten_1_PosHier_TL1_PNK_2012_02_update_Tabelle1" xfId="9940"/>
    <cellStyle name="_GuV-Konten_1_Bilanzkonten_1_PosHier_TL1_PNK_2012_02_update_Tabelle1 2" xfId="9941"/>
    <cellStyle name="_GuV-Konten_1_Bilanzkonten_1_PosHier_TL1_PNK_2012_02_update_Tabelle3" xfId="9942"/>
    <cellStyle name="_GuV-Konten_1_Bilanzkonten_1_PosHier_TL1_PNK_2013_07" xfId="9943"/>
    <cellStyle name="_GuV-Konten_1_Bilanzkonten_1_Tabelle1" xfId="9944"/>
    <cellStyle name="_GuV-Konten_1_Bilanzkonten_1_Tabelle1 2" xfId="9945"/>
    <cellStyle name="_GuV-Konten_1_Bilanzkonten_1_Tabelle3" xfId="9946"/>
    <cellStyle name="_GuV-Konten_1_Bilanzkonten_2" xfId="9947"/>
    <cellStyle name="_GuV-Konten_1_Bilanzkonten_2 2" xfId="9948"/>
    <cellStyle name="_GuV-Konten_1_Bilanzkonten_3" xfId="9949"/>
    <cellStyle name="_GuV-Konten_1_Bilanzkonten_3 2" xfId="9950"/>
    <cellStyle name="_GuV-Konten_1_Bilanzkonten_Anhang" xfId="9951"/>
    <cellStyle name="_GuV-Konten_1_Bilanzkonten_Bilanzkonten" xfId="9952"/>
    <cellStyle name="_GuV-Konten_1_Bilanzkonten_BOFC_Kontenplan" xfId="9953"/>
    <cellStyle name="_GuV-Konten_1_Bilanzkonten_GuVkonten" xfId="9954"/>
    <cellStyle name="_GuV-Konten_1_Bilanzkonten_KP_Master_20130130_BOFC_V6_3_Versand" xfId="9955"/>
    <cellStyle name="_GuV-Konten_1_Bilanzkonten_Tabelle1" xfId="9956"/>
    <cellStyle name="_GuV-Konten_1_Bilanzkonten_Tabelle4" xfId="9957"/>
    <cellStyle name="_GuV-Konten_1_BOFC_Kontenplan" xfId="9958"/>
    <cellStyle name="_GuV-Konten_1_CFS Ableitung" xfId="9959"/>
    <cellStyle name="_GuV-Konten_1_CFS Ableitung 2" xfId="9960"/>
    <cellStyle name="_GuV-Konten_1_CFS Ableitung_Anhang" xfId="9961"/>
    <cellStyle name="_GuV-Konten_1_CFS Ableitung_Bilanzkonten" xfId="9962"/>
    <cellStyle name="_GuV-Konten_1_CFS Ableitung_BOFC_Kontenplan" xfId="9963"/>
    <cellStyle name="_GuV-Konten_1_CFS Ableitung_GuVkonten" xfId="9964"/>
    <cellStyle name="_GuV-Konten_1_CFS Ableitung_KP_Master_20130130_BOFC_V6_3_Versand" xfId="9965"/>
    <cellStyle name="_GuV-Konten_1_CFS Ableitung_Tabelle1" xfId="9966"/>
    <cellStyle name="_GuV-Konten_1_CFS Ableitung_Tabelle4" xfId="9967"/>
    <cellStyle name="_GuV-Konten_1_CFS derived" xfId="9968"/>
    <cellStyle name="_GuV-Konten_1_CFS derived 2" xfId="9969"/>
    <cellStyle name="_GuV-Konten_1_CFS derived_Anhang" xfId="9970"/>
    <cellStyle name="_GuV-Konten_1_CFS derived_Bilanzkonten" xfId="9971"/>
    <cellStyle name="_GuV-Konten_1_CFS derived_BOFC_Kontenplan" xfId="9972"/>
    <cellStyle name="_GuV-Konten_1_CFS derived_GuVkonten" xfId="9973"/>
    <cellStyle name="_GuV-Konten_1_CFS derived_KP_Master_20130130_BOFC_V6_3_Versand" xfId="9974"/>
    <cellStyle name="_GuV-Konten_1_CFS derived_Tabelle1" xfId="9975"/>
    <cellStyle name="_GuV-Konten_1_CFS derived_Tabelle4" xfId="9976"/>
    <cellStyle name="_GuV-Konten_1_CO relevante Konten" xfId="9977"/>
    <cellStyle name="_GuV-Konten_1_GuVkonten" xfId="9978"/>
    <cellStyle name="_GuV-Konten_1_GuV-Konten" xfId="9979"/>
    <cellStyle name="_GuV-Konten_1_GuV-Konten 2" xfId="9980"/>
    <cellStyle name="_GuV-Konten_1_GuV-Konten 3" xfId="9981"/>
    <cellStyle name="_GuV-Konten_1_GuV-Konten ohn. gel. K." xfId="9982"/>
    <cellStyle name="_GuV-Konten_1_GuV-Konten ohn. gel. K._Mapping-Validierung" xfId="9983"/>
    <cellStyle name="_GuV-Konten_1_GuV-Konten_20130607_FPL_Structure_2013_07_final_wo-MIPIDs" xfId="9984"/>
    <cellStyle name="_GuV-Konten_1_GuV-Konten_Anhang" xfId="9985"/>
    <cellStyle name="_GuV-Konten_1_GuV-Konten_Anhang 2" xfId="9986"/>
    <cellStyle name="_GuV-Konten_1_GuV-Konten_Bilanzkonten" xfId="9987"/>
    <cellStyle name="_GuV-Konten_1_GuV-Konten_Bilanzkonten 2" xfId="9988"/>
    <cellStyle name="_GuV-Konten_1_GuV-Konten_Bilanzkonten_1" xfId="9989"/>
    <cellStyle name="_GuV-Konten_1_GuV-Konten_Bilanzkonten_1 2" xfId="9990"/>
    <cellStyle name="_GuV-Konten_1_GuV-Konten_BOFC_Kontenplan" xfId="9991"/>
    <cellStyle name="_GuV-Konten_1_GuV-Konten_BOFC_Kontenplan 2" xfId="9992"/>
    <cellStyle name="_GuV-Konten_1_GuV-Konten_One_ERP" xfId="9993"/>
    <cellStyle name="_GuV-Konten_1_GuV-Konten_PosHier_TL1_PNK_2012_02_update" xfId="9994"/>
    <cellStyle name="_GuV-Konten_1_GuV-Konten_PosHier_TL1_PNK_2012_02_update 2" xfId="9995"/>
    <cellStyle name="_GuV-Konten_1_GuV-Konten_PosHier_TL1_PNK_2012_02_update 3" xfId="9996"/>
    <cellStyle name="_GuV-Konten_1_GuV-Konten_PosHier_TL1_PNK_2012_02_update_1" xfId="9997"/>
    <cellStyle name="_GuV-Konten_1_GuV-Konten_PosHier_TL1_PNK_2012_02_update_1 2" xfId="9998"/>
    <cellStyle name="_GuV-Konten_1_GuV-Konten_PosHier_TL1_PNK_2012_02_update_1_Anhang" xfId="9999"/>
    <cellStyle name="_GuV-Konten_1_GuV-Konten_PosHier_TL1_PNK_2012_02_update_1_Bilanzkonten" xfId="10000"/>
    <cellStyle name="_GuV-Konten_1_GuV-Konten_PosHier_TL1_PNK_2012_02_update_1_BOFC_Kontenplan" xfId="10001"/>
    <cellStyle name="_GuV-Konten_1_GuV-Konten_PosHier_TL1_PNK_2012_02_update_1_GuVkonten" xfId="10002"/>
    <cellStyle name="_GuV-Konten_1_GuV-Konten_PosHier_TL1_PNK_2012_02_update_1_KP_Master_20130130_BOFC_V6_3_Versand" xfId="10003"/>
    <cellStyle name="_GuV-Konten_1_GuV-Konten_PosHier_TL1_PNK_2012_02_update_1_Tabelle1" xfId="10004"/>
    <cellStyle name="_GuV-Konten_1_GuV-Konten_PosHier_TL1_PNK_2012_02_update_1_Tabelle4" xfId="10005"/>
    <cellStyle name="_GuV-Konten_1_GuV-Konten_PosHier_TL1_PNK_2012_02_update_20130607_FPL_Structure_2013_07_final_wo-MIPIDs" xfId="10006"/>
    <cellStyle name="_GuV-Konten_1_GuV-Konten_PosHier_TL1_PNK_2012_02_update_Anhang" xfId="10007"/>
    <cellStyle name="_GuV-Konten_1_GuV-Konten_PosHier_TL1_PNK_2012_02_update_Anhang 2" xfId="10008"/>
    <cellStyle name="_GuV-Konten_1_GuV-Konten_PosHier_TL1_PNK_2012_02_update_Bilanzkonten" xfId="10009"/>
    <cellStyle name="_GuV-Konten_1_GuV-Konten_PosHier_TL1_PNK_2012_02_update_Bilanzkonten 2" xfId="10010"/>
    <cellStyle name="_GuV-Konten_1_GuV-Konten_PosHier_TL1_PNK_2012_02_update_BOFC_Kontenplan" xfId="10011"/>
    <cellStyle name="_GuV-Konten_1_GuV-Konten_PosHier_TL1_PNK_2012_02_update_BOFC_Kontenplan 2" xfId="10012"/>
    <cellStyle name="_GuV-Konten_1_GuV-Konten_PosHier_TL1_PNK_2012_02_update_One_ERP" xfId="10013"/>
    <cellStyle name="_GuV-Konten_1_GuV-Konten_PosHier_TL1_PNK_2012_02_update_PosHier_TL1_PNK_2013_07" xfId="10014"/>
    <cellStyle name="_GuV-Konten_1_GuV-Konten_PosHier_TL1_PNK_2012_02_update_Tabelle1" xfId="10015"/>
    <cellStyle name="_GuV-Konten_1_GuV-Konten_PosHier_TL1_PNK_2012_02_update_Tabelle1 2" xfId="10016"/>
    <cellStyle name="_GuV-Konten_1_GuV-Konten_PosHier_TL1_PNK_2012_02_update_Tabelle3" xfId="10017"/>
    <cellStyle name="_GuV-Konten_1_GuV-Konten_PosHier_TL1_PNK_2013_07" xfId="10018"/>
    <cellStyle name="_GuV-Konten_1_GuV-Konten_Tabelle1" xfId="10019"/>
    <cellStyle name="_GuV-Konten_1_GuV-Konten_Tabelle1 2" xfId="10020"/>
    <cellStyle name="_GuV-Konten_1_GuV-Konten_Tabelle3" xfId="10021"/>
    <cellStyle name="_GuV-Konten_1_Kontenplan_Release_30-11-2012_Version_30-11-2012" xfId="10022"/>
    <cellStyle name="_GuV-Konten_1_KP_Master_20130130_BOFC_V6_3_Versand" xfId="10023"/>
    <cellStyle name="_GuV-Konten_1_KP_Master_R-29-02-2012_20120220_GuV_V2" xfId="10024"/>
    <cellStyle name="_GuV-Konten_1_KP_Master_R-29-02-2012_20120220_GuV_V2 2" xfId="10025"/>
    <cellStyle name="_GuV-Konten_1_KP_Master_R-29-02-2012_20120220_GuV_V2_Anhang" xfId="10026"/>
    <cellStyle name="_GuV-Konten_1_KP_Master_R-29-02-2012_20120220_GuV_V2_Bilanzkonten" xfId="10027"/>
    <cellStyle name="_GuV-Konten_1_KP_Master_R-29-02-2012_20120220_GuV_V2_BOFC_Kontenplan" xfId="10028"/>
    <cellStyle name="_GuV-Konten_1_KP_Master_R-29-02-2012_20120220_GuV_V2_GuVkonten" xfId="10029"/>
    <cellStyle name="_GuV-Konten_1_KP_Master_R-29-02-2012_20120220_GuV_V2_Kontenplan_Release_30-11-2012_Version_30-11-2012" xfId="10030"/>
    <cellStyle name="_GuV-Konten_1_KP_Master_R-29-02-2012_20120220_GuV_V2_KP_Master_20130130_BOFC_V6_3_Versand" xfId="10031"/>
    <cellStyle name="_GuV-Konten_1_KP_Master_R-29-02-2012_20120220_GuV_V2_Mapping-Validierung" xfId="10032"/>
    <cellStyle name="_GuV-Konten_1_KP_Master_R-29-02-2012_20120220_GuV_V2_Tabelle1" xfId="10033"/>
    <cellStyle name="_GuV-Konten_1_KP_Master_R-29-02-2012_20120220_GuV_V2_Tabelle2" xfId="10034"/>
    <cellStyle name="_GuV-Konten_1_KP_Master_R-29-02-2012_20120220_GuV_V2_Tabelle4" xfId="10035"/>
    <cellStyle name="_GuV-Konten_1_KP_Master_R-29-02-2012_20120220_V7" xfId="10036"/>
    <cellStyle name="_GuV-Konten_1_KP_Master_R-29-02-2012_20120220_V7 2" xfId="10037"/>
    <cellStyle name="_GuV-Konten_1_KP_Master_R-29-02-2012_20120220_V7_Anhang" xfId="10038"/>
    <cellStyle name="_GuV-Konten_1_KP_Master_R-29-02-2012_20120220_V7_Bilanzkonten" xfId="10039"/>
    <cellStyle name="_GuV-Konten_1_KP_Master_R-29-02-2012_20120220_V7_BOFC_Kontenplan" xfId="10040"/>
    <cellStyle name="_GuV-Konten_1_KP_Master_R-29-02-2012_20120220_V7_GuVkonten" xfId="10041"/>
    <cellStyle name="_GuV-Konten_1_KP_Master_R-29-02-2012_20120220_V7_Kontenplan_Release_30-11-2012_Version_30-11-2012" xfId="10042"/>
    <cellStyle name="_GuV-Konten_1_KP_Master_R-29-02-2012_20120220_V7_KP_Master_20130130_BOFC_V6_3_Versand" xfId="10043"/>
    <cellStyle name="_GuV-Konten_1_KP_Master_R-29-02-2012_20120220_V7_Mapping-Validierung" xfId="10044"/>
    <cellStyle name="_GuV-Konten_1_KP_Master_R-29-02-2012_20120220_V7_Tabelle1" xfId="10045"/>
    <cellStyle name="_GuV-Konten_1_KP_Master_R-29-02-2012_20120220_V7_Tabelle2" xfId="10046"/>
    <cellStyle name="_GuV-Konten_1_KP_Master_R-29-02-2012_20120220_V7_Tabelle4" xfId="10047"/>
    <cellStyle name="_GuV-Konten_1_KP_Master_R-29-02-2012_20120221_V11" xfId="10048"/>
    <cellStyle name="_GuV-Konten_1_KP_Master_R-29-02-2012_20120221_V11 2" xfId="10049"/>
    <cellStyle name="_GuV-Konten_1_KP_Master_R-29-02-2012_20120221_V11_Anhang" xfId="10050"/>
    <cellStyle name="_GuV-Konten_1_KP_Master_R-29-02-2012_20120221_V11_Bilanzkonten" xfId="10051"/>
    <cellStyle name="_GuV-Konten_1_KP_Master_R-29-02-2012_20120221_V11_BOFC_Kontenplan" xfId="10052"/>
    <cellStyle name="_GuV-Konten_1_KP_Master_R-29-02-2012_20120221_V11_GuVkonten" xfId="10053"/>
    <cellStyle name="_GuV-Konten_1_KP_Master_R-29-02-2012_20120221_V11_Kontenplan_Release_30-11-2012_Version_30-11-2012" xfId="10054"/>
    <cellStyle name="_GuV-Konten_1_KP_Master_R-29-02-2012_20120221_V11_KP_Master_20130130_BOFC_V6_3_Versand" xfId="10055"/>
    <cellStyle name="_GuV-Konten_1_KP_Master_R-29-02-2012_20120221_V11_Mapping-Validierung" xfId="10056"/>
    <cellStyle name="_GuV-Konten_1_KP_Master_R-29-02-2012_20120221_V11_Tabelle1" xfId="10057"/>
    <cellStyle name="_GuV-Konten_1_KP_Master_R-29-02-2012_20120221_V11_Tabelle2" xfId="10058"/>
    <cellStyle name="_GuV-Konten_1_KP_Master_R-29-02-2012_20120221_V11_Tabelle4" xfId="10059"/>
    <cellStyle name="_GuV-Konten_1_KP_Master_R-29-02-2012_20120221_V9" xfId="10060"/>
    <cellStyle name="_GuV-Konten_1_KP_Master_R-29-02-2012_20120221_V9 2" xfId="10061"/>
    <cellStyle name="_GuV-Konten_1_KP_Master_R-29-02-2012_20120221_V9_Anhang" xfId="10062"/>
    <cellStyle name="_GuV-Konten_1_KP_Master_R-29-02-2012_20120221_V9_Bilanzkonten" xfId="10063"/>
    <cellStyle name="_GuV-Konten_1_KP_Master_R-29-02-2012_20120221_V9_BOFC_Kontenplan" xfId="10064"/>
    <cellStyle name="_GuV-Konten_1_KP_Master_R-29-02-2012_20120221_V9_GuVkonten" xfId="10065"/>
    <cellStyle name="_GuV-Konten_1_KP_Master_R-29-02-2012_20120221_V9_Kontenplan_Release_30-11-2012_Version_30-11-2012" xfId="10066"/>
    <cellStyle name="_GuV-Konten_1_KP_Master_R-29-02-2012_20120221_V9_KP_Master_20130130_BOFC_V6_3_Versand" xfId="10067"/>
    <cellStyle name="_GuV-Konten_1_KP_Master_R-29-02-2012_20120221_V9_Mapping-Validierung" xfId="10068"/>
    <cellStyle name="_GuV-Konten_1_KP_Master_R-29-02-2012_20120221_V9_Tabelle1" xfId="10069"/>
    <cellStyle name="_GuV-Konten_1_KP_Master_R-29-02-2012_20120221_V9_Tabelle2" xfId="10070"/>
    <cellStyle name="_GuV-Konten_1_KP_Master_R-29-02-2012_20120221_V9_Tabelle4" xfId="10071"/>
    <cellStyle name="_GuV-Konten_1_KP_Master_R-31-05-2012_Stand_2012-06-08" xfId="10072"/>
    <cellStyle name="_GuV-Konten_1_KP_Master_R-31-10-2011_111111" xfId="10073"/>
    <cellStyle name="_GuV-Konten_1_KP_Master_R-31-10-2011_111111 2" xfId="10074"/>
    <cellStyle name="_GuV-Konten_1_KP_Master_R-31-10-2011_111111_Analysis" xfId="10075"/>
    <cellStyle name="_GuV-Konten_1_KP_Master_R-31-10-2011_111111_Analysis 2" xfId="10076"/>
    <cellStyle name="_GuV-Konten_1_KP_Master_R-31-10-2011_111111_Analysis_Anhang" xfId="10077"/>
    <cellStyle name="_GuV-Konten_1_KP_Master_R-31-10-2011_111111_Analysis_Bilanzkonten" xfId="10078"/>
    <cellStyle name="_GuV-Konten_1_KP_Master_R-31-10-2011_111111_Analysis_BOFC_Kontenplan" xfId="10079"/>
    <cellStyle name="_GuV-Konten_1_KP_Master_R-31-10-2011_111111_Analysis_GuVkonten" xfId="10080"/>
    <cellStyle name="_GuV-Konten_1_KP_Master_R-31-10-2011_111111_Analysis_KP_Master_20130130_BOFC_V6_3_Versand" xfId="10081"/>
    <cellStyle name="_GuV-Konten_1_KP_Master_R-31-10-2011_111111_Analysis_Tabelle1" xfId="10082"/>
    <cellStyle name="_GuV-Konten_1_KP_Master_R-31-10-2011_111111_Analysis_Tabelle4" xfId="10083"/>
    <cellStyle name="_GuV-Konten_1_KP_Master_R-31-10-2011_111111_Anhang" xfId="10084"/>
    <cellStyle name="_GuV-Konten_1_KP_Master_R-31-10-2011_111111_Anhangskonten" xfId="10085"/>
    <cellStyle name="_GuV-Konten_1_KP_Master_R-31-10-2011_111111_Bilanzkonten" xfId="10086"/>
    <cellStyle name="_GuV-Konten_1_KP_Master_R-31-10-2011_111111_Bilanzkonten 2" xfId="10087"/>
    <cellStyle name="_GuV-Konten_1_KP_Master_R-31-10-2011_111111_Bilanzkonten_1" xfId="10088"/>
    <cellStyle name="_GuV-Konten_1_KP_Master_R-31-10-2011_111111_Bilanzkonten_Anhang" xfId="10089"/>
    <cellStyle name="_GuV-Konten_1_KP_Master_R-31-10-2011_111111_Bilanzkonten_Bilanzkonten" xfId="10090"/>
    <cellStyle name="_GuV-Konten_1_KP_Master_R-31-10-2011_111111_Bilanzkonten_BOFC_Kontenplan" xfId="10091"/>
    <cellStyle name="_GuV-Konten_1_KP_Master_R-31-10-2011_111111_Bilanzkonten_GuVkonten" xfId="10092"/>
    <cellStyle name="_GuV-Konten_1_KP_Master_R-31-10-2011_111111_Bilanzkonten_KP_Master_20130130_BOFC_V6_3_Versand" xfId="10093"/>
    <cellStyle name="_GuV-Konten_1_KP_Master_R-31-10-2011_111111_Bilanzkonten_Tabelle1" xfId="10094"/>
    <cellStyle name="_GuV-Konten_1_KP_Master_R-31-10-2011_111111_Bilanzkonten_Tabelle4" xfId="10095"/>
    <cellStyle name="_GuV-Konten_1_KP_Master_R-31-10-2011_111111_BOFC_Kontenplan" xfId="10096"/>
    <cellStyle name="_GuV-Konten_1_KP_Master_R-31-10-2011_111111_CO relevante Konten" xfId="10097"/>
    <cellStyle name="_GuV-Konten_1_KP_Master_R-31-10-2011_111111_GuVkonten" xfId="10098"/>
    <cellStyle name="_GuV-Konten_1_KP_Master_R-31-10-2011_111111_GuV-Konten" xfId="10099"/>
    <cellStyle name="_GuV-Konten_1_KP_Master_R-31-10-2011_111111_GuV-Konten 2" xfId="10100"/>
    <cellStyle name="_GuV-Konten_1_KP_Master_R-31-10-2011_111111_GuV-Konten_Anhang" xfId="10101"/>
    <cellStyle name="_GuV-Konten_1_KP_Master_R-31-10-2011_111111_GuV-Konten_Bilanzkonten" xfId="10102"/>
    <cellStyle name="_GuV-Konten_1_KP_Master_R-31-10-2011_111111_GuV-Konten_BOFC_Kontenplan" xfId="10103"/>
    <cellStyle name="_GuV-Konten_1_KP_Master_R-31-10-2011_111111_GuV-Konten_GuVkonten" xfId="10104"/>
    <cellStyle name="_GuV-Konten_1_KP_Master_R-31-10-2011_111111_GuV-Konten_KP_Master_20130130_BOFC_V6_3_Versand" xfId="10105"/>
    <cellStyle name="_GuV-Konten_1_KP_Master_R-31-10-2011_111111_GuV-Konten_Tabelle1" xfId="10106"/>
    <cellStyle name="_GuV-Konten_1_KP_Master_R-31-10-2011_111111_GuV-Konten_Tabelle4" xfId="10107"/>
    <cellStyle name="_GuV-Konten_1_KP_Master_R-31-10-2011_111111_Kontenplan_Release_30-11-2012_Version_30-11-2012" xfId="10108"/>
    <cellStyle name="_GuV-Konten_1_KP_Master_R-31-10-2011_111111_KP_Master_20130130_BOFC_V6_3_Versand" xfId="10109"/>
    <cellStyle name="_GuV-Konten_1_KP_Master_R-31-10-2011_111111_KP_Master_R-31-05-2012_Stand_2012-06-08" xfId="10110"/>
    <cellStyle name="_GuV-Konten_1_KP_Master_R-31-10-2011_111111_Mapping-Validierung" xfId="10111"/>
    <cellStyle name="_GuV-Konten_1_KP_Master_R-31-10-2011_111111_Tabelle1" xfId="10112"/>
    <cellStyle name="_GuV-Konten_1_KP_Master_R-31-10-2011_111111_Tabelle2" xfId="10113"/>
    <cellStyle name="_GuV-Konten_1_KP_Master_R-31-10-2011_111111_Tabelle4" xfId="10114"/>
    <cellStyle name="_GuV-Konten_1_KP_R-31-10-2011_111109_1800_korrDB5" xfId="10115"/>
    <cellStyle name="_GuV-Konten_1_KP_R-31-10-2011_111109_1800_korrDB5 2" xfId="10116"/>
    <cellStyle name="_GuV-Konten_1_KP_R-31-10-2011_111109_1800_korrDB5_Analysis" xfId="10117"/>
    <cellStyle name="_GuV-Konten_1_KP_R-31-10-2011_111109_1800_korrDB5_Analysis 2" xfId="10118"/>
    <cellStyle name="_GuV-Konten_1_KP_R-31-10-2011_111109_1800_korrDB5_Analysis 3" xfId="10119"/>
    <cellStyle name="_GuV-Konten_1_KP_R-31-10-2011_111109_1800_korrDB5_Analysis_20130607_FPL_Structure_2013_07_final_wo-MIPIDs" xfId="10120"/>
    <cellStyle name="_GuV-Konten_1_KP_R-31-10-2011_111109_1800_korrDB5_Analysis_Anhang" xfId="10121"/>
    <cellStyle name="_GuV-Konten_1_KP_R-31-10-2011_111109_1800_korrDB5_Analysis_Anhang 2" xfId="10122"/>
    <cellStyle name="_GuV-Konten_1_KP_R-31-10-2011_111109_1800_korrDB5_Analysis_Bilanzkonten" xfId="10123"/>
    <cellStyle name="_GuV-Konten_1_KP_R-31-10-2011_111109_1800_korrDB5_Analysis_Bilanzkonten 2" xfId="10124"/>
    <cellStyle name="_GuV-Konten_1_KP_R-31-10-2011_111109_1800_korrDB5_Analysis_BOFC_Kontenplan" xfId="10125"/>
    <cellStyle name="_GuV-Konten_1_KP_R-31-10-2011_111109_1800_korrDB5_Analysis_BOFC_Kontenplan 2" xfId="10126"/>
    <cellStyle name="_GuV-Konten_1_KP_R-31-10-2011_111109_1800_korrDB5_Analysis_One_ERP" xfId="10127"/>
    <cellStyle name="_GuV-Konten_1_KP_R-31-10-2011_111109_1800_korrDB5_Analysis_PosHier_TL1_PNK_2012_02_update" xfId="10128"/>
    <cellStyle name="_GuV-Konten_1_KP_R-31-10-2011_111109_1800_korrDB5_Analysis_PosHier_TL1_PNK_2012_02_update 2" xfId="10129"/>
    <cellStyle name="_GuV-Konten_1_KP_R-31-10-2011_111109_1800_korrDB5_Analysis_PosHier_TL1_PNK_2012_02_update_Anhang" xfId="10130"/>
    <cellStyle name="_GuV-Konten_1_KP_R-31-10-2011_111109_1800_korrDB5_Analysis_PosHier_TL1_PNK_2012_02_update_Bilanzkonten" xfId="10131"/>
    <cellStyle name="_GuV-Konten_1_KP_R-31-10-2011_111109_1800_korrDB5_Analysis_PosHier_TL1_PNK_2012_02_update_BOFC_Kontenplan" xfId="10132"/>
    <cellStyle name="_GuV-Konten_1_KP_R-31-10-2011_111109_1800_korrDB5_Analysis_PosHier_TL1_PNK_2012_02_update_GuVkonten" xfId="10133"/>
    <cellStyle name="_GuV-Konten_1_KP_R-31-10-2011_111109_1800_korrDB5_Analysis_PosHier_TL1_PNK_2012_02_update_KP_Master_20130130_BOFC_V6_3_Versand" xfId="10134"/>
    <cellStyle name="_GuV-Konten_1_KP_R-31-10-2011_111109_1800_korrDB5_Analysis_PosHier_TL1_PNK_2012_02_update_Tabelle1" xfId="10135"/>
    <cellStyle name="_GuV-Konten_1_KP_R-31-10-2011_111109_1800_korrDB5_Analysis_PosHier_TL1_PNK_2012_02_update_Tabelle4" xfId="10136"/>
    <cellStyle name="_GuV-Konten_1_KP_R-31-10-2011_111109_1800_korrDB5_Analysis_PosHier_TL1_PNK_2013_07" xfId="10137"/>
    <cellStyle name="_GuV-Konten_1_KP_R-31-10-2011_111109_1800_korrDB5_Analysis_Tabelle1" xfId="10138"/>
    <cellStyle name="_GuV-Konten_1_KP_R-31-10-2011_111109_1800_korrDB5_Analysis_Tabelle1 2" xfId="10139"/>
    <cellStyle name="_GuV-Konten_1_KP_R-31-10-2011_111109_1800_korrDB5_Analysis_Tabelle3" xfId="10140"/>
    <cellStyle name="_GuV-Konten_1_KP_R-31-10-2011_111109_1800_korrDB5_Anhang" xfId="10141"/>
    <cellStyle name="_GuV-Konten_1_KP_R-31-10-2011_111109_1800_korrDB5_Anhangskonten" xfId="10142"/>
    <cellStyle name="_GuV-Konten_1_KP_R-31-10-2011_111109_1800_korrDB5_Bilanzkonten" xfId="10143"/>
    <cellStyle name="_GuV-Konten_1_KP_R-31-10-2011_111109_1800_korrDB5_Bilanzkonten 2" xfId="10144"/>
    <cellStyle name="_GuV-Konten_1_KP_R-31-10-2011_111109_1800_korrDB5_Bilanzkonten_1" xfId="10145"/>
    <cellStyle name="_GuV-Konten_1_KP_R-31-10-2011_111109_1800_korrDB5_Bilanzkonten_1 2" xfId="10146"/>
    <cellStyle name="_GuV-Konten_1_KP_R-31-10-2011_111109_1800_korrDB5_Bilanzkonten_1 3" xfId="10147"/>
    <cellStyle name="_GuV-Konten_1_KP_R-31-10-2011_111109_1800_korrDB5_Bilanzkonten_1_20130607_FPL_Structure_2013_07_final_wo-MIPIDs" xfId="10148"/>
    <cellStyle name="_GuV-Konten_1_KP_R-31-10-2011_111109_1800_korrDB5_Bilanzkonten_1_Anhang" xfId="10149"/>
    <cellStyle name="_GuV-Konten_1_KP_R-31-10-2011_111109_1800_korrDB5_Bilanzkonten_1_Anhang 2" xfId="10150"/>
    <cellStyle name="_GuV-Konten_1_KP_R-31-10-2011_111109_1800_korrDB5_Bilanzkonten_1_BOFC_Kontenplan" xfId="10151"/>
    <cellStyle name="_GuV-Konten_1_KP_R-31-10-2011_111109_1800_korrDB5_Bilanzkonten_1_BOFC_Kontenplan 2" xfId="10152"/>
    <cellStyle name="_GuV-Konten_1_KP_R-31-10-2011_111109_1800_korrDB5_Bilanzkonten_1_One_ERP" xfId="10153"/>
    <cellStyle name="_GuV-Konten_1_KP_R-31-10-2011_111109_1800_korrDB5_Bilanzkonten_1_PosHier_TL1_PNK_2012_02_update" xfId="10154"/>
    <cellStyle name="_GuV-Konten_1_KP_R-31-10-2011_111109_1800_korrDB5_Bilanzkonten_1_PosHier_TL1_PNK_2012_02_update 2" xfId="10155"/>
    <cellStyle name="_GuV-Konten_1_KP_R-31-10-2011_111109_1800_korrDB5_Bilanzkonten_1_PosHier_TL1_PNK_2012_02_update_Anhang" xfId="10156"/>
    <cellStyle name="_GuV-Konten_1_KP_R-31-10-2011_111109_1800_korrDB5_Bilanzkonten_1_PosHier_TL1_PNK_2012_02_update_Bilanzkonten" xfId="10157"/>
    <cellStyle name="_GuV-Konten_1_KP_R-31-10-2011_111109_1800_korrDB5_Bilanzkonten_1_PosHier_TL1_PNK_2012_02_update_BOFC_Kontenplan" xfId="10158"/>
    <cellStyle name="_GuV-Konten_1_KP_R-31-10-2011_111109_1800_korrDB5_Bilanzkonten_1_PosHier_TL1_PNK_2012_02_update_GuVkonten" xfId="10159"/>
    <cellStyle name="_GuV-Konten_1_KP_R-31-10-2011_111109_1800_korrDB5_Bilanzkonten_1_PosHier_TL1_PNK_2012_02_update_KP_Master_20130130_BOFC_V6_3_Versand" xfId="10160"/>
    <cellStyle name="_GuV-Konten_1_KP_R-31-10-2011_111109_1800_korrDB5_Bilanzkonten_1_PosHier_TL1_PNK_2012_02_update_Tabelle1" xfId="10161"/>
    <cellStyle name="_GuV-Konten_1_KP_R-31-10-2011_111109_1800_korrDB5_Bilanzkonten_1_PosHier_TL1_PNK_2012_02_update_Tabelle4" xfId="10162"/>
    <cellStyle name="_GuV-Konten_1_KP_R-31-10-2011_111109_1800_korrDB5_Bilanzkonten_1_PosHier_TL1_PNK_2013_07" xfId="10163"/>
    <cellStyle name="_GuV-Konten_1_KP_R-31-10-2011_111109_1800_korrDB5_Bilanzkonten_1_Tabelle1" xfId="10164"/>
    <cellStyle name="_GuV-Konten_1_KP_R-31-10-2011_111109_1800_korrDB5_Bilanzkonten_1_Tabelle1 2" xfId="10165"/>
    <cellStyle name="_GuV-Konten_1_KP_R-31-10-2011_111109_1800_korrDB5_Bilanzkonten_1_Tabelle3" xfId="10166"/>
    <cellStyle name="_GuV-Konten_1_KP_R-31-10-2011_111109_1800_korrDB5_Bilanzkonten_2" xfId="10167"/>
    <cellStyle name="_GuV-Konten_1_KP_R-31-10-2011_111109_1800_korrDB5_Bilanzkonten_2 2" xfId="10168"/>
    <cellStyle name="_GuV-Konten_1_KP_R-31-10-2011_111109_1800_korrDB5_Bilanzkonten_Anhang" xfId="10169"/>
    <cellStyle name="_GuV-Konten_1_KP_R-31-10-2011_111109_1800_korrDB5_Bilanzkonten_Bilanzkonten" xfId="10170"/>
    <cellStyle name="_GuV-Konten_1_KP_R-31-10-2011_111109_1800_korrDB5_Bilanzkonten_BOFC_Kontenplan" xfId="10171"/>
    <cellStyle name="_GuV-Konten_1_KP_R-31-10-2011_111109_1800_korrDB5_Bilanzkonten_GuVkonten" xfId="10172"/>
    <cellStyle name="_GuV-Konten_1_KP_R-31-10-2011_111109_1800_korrDB5_Bilanzkonten_KP_Master_20130130_BOFC_V6_3_Versand" xfId="10173"/>
    <cellStyle name="_GuV-Konten_1_KP_R-31-10-2011_111109_1800_korrDB5_Bilanzkonten_Tabelle1" xfId="10174"/>
    <cellStyle name="_GuV-Konten_1_KP_R-31-10-2011_111109_1800_korrDB5_Bilanzkonten_Tabelle4" xfId="10175"/>
    <cellStyle name="_GuV-Konten_1_KP_R-31-10-2011_111109_1800_korrDB5_BOFC_Kontenplan" xfId="10176"/>
    <cellStyle name="_GuV-Konten_1_KP_R-31-10-2011_111109_1800_korrDB5_CFS Ableitung" xfId="10177"/>
    <cellStyle name="_GuV-Konten_1_KP_R-31-10-2011_111109_1800_korrDB5_CFS Ableitung 2" xfId="10178"/>
    <cellStyle name="_GuV-Konten_1_KP_R-31-10-2011_111109_1800_korrDB5_CFS Ableitung_Anhang" xfId="10179"/>
    <cellStyle name="_GuV-Konten_1_KP_R-31-10-2011_111109_1800_korrDB5_CFS Ableitung_Bilanzkonten" xfId="10180"/>
    <cellStyle name="_GuV-Konten_1_KP_R-31-10-2011_111109_1800_korrDB5_CFS Ableitung_BOFC_Kontenplan" xfId="10181"/>
    <cellStyle name="_GuV-Konten_1_KP_R-31-10-2011_111109_1800_korrDB5_CFS Ableitung_GuVkonten" xfId="10182"/>
    <cellStyle name="_GuV-Konten_1_KP_R-31-10-2011_111109_1800_korrDB5_CFS Ableitung_KP_Master_20130130_BOFC_V6_3_Versand" xfId="10183"/>
    <cellStyle name="_GuV-Konten_1_KP_R-31-10-2011_111109_1800_korrDB5_CFS Ableitung_Tabelle1" xfId="10184"/>
    <cellStyle name="_GuV-Konten_1_KP_R-31-10-2011_111109_1800_korrDB5_CFS Ableitung_Tabelle4" xfId="10185"/>
    <cellStyle name="_GuV-Konten_1_KP_R-31-10-2011_111109_1800_korrDB5_CFS derived" xfId="10186"/>
    <cellStyle name="_GuV-Konten_1_KP_R-31-10-2011_111109_1800_korrDB5_CFS derived 2" xfId="10187"/>
    <cellStyle name="_GuV-Konten_1_KP_R-31-10-2011_111109_1800_korrDB5_CFS derived_Anhang" xfId="10188"/>
    <cellStyle name="_GuV-Konten_1_KP_R-31-10-2011_111109_1800_korrDB5_CFS derived_Bilanzkonten" xfId="10189"/>
    <cellStyle name="_GuV-Konten_1_KP_R-31-10-2011_111109_1800_korrDB5_CFS derived_BOFC_Kontenplan" xfId="10190"/>
    <cellStyle name="_GuV-Konten_1_KP_R-31-10-2011_111109_1800_korrDB5_CFS derived_GuVkonten" xfId="10191"/>
    <cellStyle name="_GuV-Konten_1_KP_R-31-10-2011_111109_1800_korrDB5_CFS derived_KP_Master_20130130_BOFC_V6_3_Versand" xfId="10192"/>
    <cellStyle name="_GuV-Konten_1_KP_R-31-10-2011_111109_1800_korrDB5_CFS derived_Tabelle1" xfId="10193"/>
    <cellStyle name="_GuV-Konten_1_KP_R-31-10-2011_111109_1800_korrDB5_CFS derived_Tabelle4" xfId="10194"/>
    <cellStyle name="_GuV-Konten_1_KP_R-31-10-2011_111109_1800_korrDB5_CO relevante Konten" xfId="10195"/>
    <cellStyle name="_GuV-Konten_1_KP_R-31-10-2011_111109_1800_korrDB5_GuVkonten" xfId="10196"/>
    <cellStyle name="_GuV-Konten_1_KP_R-31-10-2011_111109_1800_korrDB5_GuV-Konten" xfId="10197"/>
    <cellStyle name="_GuV-Konten_1_KP_R-31-10-2011_111109_1800_korrDB5_GuV-Konten 2" xfId="10198"/>
    <cellStyle name="_GuV-Konten_1_KP_R-31-10-2011_111109_1800_korrDB5_GuV-Konten 3" xfId="10199"/>
    <cellStyle name="_GuV-Konten_1_KP_R-31-10-2011_111109_1800_korrDB5_GuV-Konten_20130607_FPL_Structure_2013_07_final_wo-MIPIDs" xfId="10200"/>
    <cellStyle name="_GuV-Konten_1_KP_R-31-10-2011_111109_1800_korrDB5_GuV-Konten_Anhang" xfId="10201"/>
    <cellStyle name="_GuV-Konten_1_KP_R-31-10-2011_111109_1800_korrDB5_GuV-Konten_Anhang 2" xfId="10202"/>
    <cellStyle name="_GuV-Konten_1_KP_R-31-10-2011_111109_1800_korrDB5_GuV-Konten_Bilanzkonten" xfId="10203"/>
    <cellStyle name="_GuV-Konten_1_KP_R-31-10-2011_111109_1800_korrDB5_GuV-Konten_Bilanzkonten 2" xfId="10204"/>
    <cellStyle name="_GuV-Konten_1_KP_R-31-10-2011_111109_1800_korrDB5_GuV-Konten_BOFC_Kontenplan" xfId="10205"/>
    <cellStyle name="_GuV-Konten_1_KP_R-31-10-2011_111109_1800_korrDB5_GuV-Konten_BOFC_Kontenplan 2" xfId="10206"/>
    <cellStyle name="_GuV-Konten_1_KP_R-31-10-2011_111109_1800_korrDB5_GuV-Konten_One_ERP" xfId="10207"/>
    <cellStyle name="_GuV-Konten_1_KP_R-31-10-2011_111109_1800_korrDB5_GuV-Konten_PosHier_TL1_PNK_2012_02_update" xfId="10208"/>
    <cellStyle name="_GuV-Konten_1_KP_R-31-10-2011_111109_1800_korrDB5_GuV-Konten_PosHier_TL1_PNK_2012_02_update 2" xfId="10209"/>
    <cellStyle name="_GuV-Konten_1_KP_R-31-10-2011_111109_1800_korrDB5_GuV-Konten_PosHier_TL1_PNK_2012_02_update_Anhang" xfId="10210"/>
    <cellStyle name="_GuV-Konten_1_KP_R-31-10-2011_111109_1800_korrDB5_GuV-Konten_PosHier_TL1_PNK_2012_02_update_Bilanzkonten" xfId="10211"/>
    <cellStyle name="_GuV-Konten_1_KP_R-31-10-2011_111109_1800_korrDB5_GuV-Konten_PosHier_TL1_PNK_2012_02_update_BOFC_Kontenplan" xfId="10212"/>
    <cellStyle name="_GuV-Konten_1_KP_R-31-10-2011_111109_1800_korrDB5_GuV-Konten_PosHier_TL1_PNK_2012_02_update_GuVkonten" xfId="10213"/>
    <cellStyle name="_GuV-Konten_1_KP_R-31-10-2011_111109_1800_korrDB5_GuV-Konten_PosHier_TL1_PNK_2012_02_update_KP_Master_20130130_BOFC_V6_3_Versand" xfId="10214"/>
    <cellStyle name="_GuV-Konten_1_KP_R-31-10-2011_111109_1800_korrDB5_GuV-Konten_PosHier_TL1_PNK_2012_02_update_Tabelle1" xfId="10215"/>
    <cellStyle name="_GuV-Konten_1_KP_R-31-10-2011_111109_1800_korrDB5_GuV-Konten_PosHier_TL1_PNK_2012_02_update_Tabelle4" xfId="10216"/>
    <cellStyle name="_GuV-Konten_1_KP_R-31-10-2011_111109_1800_korrDB5_GuV-Konten_PosHier_TL1_PNK_2013_07" xfId="10217"/>
    <cellStyle name="_GuV-Konten_1_KP_R-31-10-2011_111109_1800_korrDB5_GuV-Konten_Tabelle1" xfId="10218"/>
    <cellStyle name="_GuV-Konten_1_KP_R-31-10-2011_111109_1800_korrDB5_GuV-Konten_Tabelle1 2" xfId="10219"/>
    <cellStyle name="_GuV-Konten_1_KP_R-31-10-2011_111109_1800_korrDB5_GuV-Konten_Tabelle3" xfId="10220"/>
    <cellStyle name="_GuV-Konten_1_KP_R-31-10-2011_111109_1800_korrDB5_Kontenplan_Release_30-11-2012_Version_30-11-2012" xfId="10221"/>
    <cellStyle name="_GuV-Konten_1_KP_R-31-10-2011_111109_1800_korrDB5_KP_Master_20130130_BOFC_V6_3_Versand" xfId="10222"/>
    <cellStyle name="_GuV-Konten_1_KP_R-31-10-2011_111109_1800_korrDB5_KP_Master_R-29-02-2012_20120220_GuV_V2" xfId="10223"/>
    <cellStyle name="_GuV-Konten_1_KP_R-31-10-2011_111109_1800_korrDB5_KP_Master_R-29-02-2012_20120220_GuV_V2 2" xfId="10224"/>
    <cellStyle name="_GuV-Konten_1_KP_R-31-10-2011_111109_1800_korrDB5_KP_Master_R-29-02-2012_20120220_GuV_V2_Anhang" xfId="10225"/>
    <cellStyle name="_GuV-Konten_1_KP_R-31-10-2011_111109_1800_korrDB5_KP_Master_R-29-02-2012_20120220_GuV_V2_Bilanzkonten" xfId="10226"/>
    <cellStyle name="_GuV-Konten_1_KP_R-31-10-2011_111109_1800_korrDB5_KP_Master_R-29-02-2012_20120220_GuV_V2_BOFC_Kontenplan" xfId="10227"/>
    <cellStyle name="_GuV-Konten_1_KP_R-31-10-2011_111109_1800_korrDB5_KP_Master_R-29-02-2012_20120220_GuV_V2_GuVkonten" xfId="10228"/>
    <cellStyle name="_GuV-Konten_1_KP_R-31-10-2011_111109_1800_korrDB5_KP_Master_R-29-02-2012_20120220_GuV_V2_Kontenplan_Release_30-11-2012_Version_30-11-2012" xfId="10229"/>
    <cellStyle name="_GuV-Konten_1_KP_R-31-10-2011_111109_1800_korrDB5_KP_Master_R-29-02-2012_20120220_GuV_V2_KP_Master_20130130_BOFC_V6_3_Versand" xfId="10230"/>
    <cellStyle name="_GuV-Konten_1_KP_R-31-10-2011_111109_1800_korrDB5_KP_Master_R-29-02-2012_20120220_GuV_V2_Mapping-Validierung" xfId="10231"/>
    <cellStyle name="_GuV-Konten_1_KP_R-31-10-2011_111109_1800_korrDB5_KP_Master_R-29-02-2012_20120220_GuV_V2_Tabelle1" xfId="10232"/>
    <cellStyle name="_GuV-Konten_1_KP_R-31-10-2011_111109_1800_korrDB5_KP_Master_R-29-02-2012_20120220_GuV_V2_Tabelle2" xfId="10233"/>
    <cellStyle name="_GuV-Konten_1_KP_R-31-10-2011_111109_1800_korrDB5_KP_Master_R-29-02-2012_20120220_GuV_V2_Tabelle4" xfId="10234"/>
    <cellStyle name="_GuV-Konten_1_KP_R-31-10-2011_111109_1800_korrDB5_KP_Master_R-29-02-2012_20120220_V7" xfId="10235"/>
    <cellStyle name="_GuV-Konten_1_KP_R-31-10-2011_111109_1800_korrDB5_KP_Master_R-29-02-2012_20120220_V7 2" xfId="10236"/>
    <cellStyle name="_GuV-Konten_1_KP_R-31-10-2011_111109_1800_korrDB5_KP_Master_R-29-02-2012_20120220_V7_Anhang" xfId="10237"/>
    <cellStyle name="_GuV-Konten_1_KP_R-31-10-2011_111109_1800_korrDB5_KP_Master_R-29-02-2012_20120220_V7_Bilanzkonten" xfId="10238"/>
    <cellStyle name="_GuV-Konten_1_KP_R-31-10-2011_111109_1800_korrDB5_KP_Master_R-29-02-2012_20120220_V7_BOFC_Kontenplan" xfId="10239"/>
    <cellStyle name="_GuV-Konten_1_KP_R-31-10-2011_111109_1800_korrDB5_KP_Master_R-29-02-2012_20120220_V7_GuVkonten" xfId="10240"/>
    <cellStyle name="_GuV-Konten_1_KP_R-31-10-2011_111109_1800_korrDB5_KP_Master_R-29-02-2012_20120220_V7_Kontenplan_Release_30-11-2012_Version_30-11-2012" xfId="10241"/>
    <cellStyle name="_GuV-Konten_1_KP_R-31-10-2011_111109_1800_korrDB5_KP_Master_R-29-02-2012_20120220_V7_KP_Master_20130130_BOFC_V6_3_Versand" xfId="10242"/>
    <cellStyle name="_GuV-Konten_1_KP_R-31-10-2011_111109_1800_korrDB5_KP_Master_R-29-02-2012_20120220_V7_Mapping-Validierung" xfId="10243"/>
    <cellStyle name="_GuV-Konten_1_KP_R-31-10-2011_111109_1800_korrDB5_KP_Master_R-29-02-2012_20120220_V7_Tabelle1" xfId="10244"/>
    <cellStyle name="_GuV-Konten_1_KP_R-31-10-2011_111109_1800_korrDB5_KP_Master_R-29-02-2012_20120220_V7_Tabelle2" xfId="10245"/>
    <cellStyle name="_GuV-Konten_1_KP_R-31-10-2011_111109_1800_korrDB5_KP_Master_R-29-02-2012_20120220_V7_Tabelle4" xfId="10246"/>
    <cellStyle name="_GuV-Konten_1_KP_R-31-10-2011_111109_1800_korrDB5_KP_Master_R-29-02-2012_20120221_V11" xfId="10247"/>
    <cellStyle name="_GuV-Konten_1_KP_R-31-10-2011_111109_1800_korrDB5_KP_Master_R-29-02-2012_20120221_V11 2" xfId="10248"/>
    <cellStyle name="_GuV-Konten_1_KP_R-31-10-2011_111109_1800_korrDB5_KP_Master_R-29-02-2012_20120221_V11_Anhang" xfId="10249"/>
    <cellStyle name="_GuV-Konten_1_KP_R-31-10-2011_111109_1800_korrDB5_KP_Master_R-29-02-2012_20120221_V11_Bilanzkonten" xfId="10250"/>
    <cellStyle name="_GuV-Konten_1_KP_R-31-10-2011_111109_1800_korrDB5_KP_Master_R-29-02-2012_20120221_V11_BOFC_Kontenplan" xfId="10251"/>
    <cellStyle name="_GuV-Konten_1_KP_R-31-10-2011_111109_1800_korrDB5_KP_Master_R-29-02-2012_20120221_V11_GuVkonten" xfId="10252"/>
    <cellStyle name="_GuV-Konten_1_KP_R-31-10-2011_111109_1800_korrDB5_KP_Master_R-29-02-2012_20120221_V11_Kontenplan_Release_30-11-2012_Version_30-11-2012" xfId="10253"/>
    <cellStyle name="_GuV-Konten_1_KP_R-31-10-2011_111109_1800_korrDB5_KP_Master_R-29-02-2012_20120221_V11_KP_Master_20130130_BOFC_V6_3_Versand" xfId="10254"/>
    <cellStyle name="_GuV-Konten_1_KP_R-31-10-2011_111109_1800_korrDB5_KP_Master_R-29-02-2012_20120221_V11_Mapping-Validierung" xfId="10255"/>
    <cellStyle name="_GuV-Konten_1_KP_R-31-10-2011_111109_1800_korrDB5_KP_Master_R-29-02-2012_20120221_V11_Tabelle1" xfId="10256"/>
    <cellStyle name="_GuV-Konten_1_KP_R-31-10-2011_111109_1800_korrDB5_KP_Master_R-29-02-2012_20120221_V11_Tabelle2" xfId="10257"/>
    <cellStyle name="_GuV-Konten_1_KP_R-31-10-2011_111109_1800_korrDB5_KP_Master_R-29-02-2012_20120221_V11_Tabelle4" xfId="10258"/>
    <cellStyle name="_GuV-Konten_1_KP_R-31-10-2011_111109_1800_korrDB5_KP_Master_R-29-02-2012_20120221_V9" xfId="10259"/>
    <cellStyle name="_GuV-Konten_1_KP_R-31-10-2011_111109_1800_korrDB5_KP_Master_R-29-02-2012_20120221_V9 2" xfId="10260"/>
    <cellStyle name="_GuV-Konten_1_KP_R-31-10-2011_111109_1800_korrDB5_KP_Master_R-29-02-2012_20120221_V9_Anhang" xfId="10261"/>
    <cellStyle name="_GuV-Konten_1_KP_R-31-10-2011_111109_1800_korrDB5_KP_Master_R-29-02-2012_20120221_V9_Bilanzkonten" xfId="10262"/>
    <cellStyle name="_GuV-Konten_1_KP_R-31-10-2011_111109_1800_korrDB5_KP_Master_R-29-02-2012_20120221_V9_BOFC_Kontenplan" xfId="10263"/>
    <cellStyle name="_GuV-Konten_1_KP_R-31-10-2011_111109_1800_korrDB5_KP_Master_R-29-02-2012_20120221_V9_GuVkonten" xfId="10264"/>
    <cellStyle name="_GuV-Konten_1_KP_R-31-10-2011_111109_1800_korrDB5_KP_Master_R-29-02-2012_20120221_V9_Kontenplan_Release_30-11-2012_Version_30-11-2012" xfId="10265"/>
    <cellStyle name="_GuV-Konten_1_KP_R-31-10-2011_111109_1800_korrDB5_KP_Master_R-29-02-2012_20120221_V9_KP_Master_20130130_BOFC_V6_3_Versand" xfId="10266"/>
    <cellStyle name="_GuV-Konten_1_KP_R-31-10-2011_111109_1800_korrDB5_KP_Master_R-29-02-2012_20120221_V9_Mapping-Validierung" xfId="10267"/>
    <cellStyle name="_GuV-Konten_1_KP_R-31-10-2011_111109_1800_korrDB5_KP_Master_R-29-02-2012_20120221_V9_Tabelle1" xfId="10268"/>
    <cellStyle name="_GuV-Konten_1_KP_R-31-10-2011_111109_1800_korrDB5_KP_Master_R-29-02-2012_20120221_V9_Tabelle2" xfId="10269"/>
    <cellStyle name="_GuV-Konten_1_KP_R-31-10-2011_111109_1800_korrDB5_KP_Master_R-29-02-2012_20120221_V9_Tabelle4" xfId="10270"/>
    <cellStyle name="_GuV-Konten_1_KP_R-31-10-2011_111109_1800_korrDB5_KP_Master_R-31-05-2012_Stand_2012-06-08" xfId="10271"/>
    <cellStyle name="_GuV-Konten_1_KP_R-31-10-2011_111109_1800_korrDB5_KP_Master_R-31-10-2011_111111" xfId="10272"/>
    <cellStyle name="_GuV-Konten_1_KP_R-31-10-2011_111109_1800_korrDB5_KP_Master_R-31-10-2011_111111 2" xfId="10273"/>
    <cellStyle name="_GuV-Konten_1_KP_R-31-10-2011_111109_1800_korrDB5_KP_Master_R-31-10-2011_111111_Analysis" xfId="10274"/>
    <cellStyle name="_GuV-Konten_1_KP_R-31-10-2011_111109_1800_korrDB5_KP_Master_R-31-10-2011_111111_Analysis 2" xfId="10275"/>
    <cellStyle name="_GuV-Konten_1_KP_R-31-10-2011_111109_1800_korrDB5_KP_Master_R-31-10-2011_111111_Analysis_Anhang" xfId="10276"/>
    <cellStyle name="_GuV-Konten_1_KP_R-31-10-2011_111109_1800_korrDB5_KP_Master_R-31-10-2011_111111_Analysis_Bilanzkonten" xfId="10277"/>
    <cellStyle name="_GuV-Konten_1_KP_R-31-10-2011_111109_1800_korrDB5_KP_Master_R-31-10-2011_111111_Analysis_BOFC_Kontenplan" xfId="10278"/>
    <cellStyle name="_GuV-Konten_1_KP_R-31-10-2011_111109_1800_korrDB5_KP_Master_R-31-10-2011_111111_Analysis_GuVkonten" xfId="10279"/>
    <cellStyle name="_GuV-Konten_1_KP_R-31-10-2011_111109_1800_korrDB5_KP_Master_R-31-10-2011_111111_Analysis_KP_Master_20130130_BOFC_V6_3_Versand" xfId="10280"/>
    <cellStyle name="_GuV-Konten_1_KP_R-31-10-2011_111109_1800_korrDB5_KP_Master_R-31-10-2011_111111_Analysis_Tabelle1" xfId="10281"/>
    <cellStyle name="_GuV-Konten_1_KP_R-31-10-2011_111109_1800_korrDB5_KP_Master_R-31-10-2011_111111_Analysis_Tabelle4" xfId="10282"/>
    <cellStyle name="_GuV-Konten_1_KP_R-31-10-2011_111109_1800_korrDB5_KP_Master_R-31-10-2011_111111_Anhang" xfId="10283"/>
    <cellStyle name="_GuV-Konten_1_KP_R-31-10-2011_111109_1800_korrDB5_KP_Master_R-31-10-2011_111111_Anhangskonten" xfId="10284"/>
    <cellStyle name="_GuV-Konten_1_KP_R-31-10-2011_111109_1800_korrDB5_KP_Master_R-31-10-2011_111111_Bilanzkonten" xfId="10285"/>
    <cellStyle name="_GuV-Konten_1_KP_R-31-10-2011_111109_1800_korrDB5_KP_Master_R-31-10-2011_111111_Bilanzkonten 2" xfId="10286"/>
    <cellStyle name="_GuV-Konten_1_KP_R-31-10-2011_111109_1800_korrDB5_KP_Master_R-31-10-2011_111111_Bilanzkonten_1" xfId="10287"/>
    <cellStyle name="_GuV-Konten_1_KP_R-31-10-2011_111109_1800_korrDB5_KP_Master_R-31-10-2011_111111_Bilanzkonten_Anhang" xfId="10288"/>
    <cellStyle name="_GuV-Konten_1_KP_R-31-10-2011_111109_1800_korrDB5_KP_Master_R-31-10-2011_111111_Bilanzkonten_Bilanzkonten" xfId="10289"/>
    <cellStyle name="_GuV-Konten_1_KP_R-31-10-2011_111109_1800_korrDB5_KP_Master_R-31-10-2011_111111_Bilanzkonten_BOFC_Kontenplan" xfId="10290"/>
    <cellStyle name="_GuV-Konten_1_KP_R-31-10-2011_111109_1800_korrDB5_KP_Master_R-31-10-2011_111111_Bilanzkonten_GuVkonten" xfId="10291"/>
    <cellStyle name="_GuV-Konten_1_KP_R-31-10-2011_111109_1800_korrDB5_KP_Master_R-31-10-2011_111111_Bilanzkonten_KP_Master_20130130_BOFC_V6_3_Versand" xfId="10292"/>
    <cellStyle name="_GuV-Konten_1_KP_R-31-10-2011_111109_1800_korrDB5_KP_Master_R-31-10-2011_111111_Bilanzkonten_Tabelle1" xfId="10293"/>
    <cellStyle name="_GuV-Konten_1_KP_R-31-10-2011_111109_1800_korrDB5_KP_Master_R-31-10-2011_111111_Bilanzkonten_Tabelle4" xfId="10294"/>
    <cellStyle name="_GuV-Konten_1_KP_R-31-10-2011_111109_1800_korrDB5_KP_Master_R-31-10-2011_111111_BOFC_Kontenplan" xfId="10295"/>
    <cellStyle name="_GuV-Konten_1_KP_R-31-10-2011_111109_1800_korrDB5_KP_Master_R-31-10-2011_111111_CO relevante Konten" xfId="10296"/>
    <cellStyle name="_GuV-Konten_1_KP_R-31-10-2011_111109_1800_korrDB5_KP_Master_R-31-10-2011_111111_GuVkonten" xfId="10297"/>
    <cellStyle name="_GuV-Konten_1_KP_R-31-10-2011_111109_1800_korrDB5_KP_Master_R-31-10-2011_111111_GuV-Konten" xfId="10298"/>
    <cellStyle name="_GuV-Konten_1_KP_R-31-10-2011_111109_1800_korrDB5_KP_Master_R-31-10-2011_111111_GuV-Konten 2" xfId="10299"/>
    <cellStyle name="_GuV-Konten_1_KP_R-31-10-2011_111109_1800_korrDB5_KP_Master_R-31-10-2011_111111_GuV-Konten_Anhang" xfId="10300"/>
    <cellStyle name="_GuV-Konten_1_KP_R-31-10-2011_111109_1800_korrDB5_KP_Master_R-31-10-2011_111111_GuV-Konten_Bilanzkonten" xfId="10301"/>
    <cellStyle name="_GuV-Konten_1_KP_R-31-10-2011_111109_1800_korrDB5_KP_Master_R-31-10-2011_111111_GuV-Konten_BOFC_Kontenplan" xfId="10302"/>
    <cellStyle name="_GuV-Konten_1_KP_R-31-10-2011_111109_1800_korrDB5_KP_Master_R-31-10-2011_111111_GuV-Konten_GuVkonten" xfId="10303"/>
    <cellStyle name="_GuV-Konten_1_KP_R-31-10-2011_111109_1800_korrDB5_KP_Master_R-31-10-2011_111111_GuV-Konten_KP_Master_20130130_BOFC_V6_3_Versand" xfId="10304"/>
    <cellStyle name="_GuV-Konten_1_KP_R-31-10-2011_111109_1800_korrDB5_KP_Master_R-31-10-2011_111111_GuV-Konten_Tabelle1" xfId="10305"/>
    <cellStyle name="_GuV-Konten_1_KP_R-31-10-2011_111109_1800_korrDB5_KP_Master_R-31-10-2011_111111_GuV-Konten_Tabelle4" xfId="10306"/>
    <cellStyle name="_GuV-Konten_1_KP_R-31-10-2011_111109_1800_korrDB5_KP_Master_R-31-10-2011_111111_Kontenplan_Release_30-11-2012_Version_30-11-2012" xfId="10307"/>
    <cellStyle name="_GuV-Konten_1_KP_R-31-10-2011_111109_1800_korrDB5_KP_Master_R-31-10-2011_111111_KP_Master_20130130_BOFC_V6_3_Versand" xfId="10308"/>
    <cellStyle name="_GuV-Konten_1_KP_R-31-10-2011_111109_1800_korrDB5_KP_Master_R-31-10-2011_111111_KP_Master_R-31-05-2012_Stand_2012-06-08" xfId="10309"/>
    <cellStyle name="_GuV-Konten_1_KP_R-31-10-2011_111109_1800_korrDB5_KP_Master_R-31-10-2011_111111_Mapping-Validierung" xfId="10310"/>
    <cellStyle name="_GuV-Konten_1_KP_R-31-10-2011_111109_1800_korrDB5_KP_Master_R-31-10-2011_111111_Tabelle1" xfId="10311"/>
    <cellStyle name="_GuV-Konten_1_KP_R-31-10-2011_111109_1800_korrDB5_KP_Master_R-31-10-2011_111111_Tabelle2" xfId="10312"/>
    <cellStyle name="_GuV-Konten_1_KP_R-31-10-2011_111109_1800_korrDB5_KP_Master_R-31-10-2011_111111_Tabelle4" xfId="10313"/>
    <cellStyle name="_GuV-Konten_1_KP_R-31-10-2011_111109_1800_korrDB5_KP_R-31-10-2011_111111_V 01_versand" xfId="10314"/>
    <cellStyle name="_GuV-Konten_1_KP_R-31-10-2011_111109_1800_korrDB5_KP_R-31-10-2011_111111_V 01_versand 2" xfId="10315"/>
    <cellStyle name="_GuV-Konten_1_KP_R-31-10-2011_111109_1800_korrDB5_KP_R-31-10-2011_111111_V 01_versand 3" xfId="10316"/>
    <cellStyle name="_GuV-Konten_1_KP_R-31-10-2011_111109_1800_korrDB5_KP_R-31-10-2011_111111_V 01_versand_20130607_FPL_Structure_2013_07_final_wo-MIPIDs" xfId="10317"/>
    <cellStyle name="_GuV-Konten_1_KP_R-31-10-2011_111109_1800_korrDB5_KP_R-31-10-2011_111111_V 01_versand_Anhang" xfId="10318"/>
    <cellStyle name="_GuV-Konten_1_KP_R-31-10-2011_111109_1800_korrDB5_KP_R-31-10-2011_111111_V 01_versand_Anhang 2" xfId="10319"/>
    <cellStyle name="_GuV-Konten_1_KP_R-31-10-2011_111109_1800_korrDB5_KP_R-31-10-2011_111111_V 01_versand_Bilanzkonten" xfId="10320"/>
    <cellStyle name="_GuV-Konten_1_KP_R-31-10-2011_111109_1800_korrDB5_KP_R-31-10-2011_111111_V 01_versand_Bilanzkonten 2" xfId="10321"/>
    <cellStyle name="_GuV-Konten_1_KP_R-31-10-2011_111109_1800_korrDB5_KP_R-31-10-2011_111111_V 01_versand_BOFC_Kontenplan" xfId="10322"/>
    <cellStyle name="_GuV-Konten_1_KP_R-31-10-2011_111109_1800_korrDB5_KP_R-31-10-2011_111111_V 01_versand_BOFC_Kontenplan 2" xfId="10323"/>
    <cellStyle name="_GuV-Konten_1_KP_R-31-10-2011_111109_1800_korrDB5_KP_R-31-10-2011_111111_V 01_versand_One_ERP" xfId="10324"/>
    <cellStyle name="_GuV-Konten_1_KP_R-31-10-2011_111109_1800_korrDB5_KP_R-31-10-2011_111111_V 01_versand_PosHier_TL1_PNK_2012_02_update" xfId="10325"/>
    <cellStyle name="_GuV-Konten_1_KP_R-31-10-2011_111109_1800_korrDB5_KP_R-31-10-2011_111111_V 01_versand_PosHier_TL1_PNK_2012_02_update 2" xfId="10326"/>
    <cellStyle name="_GuV-Konten_1_KP_R-31-10-2011_111109_1800_korrDB5_KP_R-31-10-2011_111111_V 01_versand_PosHier_TL1_PNK_2012_02_update_Anhang" xfId="10327"/>
    <cellStyle name="_GuV-Konten_1_KP_R-31-10-2011_111109_1800_korrDB5_KP_R-31-10-2011_111111_V 01_versand_PosHier_TL1_PNK_2012_02_update_Bilanzkonten" xfId="10328"/>
    <cellStyle name="_GuV-Konten_1_KP_R-31-10-2011_111109_1800_korrDB5_KP_R-31-10-2011_111111_V 01_versand_PosHier_TL1_PNK_2012_02_update_BOFC_Kontenplan" xfId="10329"/>
    <cellStyle name="_GuV-Konten_1_KP_R-31-10-2011_111109_1800_korrDB5_KP_R-31-10-2011_111111_V 01_versand_PosHier_TL1_PNK_2012_02_update_GuVkonten" xfId="10330"/>
    <cellStyle name="_GuV-Konten_1_KP_R-31-10-2011_111109_1800_korrDB5_KP_R-31-10-2011_111111_V 01_versand_PosHier_TL1_PNK_2012_02_update_KP_Master_20130130_BOFC_V6_3_Versand" xfId="10331"/>
    <cellStyle name="_GuV-Konten_1_KP_R-31-10-2011_111109_1800_korrDB5_KP_R-31-10-2011_111111_V 01_versand_PosHier_TL1_PNK_2012_02_update_Tabelle1" xfId="10332"/>
    <cellStyle name="_GuV-Konten_1_KP_R-31-10-2011_111109_1800_korrDB5_KP_R-31-10-2011_111111_V 01_versand_PosHier_TL1_PNK_2012_02_update_Tabelle4" xfId="10333"/>
    <cellStyle name="_GuV-Konten_1_KP_R-31-10-2011_111109_1800_korrDB5_KP_R-31-10-2011_111111_V 01_versand_PosHier_TL1_PNK_2013_07" xfId="10334"/>
    <cellStyle name="_GuV-Konten_1_KP_R-31-10-2011_111109_1800_korrDB5_KP_R-31-10-2011_111111_V 01_versand_Tabelle1" xfId="10335"/>
    <cellStyle name="_GuV-Konten_1_KP_R-31-10-2011_111109_1800_korrDB5_KP_R-31-10-2011_111111_V 01_versand_Tabelle1 2" xfId="10336"/>
    <cellStyle name="_GuV-Konten_1_KP_R-31-10-2011_111109_1800_korrDB5_KP_R-31-10-2011_111111_V 01_versand_Tabelle3" xfId="10337"/>
    <cellStyle name="_GuV-Konten_1_KP_R-31-10-2011_111109_1800_korrDB5_Kto_neu" xfId="10338"/>
    <cellStyle name="_GuV-Konten_1_KP_R-31-10-2011_111109_1800_korrDB5_Kto_neu_Mapping-Validierung" xfId="10339"/>
    <cellStyle name="_GuV-Konten_1_KP_R-31-10-2011_111109_1800_korrDB5_Mapping-Validierung" xfId="10340"/>
    <cellStyle name="_GuV-Konten_1_KP_R-31-10-2011_111109_1800_korrDB5_Mapping-Validierung_Mapping-Validierung" xfId="10341"/>
    <cellStyle name="_GuV-Konten_1_KP_R-31-10-2011_111109_1800_korrDB5_Tabelle1" xfId="10342"/>
    <cellStyle name="_GuV-Konten_1_KP_R-31-10-2011_111109_1800_korrDB5_Tabelle1 2" xfId="10343"/>
    <cellStyle name="_GuV-Konten_1_KP_R-31-10-2011_111109_1800_korrDB5_Tabelle1_1" xfId="10344"/>
    <cellStyle name="_GuV-Konten_1_KP_R-31-10-2011_111109_1800_korrDB5_Tabelle1_Anhang" xfId="10345"/>
    <cellStyle name="_GuV-Konten_1_KP_R-31-10-2011_111109_1800_korrDB5_Tabelle1_Bilanzkonten" xfId="10346"/>
    <cellStyle name="_GuV-Konten_1_KP_R-31-10-2011_111109_1800_korrDB5_Tabelle1_BOFC_Kontenplan" xfId="10347"/>
    <cellStyle name="_GuV-Konten_1_KP_R-31-10-2011_111109_1800_korrDB5_Tabelle1_GuVkonten" xfId="10348"/>
    <cellStyle name="_GuV-Konten_1_KP_R-31-10-2011_111109_1800_korrDB5_Tabelle1_Kontenplan_Release_30-11-2012_Version_30-11-2012" xfId="10349"/>
    <cellStyle name="_GuV-Konten_1_KP_R-31-10-2011_111109_1800_korrDB5_Tabelle1_KP_Master_20130130_BOFC_V6_3_Versand" xfId="10350"/>
    <cellStyle name="_GuV-Konten_1_KP_R-31-10-2011_111109_1800_korrDB5_Tabelle1_Tabelle1" xfId="10351"/>
    <cellStyle name="_GuV-Konten_1_KP_R-31-10-2011_111109_1800_korrDB5_Tabelle1_Tabelle2" xfId="10352"/>
    <cellStyle name="_GuV-Konten_1_KP_R-31-10-2011_111109_1800_korrDB5_Tabelle1_Tabelle4" xfId="10353"/>
    <cellStyle name="_GuV-Konten_1_KP_R-31-10-2011_111109_1800_korrDB5_Tabelle2" xfId="10354"/>
    <cellStyle name="_GuV-Konten_1_KP_R-31-10-2011_111109_1800_korrDB5_Tabelle4" xfId="10355"/>
    <cellStyle name="_GuV-Konten_1_KP_R-31-10-2011_111109_1800_korrDB5_Tabelle4_Daten_Import_Validierungstool" xfId="10356"/>
    <cellStyle name="_GuV-Konten_1_KP_R-31-10-2011_111109_1800_korrDB5_Tabelle4_Mapping-Validierung" xfId="10357"/>
    <cellStyle name="_GuV-Konten_1_KP_R-31-10-2011_111109_1800_korrDB5_Tabelle4_Mapping-Validierung 2" xfId="10358"/>
    <cellStyle name="_GuV-Konten_1_KP_R-31-10-2011_111109_1800_korrDB5_Tabelle4_Mapping-Validierung_Anhangskonten" xfId="10359"/>
    <cellStyle name="_GuV-Konten_1_KP_R-31-10-2011_111109_1800_korrDB5_Tabelle4_Mapping-Validierung_Bilanzkonten" xfId="10360"/>
    <cellStyle name="_GuV-Konten_1_KP_R-31-10-2011_111109_1800_korrDB5_Tabelle4_Mapping-Validierung_CO relevante Konten" xfId="10361"/>
    <cellStyle name="_GuV-Konten_1_KP_R-31-10-2011_111109_1800_korrDB5_Tabelle4_Mapping-Validierung_GuV-Konten" xfId="10362"/>
    <cellStyle name="_GuV-Konten_1_KP_R-31-10-2011_111111_V 01_versand" xfId="10363"/>
    <cellStyle name="_GuV-Konten_1_KP_R-31-10-2011_111111_V 01_versand 2" xfId="10364"/>
    <cellStyle name="_GuV-Konten_1_KP_R-31-10-2011_111111_V 01_versand 3" xfId="10365"/>
    <cellStyle name="_GuV-Konten_1_KP_R-31-10-2011_111111_V 01_versand_20130607_FPL_Structure_2013_07_final_wo-MIPIDs" xfId="10366"/>
    <cellStyle name="_GuV-Konten_1_KP_R-31-10-2011_111111_V 01_versand_Anhang" xfId="10367"/>
    <cellStyle name="_GuV-Konten_1_KP_R-31-10-2011_111111_V 01_versand_Anhang 2" xfId="10368"/>
    <cellStyle name="_GuV-Konten_1_KP_R-31-10-2011_111111_V 01_versand_Bilanzkonten" xfId="10369"/>
    <cellStyle name="_GuV-Konten_1_KP_R-31-10-2011_111111_V 01_versand_Bilanzkonten 2" xfId="10370"/>
    <cellStyle name="_GuV-Konten_1_KP_R-31-10-2011_111111_V 01_versand_Bilanzkonten_1" xfId="10371"/>
    <cellStyle name="_GuV-Konten_1_KP_R-31-10-2011_111111_V 01_versand_Bilanzkonten_1 2" xfId="10372"/>
    <cellStyle name="_GuV-Konten_1_KP_R-31-10-2011_111111_V 01_versand_BOFC_Kontenplan" xfId="10373"/>
    <cellStyle name="_GuV-Konten_1_KP_R-31-10-2011_111111_V 01_versand_BOFC_Kontenplan 2" xfId="10374"/>
    <cellStyle name="_GuV-Konten_1_KP_R-31-10-2011_111111_V 01_versand_One_ERP" xfId="10375"/>
    <cellStyle name="_GuV-Konten_1_KP_R-31-10-2011_111111_V 01_versand_PosHier_TL1_PNK_2012_02_update" xfId="10376"/>
    <cellStyle name="_GuV-Konten_1_KP_R-31-10-2011_111111_V 01_versand_PosHier_TL1_PNK_2012_02_update 2" xfId="10377"/>
    <cellStyle name="_GuV-Konten_1_KP_R-31-10-2011_111111_V 01_versand_PosHier_TL1_PNK_2012_02_update 3" xfId="10378"/>
    <cellStyle name="_GuV-Konten_1_KP_R-31-10-2011_111111_V 01_versand_PosHier_TL1_PNK_2012_02_update_1" xfId="10379"/>
    <cellStyle name="_GuV-Konten_1_KP_R-31-10-2011_111111_V 01_versand_PosHier_TL1_PNK_2012_02_update_1 2" xfId="10380"/>
    <cellStyle name="_GuV-Konten_1_KP_R-31-10-2011_111111_V 01_versand_PosHier_TL1_PNK_2012_02_update_1_Anhang" xfId="10381"/>
    <cellStyle name="_GuV-Konten_1_KP_R-31-10-2011_111111_V 01_versand_PosHier_TL1_PNK_2012_02_update_1_Bilanzkonten" xfId="10382"/>
    <cellStyle name="_GuV-Konten_1_KP_R-31-10-2011_111111_V 01_versand_PosHier_TL1_PNK_2012_02_update_1_BOFC_Kontenplan" xfId="10383"/>
    <cellStyle name="_GuV-Konten_1_KP_R-31-10-2011_111111_V 01_versand_PosHier_TL1_PNK_2012_02_update_1_GuVkonten" xfId="10384"/>
    <cellStyle name="_GuV-Konten_1_KP_R-31-10-2011_111111_V 01_versand_PosHier_TL1_PNK_2012_02_update_1_KP_Master_20130130_BOFC_V6_3_Versand" xfId="10385"/>
    <cellStyle name="_GuV-Konten_1_KP_R-31-10-2011_111111_V 01_versand_PosHier_TL1_PNK_2012_02_update_1_Tabelle1" xfId="10386"/>
    <cellStyle name="_GuV-Konten_1_KP_R-31-10-2011_111111_V 01_versand_PosHier_TL1_PNK_2012_02_update_1_Tabelle4" xfId="10387"/>
    <cellStyle name="_GuV-Konten_1_KP_R-31-10-2011_111111_V 01_versand_PosHier_TL1_PNK_2012_02_update_20130607_FPL_Structure_2013_07_final_wo-MIPIDs" xfId="10388"/>
    <cellStyle name="_GuV-Konten_1_KP_R-31-10-2011_111111_V 01_versand_PosHier_TL1_PNK_2012_02_update_Anhang" xfId="10389"/>
    <cellStyle name="_GuV-Konten_1_KP_R-31-10-2011_111111_V 01_versand_PosHier_TL1_PNK_2012_02_update_Anhang 2" xfId="10390"/>
    <cellStyle name="_GuV-Konten_1_KP_R-31-10-2011_111111_V 01_versand_PosHier_TL1_PNK_2012_02_update_Bilanzkonten" xfId="10391"/>
    <cellStyle name="_GuV-Konten_1_KP_R-31-10-2011_111111_V 01_versand_PosHier_TL1_PNK_2012_02_update_Bilanzkonten 2" xfId="10392"/>
    <cellStyle name="_GuV-Konten_1_KP_R-31-10-2011_111111_V 01_versand_PosHier_TL1_PNK_2012_02_update_BOFC_Kontenplan" xfId="10393"/>
    <cellStyle name="_GuV-Konten_1_KP_R-31-10-2011_111111_V 01_versand_PosHier_TL1_PNK_2012_02_update_BOFC_Kontenplan 2" xfId="10394"/>
    <cellStyle name="_GuV-Konten_1_KP_R-31-10-2011_111111_V 01_versand_PosHier_TL1_PNK_2012_02_update_One_ERP" xfId="10395"/>
    <cellStyle name="_GuV-Konten_1_KP_R-31-10-2011_111111_V 01_versand_PosHier_TL1_PNK_2012_02_update_PosHier_TL1_PNK_2013_07" xfId="10396"/>
    <cellStyle name="_GuV-Konten_1_KP_R-31-10-2011_111111_V 01_versand_PosHier_TL1_PNK_2012_02_update_Tabelle1" xfId="10397"/>
    <cellStyle name="_GuV-Konten_1_KP_R-31-10-2011_111111_V 01_versand_PosHier_TL1_PNK_2012_02_update_Tabelle1 2" xfId="10398"/>
    <cellStyle name="_GuV-Konten_1_KP_R-31-10-2011_111111_V 01_versand_PosHier_TL1_PNK_2012_02_update_Tabelle3" xfId="10399"/>
    <cellStyle name="_GuV-Konten_1_KP_R-31-10-2011_111111_V 01_versand_PosHier_TL1_PNK_2013_07" xfId="10400"/>
    <cellStyle name="_GuV-Konten_1_KP_R-31-10-2011_111111_V 01_versand_Tabelle1" xfId="10401"/>
    <cellStyle name="_GuV-Konten_1_KP_R-31-10-2011_111111_V 01_versand_Tabelle1 2" xfId="10402"/>
    <cellStyle name="_GuV-Konten_1_KP_R-31-10-2011_111111_V 01_versand_Tabelle3" xfId="10403"/>
    <cellStyle name="_GuV-Konten_1_Kto_neu" xfId="10404"/>
    <cellStyle name="_GuV-Konten_1_Kto_neu_Mapping-Validierung" xfId="10405"/>
    <cellStyle name="_GuV-Konten_1_Mapping-Validierung" xfId="10406"/>
    <cellStyle name="_GuV-Konten_1_Mapping-Validierung_Mapping-Validierung" xfId="10407"/>
    <cellStyle name="_GuV-Konten_1_Tabelle1" xfId="10408"/>
    <cellStyle name="_GuV-Konten_1_Tabelle1 2" xfId="10409"/>
    <cellStyle name="_GuV-Konten_1_Tabelle1_1" xfId="10410"/>
    <cellStyle name="_GuV-Konten_1_Tabelle1_Anhang" xfId="10411"/>
    <cellStyle name="_GuV-Konten_1_Tabelle1_Bilanzkonten" xfId="10412"/>
    <cellStyle name="_GuV-Konten_1_Tabelle1_BOFC_Kontenplan" xfId="10413"/>
    <cellStyle name="_GuV-Konten_1_Tabelle1_GuVkonten" xfId="10414"/>
    <cellStyle name="_GuV-Konten_1_Tabelle1_Kontenplan_Release_30-11-2012_Version_30-11-2012" xfId="10415"/>
    <cellStyle name="_GuV-Konten_1_Tabelle1_KP_Master_20130130_BOFC_V6_3_Versand" xfId="10416"/>
    <cellStyle name="_GuV-Konten_1_Tabelle1_Tabelle1" xfId="10417"/>
    <cellStyle name="_GuV-Konten_1_Tabelle1_Tabelle2" xfId="10418"/>
    <cellStyle name="_GuV-Konten_1_Tabelle1_Tabelle4" xfId="10419"/>
    <cellStyle name="_GuV-Konten_1_Tabelle2" xfId="10420"/>
    <cellStyle name="_GuV-Konten_1_Tabelle4" xfId="10421"/>
    <cellStyle name="_GuV-Konten_1_Tabelle4_Daten_Import_Validierungstool" xfId="10422"/>
    <cellStyle name="_GuV-Konten_1_Tabelle4_Mapping-Validierung" xfId="10423"/>
    <cellStyle name="_GuV-Konten_1_Tabelle4_Mapping-Validierung 2" xfId="10424"/>
    <cellStyle name="_GuV-Konten_1_Tabelle4_Mapping-Validierung_Anhangskonten" xfId="10425"/>
    <cellStyle name="_GuV-Konten_1_Tabelle4_Mapping-Validierung_Bilanzkonten" xfId="10426"/>
    <cellStyle name="_GuV-Konten_1_Tabelle4_Mapping-Validierung_CO relevante Konten" xfId="10427"/>
    <cellStyle name="_GuV-Konten_1_Tabelle4_Mapping-Validierung_GuV-Konten" xfId="10428"/>
    <cellStyle name="_GuV-Konten_1_ZKT-SINTEL-Kto" xfId="10429"/>
    <cellStyle name="_GuV-Konten_1_ZKT-SINTEL-Kto_Mapping-Validierung" xfId="10430"/>
    <cellStyle name="_Header" xfId="156"/>
    <cellStyle name="_Header 10" xfId="28567"/>
    <cellStyle name="_Header 10 2" xfId="28568"/>
    <cellStyle name="_Header 10 2 2" xfId="28569"/>
    <cellStyle name="_Header 10 3" xfId="28570"/>
    <cellStyle name="_Header 11" xfId="28571"/>
    <cellStyle name="_Header 11 2" xfId="28572"/>
    <cellStyle name="_Header 11 2 2" xfId="28573"/>
    <cellStyle name="_Header 11 3" xfId="28574"/>
    <cellStyle name="_Header 12" xfId="28575"/>
    <cellStyle name="_Header 12 2" xfId="28576"/>
    <cellStyle name="_Header 12 2 2" xfId="28577"/>
    <cellStyle name="_Header 12 3" xfId="28578"/>
    <cellStyle name="_Header 13" xfId="28579"/>
    <cellStyle name="_Header 13 2" xfId="28580"/>
    <cellStyle name="_Header 13 2 2" xfId="28581"/>
    <cellStyle name="_Header 13 3" xfId="28582"/>
    <cellStyle name="_Header 14" xfId="28583"/>
    <cellStyle name="_Header 14 2" xfId="28584"/>
    <cellStyle name="_Header 14 2 2" xfId="28585"/>
    <cellStyle name="_Header 14 3" xfId="28586"/>
    <cellStyle name="_Header 15" xfId="28587"/>
    <cellStyle name="_Header 15 2" xfId="28588"/>
    <cellStyle name="_Header 15 2 2" xfId="28589"/>
    <cellStyle name="_Header 15 3" xfId="28590"/>
    <cellStyle name="_Header 16" xfId="28591"/>
    <cellStyle name="_Header 16 2" xfId="28592"/>
    <cellStyle name="_Header 16 2 2" xfId="28593"/>
    <cellStyle name="_Header 16 3" xfId="28594"/>
    <cellStyle name="_Header 17" xfId="28595"/>
    <cellStyle name="_Header 17 2" xfId="28596"/>
    <cellStyle name="_Header 17 2 2" xfId="28597"/>
    <cellStyle name="_Header 17 3" xfId="28598"/>
    <cellStyle name="_Header 18" xfId="28599"/>
    <cellStyle name="_Header 18 2" xfId="28600"/>
    <cellStyle name="_Header 18 2 2" xfId="28601"/>
    <cellStyle name="_Header 18 3" xfId="28602"/>
    <cellStyle name="_Header 19" xfId="28603"/>
    <cellStyle name="_Header 19 2" xfId="28604"/>
    <cellStyle name="_Header 19 2 2" xfId="28605"/>
    <cellStyle name="_Header 19 3" xfId="28606"/>
    <cellStyle name="_Header 2" xfId="5745"/>
    <cellStyle name="_Header 20" xfId="28607"/>
    <cellStyle name="_Header 20 2" xfId="28608"/>
    <cellStyle name="_Header 20 2 2" xfId="28609"/>
    <cellStyle name="_Header 20 3" xfId="28610"/>
    <cellStyle name="_Header 21" xfId="28611"/>
    <cellStyle name="_Header 21 2" xfId="28612"/>
    <cellStyle name="_Header 21 2 2" xfId="28613"/>
    <cellStyle name="_Header 21 3" xfId="28614"/>
    <cellStyle name="_Header 22" xfId="28615"/>
    <cellStyle name="_Header 22 2" xfId="28616"/>
    <cellStyle name="_Header 22 2 2" xfId="28617"/>
    <cellStyle name="_Header 22 3" xfId="28618"/>
    <cellStyle name="_Header 23" xfId="28619"/>
    <cellStyle name="_Header 23 2" xfId="28620"/>
    <cellStyle name="_Header 23 2 2" xfId="28621"/>
    <cellStyle name="_Header 23 3" xfId="28622"/>
    <cellStyle name="_Header 24" xfId="28623"/>
    <cellStyle name="_Header 24 2" xfId="28624"/>
    <cellStyle name="_Header 24 2 2" xfId="28625"/>
    <cellStyle name="_Header 24 3" xfId="28626"/>
    <cellStyle name="_Header 25" xfId="28627"/>
    <cellStyle name="_Header 25 2" xfId="28628"/>
    <cellStyle name="_Header 25 2 2" xfId="28629"/>
    <cellStyle name="_Header 25 3" xfId="28630"/>
    <cellStyle name="_Header 26" xfId="28631"/>
    <cellStyle name="_Header 26 2" xfId="28632"/>
    <cellStyle name="_Header 26 2 2" xfId="28633"/>
    <cellStyle name="_Header 26 3" xfId="28634"/>
    <cellStyle name="_Header 27" xfId="28635"/>
    <cellStyle name="_Header 27 2" xfId="28636"/>
    <cellStyle name="_Header 27 2 2" xfId="28637"/>
    <cellStyle name="_Header 27 3" xfId="28638"/>
    <cellStyle name="_Header 28" xfId="28639"/>
    <cellStyle name="_Header 28 2" xfId="28640"/>
    <cellStyle name="_Header 28 2 2" xfId="28641"/>
    <cellStyle name="_Header 28 3" xfId="28642"/>
    <cellStyle name="_Header 29" xfId="28643"/>
    <cellStyle name="_Header 29 2" xfId="28644"/>
    <cellStyle name="_Header 29 2 2" xfId="28645"/>
    <cellStyle name="_Header 29 3" xfId="28646"/>
    <cellStyle name="_Header 3" xfId="5746"/>
    <cellStyle name="_Header 30" xfId="28647"/>
    <cellStyle name="_Header 30 2" xfId="28648"/>
    <cellStyle name="_Header 30 2 2" xfId="28649"/>
    <cellStyle name="_Header 30 3" xfId="28650"/>
    <cellStyle name="_Header 31" xfId="28651"/>
    <cellStyle name="_Header 31 2" xfId="28652"/>
    <cellStyle name="_Header 31 2 2" xfId="28653"/>
    <cellStyle name="_Header 31 3" xfId="28654"/>
    <cellStyle name="_Header 32" xfId="28655"/>
    <cellStyle name="_Header 32 2" xfId="28656"/>
    <cellStyle name="_Header 32 2 2" xfId="28657"/>
    <cellStyle name="_Header 32 3" xfId="28658"/>
    <cellStyle name="_Header 33" xfId="28659"/>
    <cellStyle name="_Header 33 2" xfId="28660"/>
    <cellStyle name="_Header 33 2 2" xfId="28661"/>
    <cellStyle name="_Header 33 3" xfId="28662"/>
    <cellStyle name="_Header 34" xfId="28663"/>
    <cellStyle name="_Header 34 2" xfId="28664"/>
    <cellStyle name="_Header 34 2 2" xfId="28665"/>
    <cellStyle name="_Header 34 3" xfId="28666"/>
    <cellStyle name="_Header 35" xfId="28667"/>
    <cellStyle name="_Header 35 2" xfId="28668"/>
    <cellStyle name="_Header 35 2 2" xfId="28669"/>
    <cellStyle name="_Header 35 3" xfId="28670"/>
    <cellStyle name="_Header 36" xfId="28671"/>
    <cellStyle name="_Header 36 2" xfId="28672"/>
    <cellStyle name="_Header 36 2 2" xfId="28673"/>
    <cellStyle name="_Header 36 3" xfId="28674"/>
    <cellStyle name="_Header 37" xfId="28675"/>
    <cellStyle name="_Header 37 2" xfId="28676"/>
    <cellStyle name="_Header 37 2 2" xfId="28677"/>
    <cellStyle name="_Header 37 3" xfId="28678"/>
    <cellStyle name="_Header 38" xfId="28679"/>
    <cellStyle name="_Header 38 2" xfId="28680"/>
    <cellStyle name="_Header 38 2 2" xfId="28681"/>
    <cellStyle name="_Header 38 3" xfId="28682"/>
    <cellStyle name="_Header 39" xfId="28683"/>
    <cellStyle name="_Header 39 2" xfId="28684"/>
    <cellStyle name="_Header 39 2 2" xfId="28685"/>
    <cellStyle name="_Header 39 3" xfId="28686"/>
    <cellStyle name="_Header 4" xfId="5747"/>
    <cellStyle name="_Header 40" xfId="28687"/>
    <cellStyle name="_Header 40 2" xfId="28688"/>
    <cellStyle name="_Header 40 2 2" xfId="28689"/>
    <cellStyle name="_Header 40 3" xfId="28690"/>
    <cellStyle name="_Header 41" xfId="28691"/>
    <cellStyle name="_Header 41 2" xfId="28692"/>
    <cellStyle name="_Header 41 2 2" xfId="28693"/>
    <cellStyle name="_Header 41 3" xfId="28694"/>
    <cellStyle name="_Header 42" xfId="28695"/>
    <cellStyle name="_Header 42 2" xfId="28696"/>
    <cellStyle name="_Header 42 2 2" xfId="28697"/>
    <cellStyle name="_Header 42 3" xfId="28698"/>
    <cellStyle name="_Header 43" xfId="28699"/>
    <cellStyle name="_Header 43 2" xfId="28700"/>
    <cellStyle name="_Header 43 2 2" xfId="28701"/>
    <cellStyle name="_Header 43 3" xfId="28702"/>
    <cellStyle name="_Header 44" xfId="28703"/>
    <cellStyle name="_Header 44 2" xfId="28704"/>
    <cellStyle name="_Header 44 2 2" xfId="28705"/>
    <cellStyle name="_Header 44 3" xfId="28706"/>
    <cellStyle name="_Header 45" xfId="28707"/>
    <cellStyle name="_Header 45 2" xfId="28708"/>
    <cellStyle name="_Header 45 2 2" xfId="28709"/>
    <cellStyle name="_Header 45 3" xfId="28710"/>
    <cellStyle name="_Header 46" xfId="28711"/>
    <cellStyle name="_Header 46 2" xfId="28712"/>
    <cellStyle name="_Header 46 2 2" xfId="28713"/>
    <cellStyle name="_Header 46 3" xfId="28714"/>
    <cellStyle name="_Header 47" xfId="28715"/>
    <cellStyle name="_Header 47 2" xfId="28716"/>
    <cellStyle name="_Header 47 2 2" xfId="28717"/>
    <cellStyle name="_Header 47 3" xfId="28718"/>
    <cellStyle name="_Header 48" xfId="28719"/>
    <cellStyle name="_Header 48 2" xfId="28720"/>
    <cellStyle name="_Header 48 2 2" xfId="28721"/>
    <cellStyle name="_Header 48 3" xfId="28722"/>
    <cellStyle name="_Header 49" xfId="28723"/>
    <cellStyle name="_Header 49 2" xfId="28724"/>
    <cellStyle name="_Header 49 2 2" xfId="28725"/>
    <cellStyle name="_Header 49 3" xfId="28726"/>
    <cellStyle name="_Header 5" xfId="5748"/>
    <cellStyle name="_Header 50" xfId="28727"/>
    <cellStyle name="_Header 50 2" xfId="28728"/>
    <cellStyle name="_Header 50 2 2" xfId="28729"/>
    <cellStyle name="_Header 50 3" xfId="28730"/>
    <cellStyle name="_Header 51" xfId="28731"/>
    <cellStyle name="_Header 51 2" xfId="28732"/>
    <cellStyle name="_Header 51 2 2" xfId="28733"/>
    <cellStyle name="_Header 51 3" xfId="28734"/>
    <cellStyle name="_Header 52" xfId="28735"/>
    <cellStyle name="_Header 53" xfId="28736"/>
    <cellStyle name="_Header 6" xfId="5749"/>
    <cellStyle name="_Header 6 2" xfId="28737"/>
    <cellStyle name="_Header 6 2 2" xfId="28738"/>
    <cellStyle name="_Header 6 3" xfId="28739"/>
    <cellStyle name="_Header 7" xfId="28740"/>
    <cellStyle name="_Header 7 2" xfId="28741"/>
    <cellStyle name="_Header 7 2 2" xfId="28742"/>
    <cellStyle name="_Header 7 3" xfId="28743"/>
    <cellStyle name="_Header 8" xfId="28744"/>
    <cellStyle name="_Header 8 2" xfId="28745"/>
    <cellStyle name="_Header 8 2 2" xfId="28746"/>
    <cellStyle name="_Header 8 3" xfId="28747"/>
    <cellStyle name="_Header 9" xfId="28748"/>
    <cellStyle name="_Header 9 2" xfId="28749"/>
    <cellStyle name="_Header 9 2 2" xfId="28750"/>
    <cellStyle name="_Header 9 3" xfId="28751"/>
    <cellStyle name="_Header_BBFN" xfId="5750"/>
    <cellStyle name="_Header_BBFN 10" xfId="28752"/>
    <cellStyle name="_Header_BBFN 10 2" xfId="28753"/>
    <cellStyle name="_Header_BBFN 10 2 2" xfId="28754"/>
    <cellStyle name="_Header_BBFN 10 3" xfId="28755"/>
    <cellStyle name="_Header_BBFN 11" xfId="28756"/>
    <cellStyle name="_Header_BBFN 11 2" xfId="28757"/>
    <cellStyle name="_Header_BBFN 11 2 2" xfId="28758"/>
    <cellStyle name="_Header_BBFN 11 3" xfId="28759"/>
    <cellStyle name="_Header_BBFN 12" xfId="28760"/>
    <cellStyle name="_Header_BBFN 12 2" xfId="28761"/>
    <cellStyle name="_Header_BBFN 12 2 2" xfId="28762"/>
    <cellStyle name="_Header_BBFN 12 3" xfId="28763"/>
    <cellStyle name="_Header_BBFN 13" xfId="28764"/>
    <cellStyle name="_Header_BBFN 13 2" xfId="28765"/>
    <cellStyle name="_Header_BBFN 13 2 2" xfId="28766"/>
    <cellStyle name="_Header_BBFN 13 3" xfId="28767"/>
    <cellStyle name="_Header_BBFN 14" xfId="28768"/>
    <cellStyle name="_Header_BBFN 14 2" xfId="28769"/>
    <cellStyle name="_Header_BBFN 14 2 2" xfId="28770"/>
    <cellStyle name="_Header_BBFN 14 3" xfId="28771"/>
    <cellStyle name="_Header_BBFN 15" xfId="28772"/>
    <cellStyle name="_Header_BBFN 15 2" xfId="28773"/>
    <cellStyle name="_Header_BBFN 15 2 2" xfId="28774"/>
    <cellStyle name="_Header_BBFN 15 3" xfId="28775"/>
    <cellStyle name="_Header_BBFN 16" xfId="28776"/>
    <cellStyle name="_Header_BBFN 16 2" xfId="28777"/>
    <cellStyle name="_Header_BBFN 16 2 2" xfId="28778"/>
    <cellStyle name="_Header_BBFN 16 3" xfId="28779"/>
    <cellStyle name="_Header_BBFN 17" xfId="28780"/>
    <cellStyle name="_Header_BBFN 17 2" xfId="28781"/>
    <cellStyle name="_Header_BBFN 17 2 2" xfId="28782"/>
    <cellStyle name="_Header_BBFN 17 3" xfId="28783"/>
    <cellStyle name="_Header_BBFN 18" xfId="28784"/>
    <cellStyle name="_Header_BBFN 18 2" xfId="28785"/>
    <cellStyle name="_Header_BBFN 18 2 2" xfId="28786"/>
    <cellStyle name="_Header_BBFN 18 3" xfId="28787"/>
    <cellStyle name="_Header_BBFN 19" xfId="28788"/>
    <cellStyle name="_Header_BBFN 19 2" xfId="28789"/>
    <cellStyle name="_Header_BBFN 19 2 2" xfId="28790"/>
    <cellStyle name="_Header_BBFN 19 3" xfId="28791"/>
    <cellStyle name="_Header_BBFN 2" xfId="5751"/>
    <cellStyle name="_Header_BBFN 2 2" xfId="28792"/>
    <cellStyle name="_Header_BBFN 2 2 2" xfId="28793"/>
    <cellStyle name="_Header_BBFN 2 3" xfId="28794"/>
    <cellStyle name="_Header_BBFN 20" xfId="28795"/>
    <cellStyle name="_Header_BBFN 20 2" xfId="28796"/>
    <cellStyle name="_Header_BBFN 20 2 2" xfId="28797"/>
    <cellStyle name="_Header_BBFN 20 3" xfId="28798"/>
    <cellStyle name="_Header_BBFN 21" xfId="28799"/>
    <cellStyle name="_Header_BBFN 21 2" xfId="28800"/>
    <cellStyle name="_Header_BBFN 21 2 2" xfId="28801"/>
    <cellStyle name="_Header_BBFN 21 3" xfId="28802"/>
    <cellStyle name="_Header_BBFN 22" xfId="28803"/>
    <cellStyle name="_Header_BBFN 22 2" xfId="28804"/>
    <cellStyle name="_Header_BBFN 22 2 2" xfId="28805"/>
    <cellStyle name="_Header_BBFN 22 3" xfId="28806"/>
    <cellStyle name="_Header_BBFN 23" xfId="28807"/>
    <cellStyle name="_Header_BBFN 23 2" xfId="28808"/>
    <cellStyle name="_Header_BBFN 23 2 2" xfId="28809"/>
    <cellStyle name="_Header_BBFN 23 3" xfId="28810"/>
    <cellStyle name="_Header_BBFN 24" xfId="28811"/>
    <cellStyle name="_Header_BBFN 24 2" xfId="28812"/>
    <cellStyle name="_Header_BBFN 24 2 2" xfId="28813"/>
    <cellStyle name="_Header_BBFN 24 3" xfId="28814"/>
    <cellStyle name="_Header_BBFN 25" xfId="28815"/>
    <cellStyle name="_Header_BBFN 25 2" xfId="28816"/>
    <cellStyle name="_Header_BBFN 25 2 2" xfId="28817"/>
    <cellStyle name="_Header_BBFN 25 3" xfId="28818"/>
    <cellStyle name="_Header_BBFN 26" xfId="28819"/>
    <cellStyle name="_Header_BBFN 26 2" xfId="28820"/>
    <cellStyle name="_Header_BBFN 26 2 2" xfId="28821"/>
    <cellStyle name="_Header_BBFN 26 3" xfId="28822"/>
    <cellStyle name="_Header_BBFN 27" xfId="28823"/>
    <cellStyle name="_Header_BBFN 27 2" xfId="28824"/>
    <cellStyle name="_Header_BBFN 27 2 2" xfId="28825"/>
    <cellStyle name="_Header_BBFN 27 3" xfId="28826"/>
    <cellStyle name="_Header_BBFN 28" xfId="28827"/>
    <cellStyle name="_Header_BBFN 28 2" xfId="28828"/>
    <cellStyle name="_Header_BBFN 28 2 2" xfId="28829"/>
    <cellStyle name="_Header_BBFN 28 3" xfId="28830"/>
    <cellStyle name="_Header_BBFN 29" xfId="28831"/>
    <cellStyle name="_Header_BBFN 29 2" xfId="28832"/>
    <cellStyle name="_Header_BBFN 29 2 2" xfId="28833"/>
    <cellStyle name="_Header_BBFN 29 3" xfId="28834"/>
    <cellStyle name="_Header_BBFN 3" xfId="28835"/>
    <cellStyle name="_Header_BBFN 3 2" xfId="28836"/>
    <cellStyle name="_Header_BBFN 3 2 2" xfId="28837"/>
    <cellStyle name="_Header_BBFN 3 3" xfId="28838"/>
    <cellStyle name="_Header_BBFN 30" xfId="28839"/>
    <cellStyle name="_Header_BBFN 30 2" xfId="28840"/>
    <cellStyle name="_Header_BBFN 30 2 2" xfId="28841"/>
    <cellStyle name="_Header_BBFN 30 3" xfId="28842"/>
    <cellStyle name="_Header_BBFN 31" xfId="28843"/>
    <cellStyle name="_Header_BBFN 31 2" xfId="28844"/>
    <cellStyle name="_Header_BBFN 31 2 2" xfId="28845"/>
    <cellStyle name="_Header_BBFN 31 3" xfId="28846"/>
    <cellStyle name="_Header_BBFN 32" xfId="28847"/>
    <cellStyle name="_Header_BBFN 32 2" xfId="28848"/>
    <cellStyle name="_Header_BBFN 32 2 2" xfId="28849"/>
    <cellStyle name="_Header_BBFN 32 3" xfId="28850"/>
    <cellStyle name="_Header_BBFN 33" xfId="28851"/>
    <cellStyle name="_Header_BBFN 33 2" xfId="28852"/>
    <cellStyle name="_Header_BBFN 33 2 2" xfId="28853"/>
    <cellStyle name="_Header_BBFN 33 3" xfId="28854"/>
    <cellStyle name="_Header_BBFN 34" xfId="28855"/>
    <cellStyle name="_Header_BBFN 34 2" xfId="28856"/>
    <cellStyle name="_Header_BBFN 34 2 2" xfId="28857"/>
    <cellStyle name="_Header_BBFN 34 3" xfId="28858"/>
    <cellStyle name="_Header_BBFN 35" xfId="28859"/>
    <cellStyle name="_Header_BBFN 35 2" xfId="28860"/>
    <cellStyle name="_Header_BBFN 35 2 2" xfId="28861"/>
    <cellStyle name="_Header_BBFN 35 3" xfId="28862"/>
    <cellStyle name="_Header_BBFN 36" xfId="28863"/>
    <cellStyle name="_Header_BBFN 36 2" xfId="28864"/>
    <cellStyle name="_Header_BBFN 36 2 2" xfId="28865"/>
    <cellStyle name="_Header_BBFN 36 3" xfId="28866"/>
    <cellStyle name="_Header_BBFN 37" xfId="28867"/>
    <cellStyle name="_Header_BBFN 37 2" xfId="28868"/>
    <cellStyle name="_Header_BBFN 37 2 2" xfId="28869"/>
    <cellStyle name="_Header_BBFN 37 3" xfId="28870"/>
    <cellStyle name="_Header_BBFN 38" xfId="28871"/>
    <cellStyle name="_Header_BBFN 38 2" xfId="28872"/>
    <cellStyle name="_Header_BBFN 38 2 2" xfId="28873"/>
    <cellStyle name="_Header_BBFN 38 3" xfId="28874"/>
    <cellStyle name="_Header_BBFN 39" xfId="28875"/>
    <cellStyle name="_Header_BBFN 39 2" xfId="28876"/>
    <cellStyle name="_Header_BBFN 39 2 2" xfId="28877"/>
    <cellStyle name="_Header_BBFN 39 3" xfId="28878"/>
    <cellStyle name="_Header_BBFN 4" xfId="28879"/>
    <cellStyle name="_Header_BBFN 4 2" xfId="28880"/>
    <cellStyle name="_Header_BBFN 4 2 2" xfId="28881"/>
    <cellStyle name="_Header_BBFN 4 3" xfId="28882"/>
    <cellStyle name="_Header_BBFN 40" xfId="28883"/>
    <cellStyle name="_Header_BBFN 40 2" xfId="28884"/>
    <cellStyle name="_Header_BBFN 40 2 2" xfId="28885"/>
    <cellStyle name="_Header_BBFN 40 3" xfId="28886"/>
    <cellStyle name="_Header_BBFN 41" xfId="28887"/>
    <cellStyle name="_Header_BBFN 41 2" xfId="28888"/>
    <cellStyle name="_Header_BBFN 41 2 2" xfId="28889"/>
    <cellStyle name="_Header_BBFN 41 3" xfId="28890"/>
    <cellStyle name="_Header_BBFN 42" xfId="28891"/>
    <cellStyle name="_Header_BBFN 42 2" xfId="28892"/>
    <cellStyle name="_Header_BBFN 42 2 2" xfId="28893"/>
    <cellStyle name="_Header_BBFN 42 3" xfId="28894"/>
    <cellStyle name="_Header_BBFN 43" xfId="28895"/>
    <cellStyle name="_Header_BBFN 43 2" xfId="28896"/>
    <cellStyle name="_Header_BBFN 43 2 2" xfId="28897"/>
    <cellStyle name="_Header_BBFN 43 3" xfId="28898"/>
    <cellStyle name="_Header_BBFN 44" xfId="28899"/>
    <cellStyle name="_Header_BBFN 44 2" xfId="28900"/>
    <cellStyle name="_Header_BBFN 44 2 2" xfId="28901"/>
    <cellStyle name="_Header_BBFN 44 3" xfId="28902"/>
    <cellStyle name="_Header_BBFN 45" xfId="28903"/>
    <cellStyle name="_Header_BBFN 45 2" xfId="28904"/>
    <cellStyle name="_Header_BBFN 45 2 2" xfId="28905"/>
    <cellStyle name="_Header_BBFN 45 3" xfId="28906"/>
    <cellStyle name="_Header_BBFN 46" xfId="28907"/>
    <cellStyle name="_Header_BBFN 46 2" xfId="28908"/>
    <cellStyle name="_Header_BBFN 46 2 2" xfId="28909"/>
    <cellStyle name="_Header_BBFN 46 3" xfId="28910"/>
    <cellStyle name="_Header_BBFN 47" xfId="28911"/>
    <cellStyle name="_Header_BBFN 47 2" xfId="28912"/>
    <cellStyle name="_Header_BBFN 47 2 2" xfId="28913"/>
    <cellStyle name="_Header_BBFN 47 3" xfId="28914"/>
    <cellStyle name="_Header_BBFN 48" xfId="28915"/>
    <cellStyle name="_Header_BBFN 5" xfId="28916"/>
    <cellStyle name="_Header_BBFN 5 2" xfId="28917"/>
    <cellStyle name="_Header_BBFN 5 2 2" xfId="28918"/>
    <cellStyle name="_Header_BBFN 5 3" xfId="28919"/>
    <cellStyle name="_Header_BBFN 6" xfId="28920"/>
    <cellStyle name="_Header_BBFN 6 2" xfId="28921"/>
    <cellStyle name="_Header_BBFN 6 2 2" xfId="28922"/>
    <cellStyle name="_Header_BBFN 6 3" xfId="28923"/>
    <cellStyle name="_Header_BBFN 7" xfId="28924"/>
    <cellStyle name="_Header_BBFN 7 2" xfId="28925"/>
    <cellStyle name="_Header_BBFN 7 2 2" xfId="28926"/>
    <cellStyle name="_Header_BBFN 7 3" xfId="28927"/>
    <cellStyle name="_Header_BBFN 8" xfId="28928"/>
    <cellStyle name="_Header_BBFN 8 2" xfId="28929"/>
    <cellStyle name="_Header_BBFN 8 2 2" xfId="28930"/>
    <cellStyle name="_Header_BBFN 8 3" xfId="28931"/>
    <cellStyle name="_Header_BBFN 9" xfId="28932"/>
    <cellStyle name="_Header_BBFN 9 2" xfId="28933"/>
    <cellStyle name="_Header_BBFN 9 2 2" xfId="28934"/>
    <cellStyle name="_Header_BBFN 9 3" xfId="28935"/>
    <cellStyle name="_Header_BBFN Backup Q1-2006_Stand_03052006_v1" xfId="28936"/>
    <cellStyle name="_Header_BBFN Backup Q1-2006_Stand_08052006_v1" xfId="28937"/>
    <cellStyle name="_Header_BBFN Backup Q1-2006_Stand_08052006_v1_neu" xfId="28938"/>
    <cellStyle name="_Header_BBFN Backup Q2_2006 Stand 03.08.06" xfId="28939"/>
    <cellStyle name="_Header_BBFN_Backup Q4_2006_Draft" xfId="28940"/>
    <cellStyle name="_Header_Capexentwicklung 2006_2007 f RentschlerV2" xfId="28941"/>
    <cellStyle name="_Header_contingency plan 6a" xfId="28942"/>
    <cellStyle name="_Header_DT_TIS" xfId="28943"/>
    <cellStyle name="_Header_EBITDA-Aufriss_ST" xfId="5752"/>
    <cellStyle name="_Header_Formelbericht1" xfId="5753"/>
    <cellStyle name="_Header_FX rates iPF 2011-2014_190410_Handbuch_oVk" xfId="5754"/>
    <cellStyle name="_Header_FX2010_FC5+7_neue FX_170810" xfId="28944"/>
    <cellStyle name="_Header_FX2010_risk assessment 5+7_170910" xfId="28945"/>
    <cellStyle name="_Header_GF-Kennzahlen" xfId="28946"/>
    <cellStyle name="_Header_Group" xfId="5755"/>
    <cellStyle name="_Header_IKOS_BW_EVA Monatsdarstellung_20100910" xfId="28947"/>
    <cellStyle name="_Header_Interconnection rates" xfId="28948"/>
    <cellStyle name="_Header_iPF04_GoalS_Neustr_V23" xfId="5756"/>
    <cellStyle name="_Header_iPF2006_Capex_Technik_08Aug06" xfId="28949"/>
    <cellStyle name="_Header_IR_Capex_06_07" xfId="28950"/>
    <cellStyle name="_Header_Kennzahlen_uebersicht Financials" xfId="28951"/>
    <cellStyle name="_Header_Kennzahlen_uebersicht KPI" xfId="28952"/>
    <cellStyle name="_Header_Kennzahlen_uebersicht KPI-Q2.07" xfId="28953"/>
    <cellStyle name="_Header_Kennzahlen_uebersicht KPI-Q2.071" xfId="28954"/>
    <cellStyle name="_Header_kgfums" xfId="5757"/>
    <cellStyle name="_Header_KMR-back up-Folien Pa 2006 04 12" xfId="28955"/>
    <cellStyle name="_Header_KMR-back up-Folien Pa 2006 04 121" xfId="28956"/>
    <cellStyle name="_Header_KMR-back up-Folien Pa 2006 04 124" xfId="28957"/>
    <cellStyle name="_Header_Marktentwicklung As BB neu" xfId="28958"/>
    <cellStyle name="_Header_Marktentwicklung As SB" xfId="28959"/>
    <cellStyle name="_Header_MAX06 Portfolio Struktur" xfId="28960"/>
    <cellStyle name="_Header_Mindestanforderungen_FCF" xfId="5758"/>
    <cellStyle name="_Header_Mindestanforderungen_FCF 10" xfId="28961"/>
    <cellStyle name="_Header_Mindestanforderungen_FCF 10 2" xfId="28962"/>
    <cellStyle name="_Header_Mindestanforderungen_FCF 10 2 2" xfId="28963"/>
    <cellStyle name="_Header_Mindestanforderungen_FCF 10 3" xfId="28964"/>
    <cellStyle name="_Header_Mindestanforderungen_FCF 11" xfId="28965"/>
    <cellStyle name="_Header_Mindestanforderungen_FCF 11 2" xfId="28966"/>
    <cellStyle name="_Header_Mindestanforderungen_FCF 11 2 2" xfId="28967"/>
    <cellStyle name="_Header_Mindestanforderungen_FCF 11 3" xfId="28968"/>
    <cellStyle name="_Header_Mindestanforderungen_FCF 12" xfId="28969"/>
    <cellStyle name="_Header_Mindestanforderungen_FCF 12 2" xfId="28970"/>
    <cellStyle name="_Header_Mindestanforderungen_FCF 12 2 2" xfId="28971"/>
    <cellStyle name="_Header_Mindestanforderungen_FCF 12 3" xfId="28972"/>
    <cellStyle name="_Header_Mindestanforderungen_FCF 13" xfId="28973"/>
    <cellStyle name="_Header_Mindestanforderungen_FCF 13 2" xfId="28974"/>
    <cellStyle name="_Header_Mindestanforderungen_FCF 13 2 2" xfId="28975"/>
    <cellStyle name="_Header_Mindestanforderungen_FCF 13 3" xfId="28976"/>
    <cellStyle name="_Header_Mindestanforderungen_FCF 14" xfId="28977"/>
    <cellStyle name="_Header_Mindestanforderungen_FCF 14 2" xfId="28978"/>
    <cellStyle name="_Header_Mindestanforderungen_FCF 14 2 2" xfId="28979"/>
    <cellStyle name="_Header_Mindestanforderungen_FCF 14 3" xfId="28980"/>
    <cellStyle name="_Header_Mindestanforderungen_FCF 15" xfId="28981"/>
    <cellStyle name="_Header_Mindestanforderungen_FCF 15 2" xfId="28982"/>
    <cellStyle name="_Header_Mindestanforderungen_FCF 15 2 2" xfId="28983"/>
    <cellStyle name="_Header_Mindestanforderungen_FCF 15 3" xfId="28984"/>
    <cellStyle name="_Header_Mindestanforderungen_FCF 16" xfId="28985"/>
    <cellStyle name="_Header_Mindestanforderungen_FCF 16 2" xfId="28986"/>
    <cellStyle name="_Header_Mindestanforderungen_FCF 16 2 2" xfId="28987"/>
    <cellStyle name="_Header_Mindestanforderungen_FCF 16 3" xfId="28988"/>
    <cellStyle name="_Header_Mindestanforderungen_FCF 17" xfId="28989"/>
    <cellStyle name="_Header_Mindestanforderungen_FCF 17 2" xfId="28990"/>
    <cellStyle name="_Header_Mindestanforderungen_FCF 17 2 2" xfId="28991"/>
    <cellStyle name="_Header_Mindestanforderungen_FCF 17 3" xfId="28992"/>
    <cellStyle name="_Header_Mindestanforderungen_FCF 18" xfId="28993"/>
    <cellStyle name="_Header_Mindestanforderungen_FCF 18 2" xfId="28994"/>
    <cellStyle name="_Header_Mindestanforderungen_FCF 18 2 2" xfId="28995"/>
    <cellStyle name="_Header_Mindestanforderungen_FCF 18 3" xfId="28996"/>
    <cellStyle name="_Header_Mindestanforderungen_FCF 19" xfId="28997"/>
    <cellStyle name="_Header_Mindestanforderungen_FCF 19 2" xfId="28998"/>
    <cellStyle name="_Header_Mindestanforderungen_FCF 19 2 2" xfId="28999"/>
    <cellStyle name="_Header_Mindestanforderungen_FCF 19 3" xfId="29000"/>
    <cellStyle name="_Header_Mindestanforderungen_FCF 2" xfId="5759"/>
    <cellStyle name="_Header_Mindestanforderungen_FCF 2 2" xfId="29001"/>
    <cellStyle name="_Header_Mindestanforderungen_FCF 2 2 2" xfId="29002"/>
    <cellStyle name="_Header_Mindestanforderungen_FCF 2 3" xfId="29003"/>
    <cellStyle name="_Header_Mindestanforderungen_FCF 20" xfId="29004"/>
    <cellStyle name="_Header_Mindestanforderungen_FCF 20 2" xfId="29005"/>
    <cellStyle name="_Header_Mindestanforderungen_FCF 20 2 2" xfId="29006"/>
    <cellStyle name="_Header_Mindestanforderungen_FCF 20 3" xfId="29007"/>
    <cellStyle name="_Header_Mindestanforderungen_FCF 21" xfId="29008"/>
    <cellStyle name="_Header_Mindestanforderungen_FCF 21 2" xfId="29009"/>
    <cellStyle name="_Header_Mindestanforderungen_FCF 21 2 2" xfId="29010"/>
    <cellStyle name="_Header_Mindestanforderungen_FCF 21 3" xfId="29011"/>
    <cellStyle name="_Header_Mindestanforderungen_FCF 22" xfId="29012"/>
    <cellStyle name="_Header_Mindestanforderungen_FCF 22 2" xfId="29013"/>
    <cellStyle name="_Header_Mindestanforderungen_FCF 22 2 2" xfId="29014"/>
    <cellStyle name="_Header_Mindestanforderungen_FCF 22 3" xfId="29015"/>
    <cellStyle name="_Header_Mindestanforderungen_FCF 23" xfId="29016"/>
    <cellStyle name="_Header_Mindestanforderungen_FCF 23 2" xfId="29017"/>
    <cellStyle name="_Header_Mindestanforderungen_FCF 23 2 2" xfId="29018"/>
    <cellStyle name="_Header_Mindestanforderungen_FCF 23 3" xfId="29019"/>
    <cellStyle name="_Header_Mindestanforderungen_FCF 24" xfId="29020"/>
    <cellStyle name="_Header_Mindestanforderungen_FCF 24 2" xfId="29021"/>
    <cellStyle name="_Header_Mindestanforderungen_FCF 24 2 2" xfId="29022"/>
    <cellStyle name="_Header_Mindestanforderungen_FCF 24 3" xfId="29023"/>
    <cellStyle name="_Header_Mindestanforderungen_FCF 25" xfId="29024"/>
    <cellStyle name="_Header_Mindestanforderungen_FCF 25 2" xfId="29025"/>
    <cellStyle name="_Header_Mindestanforderungen_FCF 25 2 2" xfId="29026"/>
    <cellStyle name="_Header_Mindestanforderungen_FCF 25 3" xfId="29027"/>
    <cellStyle name="_Header_Mindestanforderungen_FCF 26" xfId="29028"/>
    <cellStyle name="_Header_Mindestanforderungen_FCF 26 2" xfId="29029"/>
    <cellStyle name="_Header_Mindestanforderungen_FCF 26 2 2" xfId="29030"/>
    <cellStyle name="_Header_Mindestanforderungen_FCF 26 3" xfId="29031"/>
    <cellStyle name="_Header_Mindestanforderungen_FCF 27" xfId="29032"/>
    <cellStyle name="_Header_Mindestanforderungen_FCF 27 2" xfId="29033"/>
    <cellStyle name="_Header_Mindestanforderungen_FCF 27 2 2" xfId="29034"/>
    <cellStyle name="_Header_Mindestanforderungen_FCF 27 3" xfId="29035"/>
    <cellStyle name="_Header_Mindestanforderungen_FCF 28" xfId="29036"/>
    <cellStyle name="_Header_Mindestanforderungen_FCF 28 2" xfId="29037"/>
    <cellStyle name="_Header_Mindestanforderungen_FCF 28 2 2" xfId="29038"/>
    <cellStyle name="_Header_Mindestanforderungen_FCF 28 3" xfId="29039"/>
    <cellStyle name="_Header_Mindestanforderungen_FCF 29" xfId="29040"/>
    <cellStyle name="_Header_Mindestanforderungen_FCF 29 2" xfId="29041"/>
    <cellStyle name="_Header_Mindestanforderungen_FCF 29 2 2" xfId="29042"/>
    <cellStyle name="_Header_Mindestanforderungen_FCF 29 3" xfId="29043"/>
    <cellStyle name="_Header_Mindestanforderungen_FCF 3" xfId="29044"/>
    <cellStyle name="_Header_Mindestanforderungen_FCF 3 2" xfId="29045"/>
    <cellStyle name="_Header_Mindestanforderungen_FCF 3 2 2" xfId="29046"/>
    <cellStyle name="_Header_Mindestanforderungen_FCF 3 3" xfId="29047"/>
    <cellStyle name="_Header_Mindestanforderungen_FCF 30" xfId="29048"/>
    <cellStyle name="_Header_Mindestanforderungen_FCF 30 2" xfId="29049"/>
    <cellStyle name="_Header_Mindestanforderungen_FCF 30 2 2" xfId="29050"/>
    <cellStyle name="_Header_Mindestanforderungen_FCF 30 3" xfId="29051"/>
    <cellStyle name="_Header_Mindestanforderungen_FCF 31" xfId="29052"/>
    <cellStyle name="_Header_Mindestanforderungen_FCF 31 2" xfId="29053"/>
    <cellStyle name="_Header_Mindestanforderungen_FCF 31 2 2" xfId="29054"/>
    <cellStyle name="_Header_Mindestanforderungen_FCF 31 3" xfId="29055"/>
    <cellStyle name="_Header_Mindestanforderungen_FCF 32" xfId="29056"/>
    <cellStyle name="_Header_Mindestanforderungen_FCF 32 2" xfId="29057"/>
    <cellStyle name="_Header_Mindestanforderungen_FCF 32 2 2" xfId="29058"/>
    <cellStyle name="_Header_Mindestanforderungen_FCF 32 3" xfId="29059"/>
    <cellStyle name="_Header_Mindestanforderungen_FCF 33" xfId="29060"/>
    <cellStyle name="_Header_Mindestanforderungen_FCF 33 2" xfId="29061"/>
    <cellStyle name="_Header_Mindestanforderungen_FCF 33 2 2" xfId="29062"/>
    <cellStyle name="_Header_Mindestanforderungen_FCF 33 3" xfId="29063"/>
    <cellStyle name="_Header_Mindestanforderungen_FCF 34" xfId="29064"/>
    <cellStyle name="_Header_Mindestanforderungen_FCF 34 2" xfId="29065"/>
    <cellStyle name="_Header_Mindestanforderungen_FCF 34 2 2" xfId="29066"/>
    <cellStyle name="_Header_Mindestanforderungen_FCF 34 3" xfId="29067"/>
    <cellStyle name="_Header_Mindestanforderungen_FCF 35" xfId="29068"/>
    <cellStyle name="_Header_Mindestanforderungen_FCF 35 2" xfId="29069"/>
    <cellStyle name="_Header_Mindestanforderungen_FCF 35 2 2" xfId="29070"/>
    <cellStyle name="_Header_Mindestanforderungen_FCF 35 3" xfId="29071"/>
    <cellStyle name="_Header_Mindestanforderungen_FCF 36" xfId="29072"/>
    <cellStyle name="_Header_Mindestanforderungen_FCF 36 2" xfId="29073"/>
    <cellStyle name="_Header_Mindestanforderungen_FCF 36 2 2" xfId="29074"/>
    <cellStyle name="_Header_Mindestanforderungen_FCF 36 3" xfId="29075"/>
    <cellStyle name="_Header_Mindestanforderungen_FCF 37" xfId="29076"/>
    <cellStyle name="_Header_Mindestanforderungen_FCF 37 2" xfId="29077"/>
    <cellStyle name="_Header_Mindestanforderungen_FCF 37 2 2" xfId="29078"/>
    <cellStyle name="_Header_Mindestanforderungen_FCF 37 3" xfId="29079"/>
    <cellStyle name="_Header_Mindestanforderungen_FCF 38" xfId="29080"/>
    <cellStyle name="_Header_Mindestanforderungen_FCF 38 2" xfId="29081"/>
    <cellStyle name="_Header_Mindestanforderungen_FCF 38 2 2" xfId="29082"/>
    <cellStyle name="_Header_Mindestanforderungen_FCF 38 3" xfId="29083"/>
    <cellStyle name="_Header_Mindestanforderungen_FCF 39" xfId="29084"/>
    <cellStyle name="_Header_Mindestanforderungen_FCF 39 2" xfId="29085"/>
    <cellStyle name="_Header_Mindestanforderungen_FCF 39 2 2" xfId="29086"/>
    <cellStyle name="_Header_Mindestanforderungen_FCF 39 3" xfId="29087"/>
    <cellStyle name="_Header_Mindestanforderungen_FCF 4" xfId="29088"/>
    <cellStyle name="_Header_Mindestanforderungen_FCF 4 2" xfId="29089"/>
    <cellStyle name="_Header_Mindestanforderungen_FCF 4 2 2" xfId="29090"/>
    <cellStyle name="_Header_Mindestanforderungen_FCF 4 3" xfId="29091"/>
    <cellStyle name="_Header_Mindestanforderungen_FCF 40" xfId="29092"/>
    <cellStyle name="_Header_Mindestanforderungen_FCF 40 2" xfId="29093"/>
    <cellStyle name="_Header_Mindestanforderungen_FCF 40 2 2" xfId="29094"/>
    <cellStyle name="_Header_Mindestanforderungen_FCF 40 3" xfId="29095"/>
    <cellStyle name="_Header_Mindestanforderungen_FCF 41" xfId="29096"/>
    <cellStyle name="_Header_Mindestanforderungen_FCF 41 2" xfId="29097"/>
    <cellStyle name="_Header_Mindestanforderungen_FCF 41 2 2" xfId="29098"/>
    <cellStyle name="_Header_Mindestanforderungen_FCF 41 3" xfId="29099"/>
    <cellStyle name="_Header_Mindestanforderungen_FCF 42" xfId="29100"/>
    <cellStyle name="_Header_Mindestanforderungen_FCF 42 2" xfId="29101"/>
    <cellStyle name="_Header_Mindestanforderungen_FCF 42 2 2" xfId="29102"/>
    <cellStyle name="_Header_Mindestanforderungen_FCF 42 3" xfId="29103"/>
    <cellStyle name="_Header_Mindestanforderungen_FCF 43" xfId="29104"/>
    <cellStyle name="_Header_Mindestanforderungen_FCF 43 2" xfId="29105"/>
    <cellStyle name="_Header_Mindestanforderungen_FCF 43 2 2" xfId="29106"/>
    <cellStyle name="_Header_Mindestanforderungen_FCF 43 3" xfId="29107"/>
    <cellStyle name="_Header_Mindestanforderungen_FCF 44" xfId="29108"/>
    <cellStyle name="_Header_Mindestanforderungen_FCF 44 2" xfId="29109"/>
    <cellStyle name="_Header_Mindestanforderungen_FCF 44 2 2" xfId="29110"/>
    <cellStyle name="_Header_Mindestanforderungen_FCF 44 3" xfId="29111"/>
    <cellStyle name="_Header_Mindestanforderungen_FCF 45" xfId="29112"/>
    <cellStyle name="_Header_Mindestanforderungen_FCF 45 2" xfId="29113"/>
    <cellStyle name="_Header_Mindestanforderungen_FCF 45 2 2" xfId="29114"/>
    <cellStyle name="_Header_Mindestanforderungen_FCF 45 3" xfId="29115"/>
    <cellStyle name="_Header_Mindestanforderungen_FCF 46" xfId="29116"/>
    <cellStyle name="_Header_Mindestanforderungen_FCF 46 2" xfId="29117"/>
    <cellStyle name="_Header_Mindestanforderungen_FCF 46 2 2" xfId="29118"/>
    <cellStyle name="_Header_Mindestanforderungen_FCF 46 3" xfId="29119"/>
    <cellStyle name="_Header_Mindestanforderungen_FCF 47" xfId="29120"/>
    <cellStyle name="_Header_Mindestanforderungen_FCF 47 2" xfId="29121"/>
    <cellStyle name="_Header_Mindestanforderungen_FCF 47 2 2" xfId="29122"/>
    <cellStyle name="_Header_Mindestanforderungen_FCF 47 3" xfId="29123"/>
    <cellStyle name="_Header_Mindestanforderungen_FCF 48" xfId="29124"/>
    <cellStyle name="_Header_Mindestanforderungen_FCF 5" xfId="29125"/>
    <cellStyle name="_Header_Mindestanforderungen_FCF 5 2" xfId="29126"/>
    <cellStyle name="_Header_Mindestanforderungen_FCF 5 2 2" xfId="29127"/>
    <cellStyle name="_Header_Mindestanforderungen_FCF 5 3" xfId="29128"/>
    <cellStyle name="_Header_Mindestanforderungen_FCF 6" xfId="29129"/>
    <cellStyle name="_Header_Mindestanforderungen_FCF 6 2" xfId="29130"/>
    <cellStyle name="_Header_Mindestanforderungen_FCF 6 2 2" xfId="29131"/>
    <cellStyle name="_Header_Mindestanforderungen_FCF 6 3" xfId="29132"/>
    <cellStyle name="_Header_Mindestanforderungen_FCF 7" xfId="29133"/>
    <cellStyle name="_Header_Mindestanforderungen_FCF 7 2" xfId="29134"/>
    <cellStyle name="_Header_Mindestanforderungen_FCF 7 2 2" xfId="29135"/>
    <cellStyle name="_Header_Mindestanforderungen_FCF 7 3" xfId="29136"/>
    <cellStyle name="_Header_Mindestanforderungen_FCF 8" xfId="29137"/>
    <cellStyle name="_Header_Mindestanforderungen_FCF 8 2" xfId="29138"/>
    <cellStyle name="_Header_Mindestanforderungen_FCF 8 2 2" xfId="29139"/>
    <cellStyle name="_Header_Mindestanforderungen_FCF 8 3" xfId="29140"/>
    <cellStyle name="_Header_Mindestanforderungen_FCF 9" xfId="29141"/>
    <cellStyle name="_Header_Mindestanforderungen_FCF 9 2" xfId="29142"/>
    <cellStyle name="_Header_Mindestanforderungen_FCF 9 2 2" xfId="29143"/>
    <cellStyle name="_Header_Mindestanforderungen_FCF 9 3" xfId="29144"/>
    <cellStyle name="_Header_PosHier_TL1_PNK_2012_02_update" xfId="10431"/>
    <cellStyle name="_Header_ROCE-Forecast" xfId="29145"/>
    <cellStyle name="_Header_Säulen" xfId="5760"/>
    <cellStyle name="_Header_Sheet1" xfId="5761"/>
    <cellStyle name="_Header_Sheet1_1" xfId="5762"/>
    <cellStyle name="_Header_Sheet1_1 10" xfId="29146"/>
    <cellStyle name="_Header_Sheet1_1 10 2" xfId="29147"/>
    <cellStyle name="_Header_Sheet1_1 10 2 2" xfId="29148"/>
    <cellStyle name="_Header_Sheet1_1 10 3" xfId="29149"/>
    <cellStyle name="_Header_Sheet1_1 11" xfId="29150"/>
    <cellStyle name="_Header_Sheet1_1 11 2" xfId="29151"/>
    <cellStyle name="_Header_Sheet1_1 11 2 2" xfId="29152"/>
    <cellStyle name="_Header_Sheet1_1 11 3" xfId="29153"/>
    <cellStyle name="_Header_Sheet1_1 12" xfId="29154"/>
    <cellStyle name="_Header_Sheet1_1 12 2" xfId="29155"/>
    <cellStyle name="_Header_Sheet1_1 12 2 2" xfId="29156"/>
    <cellStyle name="_Header_Sheet1_1 12 3" xfId="29157"/>
    <cellStyle name="_Header_Sheet1_1 13" xfId="29158"/>
    <cellStyle name="_Header_Sheet1_1 13 2" xfId="29159"/>
    <cellStyle name="_Header_Sheet1_1 13 2 2" xfId="29160"/>
    <cellStyle name="_Header_Sheet1_1 13 3" xfId="29161"/>
    <cellStyle name="_Header_Sheet1_1 14" xfId="29162"/>
    <cellStyle name="_Header_Sheet1_1 14 2" xfId="29163"/>
    <cellStyle name="_Header_Sheet1_1 14 2 2" xfId="29164"/>
    <cellStyle name="_Header_Sheet1_1 14 3" xfId="29165"/>
    <cellStyle name="_Header_Sheet1_1 15" xfId="29166"/>
    <cellStyle name="_Header_Sheet1_1 15 2" xfId="29167"/>
    <cellStyle name="_Header_Sheet1_1 15 2 2" xfId="29168"/>
    <cellStyle name="_Header_Sheet1_1 15 3" xfId="29169"/>
    <cellStyle name="_Header_Sheet1_1 16" xfId="29170"/>
    <cellStyle name="_Header_Sheet1_1 16 2" xfId="29171"/>
    <cellStyle name="_Header_Sheet1_1 16 2 2" xfId="29172"/>
    <cellStyle name="_Header_Sheet1_1 16 3" xfId="29173"/>
    <cellStyle name="_Header_Sheet1_1 17" xfId="29174"/>
    <cellStyle name="_Header_Sheet1_1 17 2" xfId="29175"/>
    <cellStyle name="_Header_Sheet1_1 17 2 2" xfId="29176"/>
    <cellStyle name="_Header_Sheet1_1 17 3" xfId="29177"/>
    <cellStyle name="_Header_Sheet1_1 18" xfId="29178"/>
    <cellStyle name="_Header_Sheet1_1 18 2" xfId="29179"/>
    <cellStyle name="_Header_Sheet1_1 18 2 2" xfId="29180"/>
    <cellStyle name="_Header_Sheet1_1 18 3" xfId="29181"/>
    <cellStyle name="_Header_Sheet1_1 19" xfId="29182"/>
    <cellStyle name="_Header_Sheet1_1 19 2" xfId="29183"/>
    <cellStyle name="_Header_Sheet1_1 19 2 2" xfId="29184"/>
    <cellStyle name="_Header_Sheet1_1 19 3" xfId="29185"/>
    <cellStyle name="_Header_Sheet1_1 2" xfId="5763"/>
    <cellStyle name="_Header_Sheet1_1 2 2" xfId="29186"/>
    <cellStyle name="_Header_Sheet1_1 2 2 2" xfId="29187"/>
    <cellStyle name="_Header_Sheet1_1 2 3" xfId="29188"/>
    <cellStyle name="_Header_Sheet1_1 20" xfId="29189"/>
    <cellStyle name="_Header_Sheet1_1 20 2" xfId="29190"/>
    <cellStyle name="_Header_Sheet1_1 20 2 2" xfId="29191"/>
    <cellStyle name="_Header_Sheet1_1 20 3" xfId="29192"/>
    <cellStyle name="_Header_Sheet1_1 21" xfId="29193"/>
    <cellStyle name="_Header_Sheet1_1 21 2" xfId="29194"/>
    <cellStyle name="_Header_Sheet1_1 21 2 2" xfId="29195"/>
    <cellStyle name="_Header_Sheet1_1 21 3" xfId="29196"/>
    <cellStyle name="_Header_Sheet1_1 22" xfId="29197"/>
    <cellStyle name="_Header_Sheet1_1 22 2" xfId="29198"/>
    <cellStyle name="_Header_Sheet1_1 22 2 2" xfId="29199"/>
    <cellStyle name="_Header_Sheet1_1 22 3" xfId="29200"/>
    <cellStyle name="_Header_Sheet1_1 23" xfId="29201"/>
    <cellStyle name="_Header_Sheet1_1 23 2" xfId="29202"/>
    <cellStyle name="_Header_Sheet1_1 23 2 2" xfId="29203"/>
    <cellStyle name="_Header_Sheet1_1 23 3" xfId="29204"/>
    <cellStyle name="_Header_Sheet1_1 24" xfId="29205"/>
    <cellStyle name="_Header_Sheet1_1 24 2" xfId="29206"/>
    <cellStyle name="_Header_Sheet1_1 24 2 2" xfId="29207"/>
    <cellStyle name="_Header_Sheet1_1 24 3" xfId="29208"/>
    <cellStyle name="_Header_Sheet1_1 25" xfId="29209"/>
    <cellStyle name="_Header_Sheet1_1 25 2" xfId="29210"/>
    <cellStyle name="_Header_Sheet1_1 25 2 2" xfId="29211"/>
    <cellStyle name="_Header_Sheet1_1 25 3" xfId="29212"/>
    <cellStyle name="_Header_Sheet1_1 26" xfId="29213"/>
    <cellStyle name="_Header_Sheet1_1 26 2" xfId="29214"/>
    <cellStyle name="_Header_Sheet1_1 26 2 2" xfId="29215"/>
    <cellStyle name="_Header_Sheet1_1 26 3" xfId="29216"/>
    <cellStyle name="_Header_Sheet1_1 27" xfId="29217"/>
    <cellStyle name="_Header_Sheet1_1 27 2" xfId="29218"/>
    <cellStyle name="_Header_Sheet1_1 27 2 2" xfId="29219"/>
    <cellStyle name="_Header_Sheet1_1 27 3" xfId="29220"/>
    <cellStyle name="_Header_Sheet1_1 28" xfId="29221"/>
    <cellStyle name="_Header_Sheet1_1 28 2" xfId="29222"/>
    <cellStyle name="_Header_Sheet1_1 28 2 2" xfId="29223"/>
    <cellStyle name="_Header_Sheet1_1 28 3" xfId="29224"/>
    <cellStyle name="_Header_Sheet1_1 29" xfId="29225"/>
    <cellStyle name="_Header_Sheet1_1 29 2" xfId="29226"/>
    <cellStyle name="_Header_Sheet1_1 29 2 2" xfId="29227"/>
    <cellStyle name="_Header_Sheet1_1 29 3" xfId="29228"/>
    <cellStyle name="_Header_Sheet1_1 3" xfId="29229"/>
    <cellStyle name="_Header_Sheet1_1 3 2" xfId="29230"/>
    <cellStyle name="_Header_Sheet1_1 3 2 2" xfId="29231"/>
    <cellStyle name="_Header_Sheet1_1 3 3" xfId="29232"/>
    <cellStyle name="_Header_Sheet1_1 30" xfId="29233"/>
    <cellStyle name="_Header_Sheet1_1 30 2" xfId="29234"/>
    <cellStyle name="_Header_Sheet1_1 30 2 2" xfId="29235"/>
    <cellStyle name="_Header_Sheet1_1 30 3" xfId="29236"/>
    <cellStyle name="_Header_Sheet1_1 31" xfId="29237"/>
    <cellStyle name="_Header_Sheet1_1 31 2" xfId="29238"/>
    <cellStyle name="_Header_Sheet1_1 31 2 2" xfId="29239"/>
    <cellStyle name="_Header_Sheet1_1 31 3" xfId="29240"/>
    <cellStyle name="_Header_Sheet1_1 32" xfId="29241"/>
    <cellStyle name="_Header_Sheet1_1 32 2" xfId="29242"/>
    <cellStyle name="_Header_Sheet1_1 32 2 2" xfId="29243"/>
    <cellStyle name="_Header_Sheet1_1 32 3" xfId="29244"/>
    <cellStyle name="_Header_Sheet1_1 33" xfId="29245"/>
    <cellStyle name="_Header_Sheet1_1 33 2" xfId="29246"/>
    <cellStyle name="_Header_Sheet1_1 33 2 2" xfId="29247"/>
    <cellStyle name="_Header_Sheet1_1 33 3" xfId="29248"/>
    <cellStyle name="_Header_Sheet1_1 34" xfId="29249"/>
    <cellStyle name="_Header_Sheet1_1 34 2" xfId="29250"/>
    <cellStyle name="_Header_Sheet1_1 34 2 2" xfId="29251"/>
    <cellStyle name="_Header_Sheet1_1 34 3" xfId="29252"/>
    <cellStyle name="_Header_Sheet1_1 35" xfId="29253"/>
    <cellStyle name="_Header_Sheet1_1 35 2" xfId="29254"/>
    <cellStyle name="_Header_Sheet1_1 35 2 2" xfId="29255"/>
    <cellStyle name="_Header_Sheet1_1 35 3" xfId="29256"/>
    <cellStyle name="_Header_Sheet1_1 36" xfId="29257"/>
    <cellStyle name="_Header_Sheet1_1 36 2" xfId="29258"/>
    <cellStyle name="_Header_Sheet1_1 36 2 2" xfId="29259"/>
    <cellStyle name="_Header_Sheet1_1 36 3" xfId="29260"/>
    <cellStyle name="_Header_Sheet1_1 37" xfId="29261"/>
    <cellStyle name="_Header_Sheet1_1 37 2" xfId="29262"/>
    <cellStyle name="_Header_Sheet1_1 37 2 2" xfId="29263"/>
    <cellStyle name="_Header_Sheet1_1 37 3" xfId="29264"/>
    <cellStyle name="_Header_Sheet1_1 38" xfId="29265"/>
    <cellStyle name="_Header_Sheet1_1 38 2" xfId="29266"/>
    <cellStyle name="_Header_Sheet1_1 38 2 2" xfId="29267"/>
    <cellStyle name="_Header_Sheet1_1 38 3" xfId="29268"/>
    <cellStyle name="_Header_Sheet1_1 39" xfId="29269"/>
    <cellStyle name="_Header_Sheet1_1 39 2" xfId="29270"/>
    <cellStyle name="_Header_Sheet1_1 39 2 2" xfId="29271"/>
    <cellStyle name="_Header_Sheet1_1 39 3" xfId="29272"/>
    <cellStyle name="_Header_Sheet1_1 4" xfId="29273"/>
    <cellStyle name="_Header_Sheet1_1 4 2" xfId="29274"/>
    <cellStyle name="_Header_Sheet1_1 4 2 2" xfId="29275"/>
    <cellStyle name="_Header_Sheet1_1 4 3" xfId="29276"/>
    <cellStyle name="_Header_Sheet1_1 40" xfId="29277"/>
    <cellStyle name="_Header_Sheet1_1 40 2" xfId="29278"/>
    <cellStyle name="_Header_Sheet1_1 40 2 2" xfId="29279"/>
    <cellStyle name="_Header_Sheet1_1 40 3" xfId="29280"/>
    <cellStyle name="_Header_Sheet1_1 41" xfId="29281"/>
    <cellStyle name="_Header_Sheet1_1 41 2" xfId="29282"/>
    <cellStyle name="_Header_Sheet1_1 41 2 2" xfId="29283"/>
    <cellStyle name="_Header_Sheet1_1 41 3" xfId="29284"/>
    <cellStyle name="_Header_Sheet1_1 42" xfId="29285"/>
    <cellStyle name="_Header_Sheet1_1 42 2" xfId="29286"/>
    <cellStyle name="_Header_Sheet1_1 42 2 2" xfId="29287"/>
    <cellStyle name="_Header_Sheet1_1 42 3" xfId="29288"/>
    <cellStyle name="_Header_Sheet1_1 43" xfId="29289"/>
    <cellStyle name="_Header_Sheet1_1 43 2" xfId="29290"/>
    <cellStyle name="_Header_Sheet1_1 43 2 2" xfId="29291"/>
    <cellStyle name="_Header_Sheet1_1 43 3" xfId="29292"/>
    <cellStyle name="_Header_Sheet1_1 44" xfId="29293"/>
    <cellStyle name="_Header_Sheet1_1 44 2" xfId="29294"/>
    <cellStyle name="_Header_Sheet1_1 44 2 2" xfId="29295"/>
    <cellStyle name="_Header_Sheet1_1 44 3" xfId="29296"/>
    <cellStyle name="_Header_Sheet1_1 45" xfId="29297"/>
    <cellStyle name="_Header_Sheet1_1 45 2" xfId="29298"/>
    <cellStyle name="_Header_Sheet1_1 45 2 2" xfId="29299"/>
    <cellStyle name="_Header_Sheet1_1 45 3" xfId="29300"/>
    <cellStyle name="_Header_Sheet1_1 46" xfId="29301"/>
    <cellStyle name="_Header_Sheet1_1 46 2" xfId="29302"/>
    <cellStyle name="_Header_Sheet1_1 46 2 2" xfId="29303"/>
    <cellStyle name="_Header_Sheet1_1 46 3" xfId="29304"/>
    <cellStyle name="_Header_Sheet1_1 47" xfId="29305"/>
    <cellStyle name="_Header_Sheet1_1 47 2" xfId="29306"/>
    <cellStyle name="_Header_Sheet1_1 47 2 2" xfId="29307"/>
    <cellStyle name="_Header_Sheet1_1 47 3" xfId="29308"/>
    <cellStyle name="_Header_Sheet1_1 48" xfId="29309"/>
    <cellStyle name="_Header_Sheet1_1 5" xfId="29310"/>
    <cellStyle name="_Header_Sheet1_1 5 2" xfId="29311"/>
    <cellStyle name="_Header_Sheet1_1 5 2 2" xfId="29312"/>
    <cellStyle name="_Header_Sheet1_1 5 3" xfId="29313"/>
    <cellStyle name="_Header_Sheet1_1 6" xfId="29314"/>
    <cellStyle name="_Header_Sheet1_1 6 2" xfId="29315"/>
    <cellStyle name="_Header_Sheet1_1 6 2 2" xfId="29316"/>
    <cellStyle name="_Header_Sheet1_1 6 3" xfId="29317"/>
    <cellStyle name="_Header_Sheet1_1 7" xfId="29318"/>
    <cellStyle name="_Header_Sheet1_1 7 2" xfId="29319"/>
    <cellStyle name="_Header_Sheet1_1 7 2 2" xfId="29320"/>
    <cellStyle name="_Header_Sheet1_1 7 3" xfId="29321"/>
    <cellStyle name="_Header_Sheet1_1 8" xfId="29322"/>
    <cellStyle name="_Header_Sheet1_1 8 2" xfId="29323"/>
    <cellStyle name="_Header_Sheet1_1 8 2 2" xfId="29324"/>
    <cellStyle name="_Header_Sheet1_1 8 3" xfId="29325"/>
    <cellStyle name="_Header_Sheet1_1 9" xfId="29326"/>
    <cellStyle name="_Header_Sheet1_1 9 2" xfId="29327"/>
    <cellStyle name="_Header_Sheet1_1 9 2 2" xfId="29328"/>
    <cellStyle name="_Header_Sheet1_1 9 3" xfId="29329"/>
    <cellStyle name="_Header_Sondereinflüsse" xfId="5764"/>
    <cellStyle name="_Header_Sondereinflüsse 10" xfId="29330"/>
    <cellStyle name="_Header_Sondereinflüsse 10 2" xfId="29331"/>
    <cellStyle name="_Header_Sondereinflüsse 10 2 2" xfId="29332"/>
    <cellStyle name="_Header_Sondereinflüsse 10 3" xfId="29333"/>
    <cellStyle name="_Header_Sondereinflüsse 11" xfId="29334"/>
    <cellStyle name="_Header_Sondereinflüsse 11 2" xfId="29335"/>
    <cellStyle name="_Header_Sondereinflüsse 11 2 2" xfId="29336"/>
    <cellStyle name="_Header_Sondereinflüsse 11 3" xfId="29337"/>
    <cellStyle name="_Header_Sondereinflüsse 12" xfId="29338"/>
    <cellStyle name="_Header_Sondereinflüsse 12 2" xfId="29339"/>
    <cellStyle name="_Header_Sondereinflüsse 12 2 2" xfId="29340"/>
    <cellStyle name="_Header_Sondereinflüsse 12 3" xfId="29341"/>
    <cellStyle name="_Header_Sondereinflüsse 13" xfId="29342"/>
    <cellStyle name="_Header_Sondereinflüsse 13 2" xfId="29343"/>
    <cellStyle name="_Header_Sondereinflüsse 13 2 2" xfId="29344"/>
    <cellStyle name="_Header_Sondereinflüsse 13 3" xfId="29345"/>
    <cellStyle name="_Header_Sondereinflüsse 14" xfId="29346"/>
    <cellStyle name="_Header_Sondereinflüsse 14 2" xfId="29347"/>
    <cellStyle name="_Header_Sondereinflüsse 14 2 2" xfId="29348"/>
    <cellStyle name="_Header_Sondereinflüsse 14 3" xfId="29349"/>
    <cellStyle name="_Header_Sondereinflüsse 15" xfId="29350"/>
    <cellStyle name="_Header_Sondereinflüsse 15 2" xfId="29351"/>
    <cellStyle name="_Header_Sondereinflüsse 15 2 2" xfId="29352"/>
    <cellStyle name="_Header_Sondereinflüsse 15 3" xfId="29353"/>
    <cellStyle name="_Header_Sondereinflüsse 16" xfId="29354"/>
    <cellStyle name="_Header_Sondereinflüsse 16 2" xfId="29355"/>
    <cellStyle name="_Header_Sondereinflüsse 16 2 2" xfId="29356"/>
    <cellStyle name="_Header_Sondereinflüsse 16 3" xfId="29357"/>
    <cellStyle name="_Header_Sondereinflüsse 17" xfId="29358"/>
    <cellStyle name="_Header_Sondereinflüsse 17 2" xfId="29359"/>
    <cellStyle name="_Header_Sondereinflüsse 17 2 2" xfId="29360"/>
    <cellStyle name="_Header_Sondereinflüsse 17 3" xfId="29361"/>
    <cellStyle name="_Header_Sondereinflüsse 18" xfId="29362"/>
    <cellStyle name="_Header_Sondereinflüsse 18 2" xfId="29363"/>
    <cellStyle name="_Header_Sondereinflüsse 18 2 2" xfId="29364"/>
    <cellStyle name="_Header_Sondereinflüsse 18 3" xfId="29365"/>
    <cellStyle name="_Header_Sondereinflüsse 19" xfId="29366"/>
    <cellStyle name="_Header_Sondereinflüsse 19 2" xfId="29367"/>
    <cellStyle name="_Header_Sondereinflüsse 19 2 2" xfId="29368"/>
    <cellStyle name="_Header_Sondereinflüsse 19 3" xfId="29369"/>
    <cellStyle name="_Header_Sondereinflüsse 2" xfId="5765"/>
    <cellStyle name="_Header_Sondereinflüsse 2 2" xfId="29370"/>
    <cellStyle name="_Header_Sondereinflüsse 2 2 2" xfId="29371"/>
    <cellStyle name="_Header_Sondereinflüsse 2 3" xfId="29372"/>
    <cellStyle name="_Header_Sondereinflüsse 20" xfId="29373"/>
    <cellStyle name="_Header_Sondereinflüsse 20 2" xfId="29374"/>
    <cellStyle name="_Header_Sondereinflüsse 20 2 2" xfId="29375"/>
    <cellStyle name="_Header_Sondereinflüsse 20 3" xfId="29376"/>
    <cellStyle name="_Header_Sondereinflüsse 21" xfId="29377"/>
    <cellStyle name="_Header_Sondereinflüsse 21 2" xfId="29378"/>
    <cellStyle name="_Header_Sondereinflüsse 21 2 2" xfId="29379"/>
    <cellStyle name="_Header_Sondereinflüsse 21 3" xfId="29380"/>
    <cellStyle name="_Header_Sondereinflüsse 22" xfId="29381"/>
    <cellStyle name="_Header_Sondereinflüsse 22 2" xfId="29382"/>
    <cellStyle name="_Header_Sondereinflüsse 22 2 2" xfId="29383"/>
    <cellStyle name="_Header_Sondereinflüsse 22 3" xfId="29384"/>
    <cellStyle name="_Header_Sondereinflüsse 23" xfId="29385"/>
    <cellStyle name="_Header_Sondereinflüsse 23 2" xfId="29386"/>
    <cellStyle name="_Header_Sondereinflüsse 23 2 2" xfId="29387"/>
    <cellStyle name="_Header_Sondereinflüsse 23 3" xfId="29388"/>
    <cellStyle name="_Header_Sondereinflüsse 24" xfId="29389"/>
    <cellStyle name="_Header_Sondereinflüsse 24 2" xfId="29390"/>
    <cellStyle name="_Header_Sondereinflüsse 24 2 2" xfId="29391"/>
    <cellStyle name="_Header_Sondereinflüsse 24 3" xfId="29392"/>
    <cellStyle name="_Header_Sondereinflüsse 25" xfId="29393"/>
    <cellStyle name="_Header_Sondereinflüsse 25 2" xfId="29394"/>
    <cellStyle name="_Header_Sondereinflüsse 25 2 2" xfId="29395"/>
    <cellStyle name="_Header_Sondereinflüsse 25 3" xfId="29396"/>
    <cellStyle name="_Header_Sondereinflüsse 26" xfId="29397"/>
    <cellStyle name="_Header_Sondereinflüsse 26 2" xfId="29398"/>
    <cellStyle name="_Header_Sondereinflüsse 26 2 2" xfId="29399"/>
    <cellStyle name="_Header_Sondereinflüsse 26 3" xfId="29400"/>
    <cellStyle name="_Header_Sondereinflüsse 27" xfId="29401"/>
    <cellStyle name="_Header_Sondereinflüsse 27 2" xfId="29402"/>
    <cellStyle name="_Header_Sondereinflüsse 27 2 2" xfId="29403"/>
    <cellStyle name="_Header_Sondereinflüsse 27 3" xfId="29404"/>
    <cellStyle name="_Header_Sondereinflüsse 28" xfId="29405"/>
    <cellStyle name="_Header_Sondereinflüsse 28 2" xfId="29406"/>
    <cellStyle name="_Header_Sondereinflüsse 28 2 2" xfId="29407"/>
    <cellStyle name="_Header_Sondereinflüsse 28 3" xfId="29408"/>
    <cellStyle name="_Header_Sondereinflüsse 29" xfId="29409"/>
    <cellStyle name="_Header_Sondereinflüsse 29 2" xfId="29410"/>
    <cellStyle name="_Header_Sondereinflüsse 29 2 2" xfId="29411"/>
    <cellStyle name="_Header_Sondereinflüsse 29 3" xfId="29412"/>
    <cellStyle name="_Header_Sondereinflüsse 3" xfId="29413"/>
    <cellStyle name="_Header_Sondereinflüsse 3 2" xfId="29414"/>
    <cellStyle name="_Header_Sondereinflüsse 3 2 2" xfId="29415"/>
    <cellStyle name="_Header_Sondereinflüsse 3 3" xfId="29416"/>
    <cellStyle name="_Header_Sondereinflüsse 30" xfId="29417"/>
    <cellStyle name="_Header_Sondereinflüsse 30 2" xfId="29418"/>
    <cellStyle name="_Header_Sondereinflüsse 30 2 2" xfId="29419"/>
    <cellStyle name="_Header_Sondereinflüsse 30 3" xfId="29420"/>
    <cellStyle name="_Header_Sondereinflüsse 31" xfId="29421"/>
    <cellStyle name="_Header_Sondereinflüsse 31 2" xfId="29422"/>
    <cellStyle name="_Header_Sondereinflüsse 31 2 2" xfId="29423"/>
    <cellStyle name="_Header_Sondereinflüsse 31 3" xfId="29424"/>
    <cellStyle name="_Header_Sondereinflüsse 32" xfId="29425"/>
    <cellStyle name="_Header_Sondereinflüsse 32 2" xfId="29426"/>
    <cellStyle name="_Header_Sondereinflüsse 32 2 2" xfId="29427"/>
    <cellStyle name="_Header_Sondereinflüsse 32 3" xfId="29428"/>
    <cellStyle name="_Header_Sondereinflüsse 33" xfId="29429"/>
    <cellStyle name="_Header_Sondereinflüsse 33 2" xfId="29430"/>
    <cellStyle name="_Header_Sondereinflüsse 33 2 2" xfId="29431"/>
    <cellStyle name="_Header_Sondereinflüsse 33 3" xfId="29432"/>
    <cellStyle name="_Header_Sondereinflüsse 34" xfId="29433"/>
    <cellStyle name="_Header_Sondereinflüsse 34 2" xfId="29434"/>
    <cellStyle name="_Header_Sondereinflüsse 34 2 2" xfId="29435"/>
    <cellStyle name="_Header_Sondereinflüsse 34 3" xfId="29436"/>
    <cellStyle name="_Header_Sondereinflüsse 35" xfId="29437"/>
    <cellStyle name="_Header_Sondereinflüsse 35 2" xfId="29438"/>
    <cellStyle name="_Header_Sondereinflüsse 35 2 2" xfId="29439"/>
    <cellStyle name="_Header_Sondereinflüsse 35 3" xfId="29440"/>
    <cellStyle name="_Header_Sondereinflüsse 36" xfId="29441"/>
    <cellStyle name="_Header_Sondereinflüsse 36 2" xfId="29442"/>
    <cellStyle name="_Header_Sondereinflüsse 36 2 2" xfId="29443"/>
    <cellStyle name="_Header_Sondereinflüsse 36 3" xfId="29444"/>
    <cellStyle name="_Header_Sondereinflüsse 37" xfId="29445"/>
    <cellStyle name="_Header_Sondereinflüsse 37 2" xfId="29446"/>
    <cellStyle name="_Header_Sondereinflüsse 37 2 2" xfId="29447"/>
    <cellStyle name="_Header_Sondereinflüsse 37 3" xfId="29448"/>
    <cellStyle name="_Header_Sondereinflüsse 38" xfId="29449"/>
    <cellStyle name="_Header_Sondereinflüsse 38 2" xfId="29450"/>
    <cellStyle name="_Header_Sondereinflüsse 38 2 2" xfId="29451"/>
    <cellStyle name="_Header_Sondereinflüsse 38 3" xfId="29452"/>
    <cellStyle name="_Header_Sondereinflüsse 39" xfId="29453"/>
    <cellStyle name="_Header_Sondereinflüsse 39 2" xfId="29454"/>
    <cellStyle name="_Header_Sondereinflüsse 39 2 2" xfId="29455"/>
    <cellStyle name="_Header_Sondereinflüsse 39 3" xfId="29456"/>
    <cellStyle name="_Header_Sondereinflüsse 4" xfId="29457"/>
    <cellStyle name="_Header_Sondereinflüsse 4 2" xfId="29458"/>
    <cellStyle name="_Header_Sondereinflüsse 4 2 2" xfId="29459"/>
    <cellStyle name="_Header_Sondereinflüsse 4 3" xfId="29460"/>
    <cellStyle name="_Header_Sondereinflüsse 40" xfId="29461"/>
    <cellStyle name="_Header_Sondereinflüsse 40 2" xfId="29462"/>
    <cellStyle name="_Header_Sondereinflüsse 40 2 2" xfId="29463"/>
    <cellStyle name="_Header_Sondereinflüsse 40 3" xfId="29464"/>
    <cellStyle name="_Header_Sondereinflüsse 41" xfId="29465"/>
    <cellStyle name="_Header_Sondereinflüsse 41 2" xfId="29466"/>
    <cellStyle name="_Header_Sondereinflüsse 41 2 2" xfId="29467"/>
    <cellStyle name="_Header_Sondereinflüsse 41 3" xfId="29468"/>
    <cellStyle name="_Header_Sondereinflüsse 42" xfId="29469"/>
    <cellStyle name="_Header_Sondereinflüsse 42 2" xfId="29470"/>
    <cellStyle name="_Header_Sondereinflüsse 42 2 2" xfId="29471"/>
    <cellStyle name="_Header_Sondereinflüsse 42 3" xfId="29472"/>
    <cellStyle name="_Header_Sondereinflüsse 43" xfId="29473"/>
    <cellStyle name="_Header_Sondereinflüsse 43 2" xfId="29474"/>
    <cellStyle name="_Header_Sondereinflüsse 43 2 2" xfId="29475"/>
    <cellStyle name="_Header_Sondereinflüsse 43 3" xfId="29476"/>
    <cellStyle name="_Header_Sondereinflüsse 44" xfId="29477"/>
    <cellStyle name="_Header_Sondereinflüsse 44 2" xfId="29478"/>
    <cellStyle name="_Header_Sondereinflüsse 44 2 2" xfId="29479"/>
    <cellStyle name="_Header_Sondereinflüsse 44 3" xfId="29480"/>
    <cellStyle name="_Header_Sondereinflüsse 45" xfId="29481"/>
    <cellStyle name="_Header_Sondereinflüsse 45 2" xfId="29482"/>
    <cellStyle name="_Header_Sondereinflüsse 45 2 2" xfId="29483"/>
    <cellStyle name="_Header_Sondereinflüsse 45 3" xfId="29484"/>
    <cellStyle name="_Header_Sondereinflüsse 46" xfId="29485"/>
    <cellStyle name="_Header_Sondereinflüsse 46 2" xfId="29486"/>
    <cellStyle name="_Header_Sondereinflüsse 46 2 2" xfId="29487"/>
    <cellStyle name="_Header_Sondereinflüsse 46 3" xfId="29488"/>
    <cellStyle name="_Header_Sondereinflüsse 47" xfId="29489"/>
    <cellStyle name="_Header_Sondereinflüsse 47 2" xfId="29490"/>
    <cellStyle name="_Header_Sondereinflüsse 47 2 2" xfId="29491"/>
    <cellStyle name="_Header_Sondereinflüsse 47 3" xfId="29492"/>
    <cellStyle name="_Header_Sondereinflüsse 48" xfId="29493"/>
    <cellStyle name="_Header_Sondereinflüsse 5" xfId="29494"/>
    <cellStyle name="_Header_Sondereinflüsse 5 2" xfId="29495"/>
    <cellStyle name="_Header_Sondereinflüsse 5 2 2" xfId="29496"/>
    <cellStyle name="_Header_Sondereinflüsse 5 3" xfId="29497"/>
    <cellStyle name="_Header_Sondereinflüsse 6" xfId="29498"/>
    <cellStyle name="_Header_Sondereinflüsse 6 2" xfId="29499"/>
    <cellStyle name="_Header_Sondereinflüsse 6 2 2" xfId="29500"/>
    <cellStyle name="_Header_Sondereinflüsse 6 3" xfId="29501"/>
    <cellStyle name="_Header_Sondereinflüsse 7" xfId="29502"/>
    <cellStyle name="_Header_Sondereinflüsse 7 2" xfId="29503"/>
    <cellStyle name="_Header_Sondereinflüsse 7 2 2" xfId="29504"/>
    <cellStyle name="_Header_Sondereinflüsse 7 3" xfId="29505"/>
    <cellStyle name="_Header_Sondereinflüsse 8" xfId="29506"/>
    <cellStyle name="_Header_Sondereinflüsse 8 2" xfId="29507"/>
    <cellStyle name="_Header_Sondereinflüsse 8 2 2" xfId="29508"/>
    <cellStyle name="_Header_Sondereinflüsse 8 3" xfId="29509"/>
    <cellStyle name="_Header_Sondereinflüsse 9" xfId="29510"/>
    <cellStyle name="_Header_Sondereinflüsse 9 2" xfId="29511"/>
    <cellStyle name="_Header_Sondereinflüsse 9 2 2" xfId="29512"/>
    <cellStyle name="_Header_Sondereinflüsse 9 3" xfId="29513"/>
    <cellStyle name="_Header_Tabelle1" xfId="10432"/>
    <cellStyle name="_Header_Tabellen" xfId="5766"/>
    <cellStyle name="_Header_Tapete As-Übersicht VC Gesamt 250705" xfId="29514"/>
    <cellStyle name="_Header_Technik KPI's 4 Quartal 2008_090209" xfId="29515"/>
    <cellStyle name="_Header_Technische KPI's 1 Quartal 2008" xfId="29516"/>
    <cellStyle name="_Header_Technische KPI's 2.Quartal 2007_070725" xfId="29517"/>
    <cellStyle name="_Header_Technische KPI's 3.Quartal 2007_071018" xfId="29518"/>
    <cellStyle name="_Header_Vorjahreswerte Anpassung 06 2001" xfId="5767"/>
    <cellStyle name="_Heading" xfId="5768"/>
    <cellStyle name="_Heading_bls roic" xfId="5769"/>
    <cellStyle name="_Heading_Broadband Comps" xfId="5770"/>
    <cellStyle name="_Heading_Q" xfId="5771"/>
    <cellStyle name="_Heading_q - new guidance" xfId="5772"/>
    <cellStyle name="_Heading_q - valuation" xfId="5773"/>
    <cellStyle name="_Highlight" xfId="5774"/>
    <cellStyle name="_Integer" xfId="5775"/>
    <cellStyle name="_Integer 10" xfId="29519"/>
    <cellStyle name="_Integer 2" xfId="29520"/>
    <cellStyle name="_Integer 2 10" xfId="29521"/>
    <cellStyle name="_Integer 2 10 2" xfId="29522"/>
    <cellStyle name="_Integer 2 10 2 2" xfId="29523"/>
    <cellStyle name="_Integer 2 10 3" xfId="29524"/>
    <cellStyle name="_Integer 2 11" xfId="29525"/>
    <cellStyle name="_Integer 2 11 2" xfId="29526"/>
    <cellStyle name="_Integer 2 11 2 2" xfId="29527"/>
    <cellStyle name="_Integer 2 11 3" xfId="29528"/>
    <cellStyle name="_Integer 2 12" xfId="29529"/>
    <cellStyle name="_Integer 2 12 2" xfId="29530"/>
    <cellStyle name="_Integer 2 12 2 2" xfId="29531"/>
    <cellStyle name="_Integer 2 12 3" xfId="29532"/>
    <cellStyle name="_Integer 2 13" xfId="29533"/>
    <cellStyle name="_Integer 2 13 2" xfId="29534"/>
    <cellStyle name="_Integer 2 13 2 2" xfId="29535"/>
    <cellStyle name="_Integer 2 13 3" xfId="29536"/>
    <cellStyle name="_Integer 2 14" xfId="29537"/>
    <cellStyle name="_Integer 2 14 2" xfId="29538"/>
    <cellStyle name="_Integer 2 14 2 2" xfId="29539"/>
    <cellStyle name="_Integer 2 14 3" xfId="29540"/>
    <cellStyle name="_Integer 2 15" xfId="29541"/>
    <cellStyle name="_Integer 2 15 2" xfId="29542"/>
    <cellStyle name="_Integer 2 15 2 2" xfId="29543"/>
    <cellStyle name="_Integer 2 15 3" xfId="29544"/>
    <cellStyle name="_Integer 2 16" xfId="29545"/>
    <cellStyle name="_Integer 2 16 2" xfId="29546"/>
    <cellStyle name="_Integer 2 16 2 2" xfId="29547"/>
    <cellStyle name="_Integer 2 16 3" xfId="29548"/>
    <cellStyle name="_Integer 2 17" xfId="29549"/>
    <cellStyle name="_Integer 2 17 2" xfId="29550"/>
    <cellStyle name="_Integer 2 17 2 2" xfId="29551"/>
    <cellStyle name="_Integer 2 17 3" xfId="29552"/>
    <cellStyle name="_Integer 2 18" xfId="29553"/>
    <cellStyle name="_Integer 2 18 2" xfId="29554"/>
    <cellStyle name="_Integer 2 18 2 2" xfId="29555"/>
    <cellStyle name="_Integer 2 18 3" xfId="29556"/>
    <cellStyle name="_Integer 2 19" xfId="29557"/>
    <cellStyle name="_Integer 2 19 2" xfId="29558"/>
    <cellStyle name="_Integer 2 19 2 2" xfId="29559"/>
    <cellStyle name="_Integer 2 19 3" xfId="29560"/>
    <cellStyle name="_Integer 2 2" xfId="29561"/>
    <cellStyle name="_Integer 2 2 2" xfId="29562"/>
    <cellStyle name="_Integer 2 2 2 2" xfId="29563"/>
    <cellStyle name="_Integer 2 2 3" xfId="29564"/>
    <cellStyle name="_Integer 2 20" xfId="29565"/>
    <cellStyle name="_Integer 2 20 2" xfId="29566"/>
    <cellStyle name="_Integer 2 20 2 2" xfId="29567"/>
    <cellStyle name="_Integer 2 20 3" xfId="29568"/>
    <cellStyle name="_Integer 2 21" xfId="29569"/>
    <cellStyle name="_Integer 2 21 2" xfId="29570"/>
    <cellStyle name="_Integer 2 21 2 2" xfId="29571"/>
    <cellStyle name="_Integer 2 21 3" xfId="29572"/>
    <cellStyle name="_Integer 2 22" xfId="29573"/>
    <cellStyle name="_Integer 2 22 2" xfId="29574"/>
    <cellStyle name="_Integer 2 22 2 2" xfId="29575"/>
    <cellStyle name="_Integer 2 22 3" xfId="29576"/>
    <cellStyle name="_Integer 2 23" xfId="29577"/>
    <cellStyle name="_Integer 2 23 2" xfId="29578"/>
    <cellStyle name="_Integer 2 23 2 2" xfId="29579"/>
    <cellStyle name="_Integer 2 23 3" xfId="29580"/>
    <cellStyle name="_Integer 2 24" xfId="29581"/>
    <cellStyle name="_Integer 2 24 2" xfId="29582"/>
    <cellStyle name="_Integer 2 24 2 2" xfId="29583"/>
    <cellStyle name="_Integer 2 24 3" xfId="29584"/>
    <cellStyle name="_Integer 2 25" xfId="29585"/>
    <cellStyle name="_Integer 2 25 2" xfId="29586"/>
    <cellStyle name="_Integer 2 25 2 2" xfId="29587"/>
    <cellStyle name="_Integer 2 25 3" xfId="29588"/>
    <cellStyle name="_Integer 2 26" xfId="29589"/>
    <cellStyle name="_Integer 2 26 2" xfId="29590"/>
    <cellStyle name="_Integer 2 26 2 2" xfId="29591"/>
    <cellStyle name="_Integer 2 26 3" xfId="29592"/>
    <cellStyle name="_Integer 2 27" xfId="29593"/>
    <cellStyle name="_Integer 2 27 2" xfId="29594"/>
    <cellStyle name="_Integer 2 27 2 2" xfId="29595"/>
    <cellStyle name="_Integer 2 27 3" xfId="29596"/>
    <cellStyle name="_Integer 2 28" xfId="29597"/>
    <cellStyle name="_Integer 2 28 2" xfId="29598"/>
    <cellStyle name="_Integer 2 28 2 2" xfId="29599"/>
    <cellStyle name="_Integer 2 28 3" xfId="29600"/>
    <cellStyle name="_Integer 2 29" xfId="29601"/>
    <cellStyle name="_Integer 2 29 2" xfId="29602"/>
    <cellStyle name="_Integer 2 29 2 2" xfId="29603"/>
    <cellStyle name="_Integer 2 29 3" xfId="29604"/>
    <cellStyle name="_Integer 2 3" xfId="29605"/>
    <cellStyle name="_Integer 2 3 2" xfId="29606"/>
    <cellStyle name="_Integer 2 3 2 2" xfId="29607"/>
    <cellStyle name="_Integer 2 3 3" xfId="29608"/>
    <cellStyle name="_Integer 2 30" xfId="29609"/>
    <cellStyle name="_Integer 2 30 2" xfId="29610"/>
    <cellStyle name="_Integer 2 30 2 2" xfId="29611"/>
    <cellStyle name="_Integer 2 30 3" xfId="29612"/>
    <cellStyle name="_Integer 2 31" xfId="29613"/>
    <cellStyle name="_Integer 2 31 2" xfId="29614"/>
    <cellStyle name="_Integer 2 31 2 2" xfId="29615"/>
    <cellStyle name="_Integer 2 31 3" xfId="29616"/>
    <cellStyle name="_Integer 2 32" xfId="29617"/>
    <cellStyle name="_Integer 2 32 2" xfId="29618"/>
    <cellStyle name="_Integer 2 32 2 2" xfId="29619"/>
    <cellStyle name="_Integer 2 32 3" xfId="29620"/>
    <cellStyle name="_Integer 2 33" xfId="29621"/>
    <cellStyle name="_Integer 2 33 2" xfId="29622"/>
    <cellStyle name="_Integer 2 33 2 2" xfId="29623"/>
    <cellStyle name="_Integer 2 33 3" xfId="29624"/>
    <cellStyle name="_Integer 2 34" xfId="29625"/>
    <cellStyle name="_Integer 2 34 2" xfId="29626"/>
    <cellStyle name="_Integer 2 34 2 2" xfId="29627"/>
    <cellStyle name="_Integer 2 34 3" xfId="29628"/>
    <cellStyle name="_Integer 2 35" xfId="29629"/>
    <cellStyle name="_Integer 2 35 2" xfId="29630"/>
    <cellStyle name="_Integer 2 35 2 2" xfId="29631"/>
    <cellStyle name="_Integer 2 35 3" xfId="29632"/>
    <cellStyle name="_Integer 2 36" xfId="29633"/>
    <cellStyle name="_Integer 2 36 2" xfId="29634"/>
    <cellStyle name="_Integer 2 36 2 2" xfId="29635"/>
    <cellStyle name="_Integer 2 36 3" xfId="29636"/>
    <cellStyle name="_Integer 2 37" xfId="29637"/>
    <cellStyle name="_Integer 2 37 2" xfId="29638"/>
    <cellStyle name="_Integer 2 37 2 2" xfId="29639"/>
    <cellStyle name="_Integer 2 37 3" xfId="29640"/>
    <cellStyle name="_Integer 2 38" xfId="29641"/>
    <cellStyle name="_Integer 2 38 2" xfId="29642"/>
    <cellStyle name="_Integer 2 38 2 2" xfId="29643"/>
    <cellStyle name="_Integer 2 38 3" xfId="29644"/>
    <cellStyle name="_Integer 2 39" xfId="29645"/>
    <cellStyle name="_Integer 2 39 2" xfId="29646"/>
    <cellStyle name="_Integer 2 39 2 2" xfId="29647"/>
    <cellStyle name="_Integer 2 39 3" xfId="29648"/>
    <cellStyle name="_Integer 2 4" xfId="29649"/>
    <cellStyle name="_Integer 2 4 2" xfId="29650"/>
    <cellStyle name="_Integer 2 4 2 2" xfId="29651"/>
    <cellStyle name="_Integer 2 4 3" xfId="29652"/>
    <cellStyle name="_Integer 2 40" xfId="29653"/>
    <cellStyle name="_Integer 2 40 2" xfId="29654"/>
    <cellStyle name="_Integer 2 40 2 2" xfId="29655"/>
    <cellStyle name="_Integer 2 40 3" xfId="29656"/>
    <cellStyle name="_Integer 2 41" xfId="29657"/>
    <cellStyle name="_Integer 2 41 2" xfId="29658"/>
    <cellStyle name="_Integer 2 41 2 2" xfId="29659"/>
    <cellStyle name="_Integer 2 41 3" xfId="29660"/>
    <cellStyle name="_Integer 2 42" xfId="29661"/>
    <cellStyle name="_Integer 2 42 2" xfId="29662"/>
    <cellStyle name="_Integer 2 42 2 2" xfId="29663"/>
    <cellStyle name="_Integer 2 42 3" xfId="29664"/>
    <cellStyle name="_Integer 2 43" xfId="29665"/>
    <cellStyle name="_Integer 2 43 2" xfId="29666"/>
    <cellStyle name="_Integer 2 43 2 2" xfId="29667"/>
    <cellStyle name="_Integer 2 43 3" xfId="29668"/>
    <cellStyle name="_Integer 2 44" xfId="29669"/>
    <cellStyle name="_Integer 2 44 2" xfId="29670"/>
    <cellStyle name="_Integer 2 44 2 2" xfId="29671"/>
    <cellStyle name="_Integer 2 44 3" xfId="29672"/>
    <cellStyle name="_Integer 2 45" xfId="29673"/>
    <cellStyle name="_Integer 2 45 2" xfId="29674"/>
    <cellStyle name="_Integer 2 45 2 2" xfId="29675"/>
    <cellStyle name="_Integer 2 45 3" xfId="29676"/>
    <cellStyle name="_Integer 2 46" xfId="29677"/>
    <cellStyle name="_Integer 2 46 2" xfId="29678"/>
    <cellStyle name="_Integer 2 46 2 2" xfId="29679"/>
    <cellStyle name="_Integer 2 46 3" xfId="29680"/>
    <cellStyle name="_Integer 2 47" xfId="29681"/>
    <cellStyle name="_Integer 2 47 2" xfId="29682"/>
    <cellStyle name="_Integer 2 47 2 2" xfId="29683"/>
    <cellStyle name="_Integer 2 47 3" xfId="29684"/>
    <cellStyle name="_Integer 2 48" xfId="29685"/>
    <cellStyle name="_Integer 2 48 2" xfId="29686"/>
    <cellStyle name="_Integer 2 48 2 2" xfId="29687"/>
    <cellStyle name="_Integer 2 48 3" xfId="29688"/>
    <cellStyle name="_Integer 2 49" xfId="29689"/>
    <cellStyle name="_Integer 2 49 2" xfId="29690"/>
    <cellStyle name="_Integer 2 49 2 2" xfId="29691"/>
    <cellStyle name="_Integer 2 49 3" xfId="29692"/>
    <cellStyle name="_Integer 2 5" xfId="29693"/>
    <cellStyle name="_Integer 2 5 2" xfId="29694"/>
    <cellStyle name="_Integer 2 5 2 2" xfId="29695"/>
    <cellStyle name="_Integer 2 5 3" xfId="29696"/>
    <cellStyle name="_Integer 2 50" xfId="29697"/>
    <cellStyle name="_Integer 2 50 2" xfId="29698"/>
    <cellStyle name="_Integer 2 50 2 2" xfId="29699"/>
    <cellStyle name="_Integer 2 50 3" xfId="29700"/>
    <cellStyle name="_Integer 2 51" xfId="29701"/>
    <cellStyle name="_Integer 2 51 2" xfId="29702"/>
    <cellStyle name="_Integer 2 51 2 2" xfId="29703"/>
    <cellStyle name="_Integer 2 51 3" xfId="29704"/>
    <cellStyle name="_Integer 2 52" xfId="29705"/>
    <cellStyle name="_Integer 2 52 2" xfId="29706"/>
    <cellStyle name="_Integer 2 52 2 2" xfId="29707"/>
    <cellStyle name="_Integer 2 52 3" xfId="29708"/>
    <cellStyle name="_Integer 2 53" xfId="29709"/>
    <cellStyle name="_Integer 2 53 2" xfId="29710"/>
    <cellStyle name="_Integer 2 53 2 2" xfId="29711"/>
    <cellStyle name="_Integer 2 53 3" xfId="29712"/>
    <cellStyle name="_Integer 2 54" xfId="29713"/>
    <cellStyle name="_Integer 2 54 2" xfId="29714"/>
    <cellStyle name="_Integer 2 54 2 2" xfId="29715"/>
    <cellStyle name="_Integer 2 54 3" xfId="29716"/>
    <cellStyle name="_Integer 2 55" xfId="29717"/>
    <cellStyle name="_Integer 2 55 2" xfId="29718"/>
    <cellStyle name="_Integer 2 55 2 2" xfId="29719"/>
    <cellStyle name="_Integer 2 55 3" xfId="29720"/>
    <cellStyle name="_Integer 2 56" xfId="29721"/>
    <cellStyle name="_Integer 2 6" xfId="29722"/>
    <cellStyle name="_Integer 2 6 2" xfId="29723"/>
    <cellStyle name="_Integer 2 6 2 2" xfId="29724"/>
    <cellStyle name="_Integer 2 6 3" xfId="29725"/>
    <cellStyle name="_Integer 2 7" xfId="29726"/>
    <cellStyle name="_Integer 2 7 2" xfId="29727"/>
    <cellStyle name="_Integer 2 7 2 2" xfId="29728"/>
    <cellStyle name="_Integer 2 7 3" xfId="29729"/>
    <cellStyle name="_Integer 2 8" xfId="29730"/>
    <cellStyle name="_Integer 2 8 2" xfId="29731"/>
    <cellStyle name="_Integer 2 8 2 2" xfId="29732"/>
    <cellStyle name="_Integer 2 8 3" xfId="29733"/>
    <cellStyle name="_Integer 2 9" xfId="29734"/>
    <cellStyle name="_Integer 2 9 2" xfId="29735"/>
    <cellStyle name="_Integer 2 9 2 2" xfId="29736"/>
    <cellStyle name="_Integer 2 9 3" xfId="29737"/>
    <cellStyle name="_Integer 3" xfId="29738"/>
    <cellStyle name="_Integer 3 2" xfId="29739"/>
    <cellStyle name="_Integer 3 2 2" xfId="29740"/>
    <cellStyle name="_Integer 3 3" xfId="29741"/>
    <cellStyle name="_Integer 4" xfId="29742"/>
    <cellStyle name="_Integer 4 2" xfId="29743"/>
    <cellStyle name="_Integer 4 2 2" xfId="29744"/>
    <cellStyle name="_Integer 4 3" xfId="29745"/>
    <cellStyle name="_Integer 5" xfId="29746"/>
    <cellStyle name="_Integer 5 2" xfId="29747"/>
    <cellStyle name="_Integer 5 2 2" xfId="29748"/>
    <cellStyle name="_Integer 5 3" xfId="29749"/>
    <cellStyle name="_Integer 6" xfId="29750"/>
    <cellStyle name="_Integer 6 2" xfId="29751"/>
    <cellStyle name="_Integer 6 2 2" xfId="29752"/>
    <cellStyle name="_Integer 6 3" xfId="29753"/>
    <cellStyle name="_Integer 7" xfId="29754"/>
    <cellStyle name="_Integer 7 2" xfId="29755"/>
    <cellStyle name="_Integer 7 2 2" xfId="29756"/>
    <cellStyle name="_Integer 7 3" xfId="29757"/>
    <cellStyle name="_Integer 8" xfId="29758"/>
    <cellStyle name="_Integer 8 2" xfId="29759"/>
    <cellStyle name="_Integer 8 2 2" xfId="29760"/>
    <cellStyle name="_Integer 8 3" xfId="29761"/>
    <cellStyle name="_Integer 9" xfId="29762"/>
    <cellStyle name="_Integer 9 2" xfId="29763"/>
    <cellStyle name="_Integer_Anhang" xfId="10433"/>
    <cellStyle name="_Integer_Bilanzkonten" xfId="10434"/>
    <cellStyle name="_Integer_BOFC_Kontenplan" xfId="10435"/>
    <cellStyle name="_Integer_One_ERP" xfId="10436"/>
    <cellStyle name="_Integer_Tabelle1" xfId="10437"/>
    <cellStyle name="_Integer_Tabelle3" xfId="10438"/>
    <cellStyle name="_Interconnection rates" xfId="29764"/>
    <cellStyle name="_iPF_Capex_T_Com_Germany_16Sep" xfId="29765"/>
    <cellStyle name="_iPF_Capex_TI_Com_Plattform_25Aug" xfId="29766"/>
    <cellStyle name="_iPF05_TI_Capex_PSP_08Aug" xfId="29767"/>
    <cellStyle name="_iPF2006_Capex_Technik_08Aug06" xfId="29768"/>
    <cellStyle name="_iPF2006_Capex_Technik_15Aug06" xfId="29769"/>
    <cellStyle name="_IR_Capex_06_07" xfId="29770"/>
    <cellStyle name="_IR_Report_071029_HK_FINAL" xfId="29771"/>
    <cellStyle name="_IR-Report_Q1_FY09_090430_delivery" xfId="29772"/>
    <cellStyle name="_IR-Report_Q2_FY08_final_Versand_080728_final" xfId="29773"/>
    <cellStyle name="_IR-Report_Q2_FY09_delivery_090803_CRS_2" xfId="29774"/>
    <cellStyle name="_IR-Report_Q3_2009_Mobile only" xfId="29775"/>
    <cellStyle name="_IR-Report_Q3_FY08_081029_CRS_Versandversion" xfId="29776"/>
    <cellStyle name="_IR-Report_Q4_FY08_IR_Versandversion_090216_CRS" xfId="29777"/>
    <cellStyle name="_Kennzahlen_Fact-Book_Q1_2009_KPIs" xfId="29778"/>
    <cellStyle name="_Kennzahlen_uebersicht Financials" xfId="29779"/>
    <cellStyle name="_Kennzahlen_uebersicht KPI" xfId="29780"/>
    <cellStyle name="_Kennzahlen_uebersicht KPI-Q2.07" xfId="29781"/>
    <cellStyle name="_Kennzahlen_uebersicht KPI-Q2.071" xfId="29782"/>
    <cellStyle name="_Kennzahlen_Uebersicht_Financials_Q1_09" xfId="29783"/>
    <cellStyle name="_Mappe1" xfId="29784"/>
    <cellStyle name="_MAX06 Portfolio Struktur" xfId="29785"/>
    <cellStyle name="_Multiple" xfId="5776"/>
    <cellStyle name="_Multiple_3G Models" xfId="5777"/>
    <cellStyle name="_Multiple_bls roic" xfId="5778"/>
    <cellStyle name="_Multiple_Book1" xfId="5779"/>
    <cellStyle name="_Multiple_Book1_3G Models" xfId="5780"/>
    <cellStyle name="_Multiple_Book1_Jazztel model 16DP3-Exhibits" xfId="5781"/>
    <cellStyle name="_Multiple_Book1_Jazztel model 16DP3-Exhibits_3G Models" xfId="5782"/>
    <cellStyle name="_Multiple_Book1_Jazztel model 16DP3-Exhibits_FT-6June2001" xfId="5783"/>
    <cellStyle name="_Multiple_Book1_Jazztel model 16DP3-Exhibits_FT-6June2001_1" xfId="5784"/>
    <cellStyle name="_Multiple_Book1_Jazztel model 16DP3-Exhibits_FT-6June2001_1_Telefonica Moviles" xfId="5785"/>
    <cellStyle name="_Multiple_Book1_Jazztel model 18DP-exhibits" xfId="5786"/>
    <cellStyle name="_Multiple_Book1_Jazztel model 18DP-exhibits_FT-6June2001" xfId="5787"/>
    <cellStyle name="_Multiple_Book1_Jazztel model 18DP-exhibits_Orange-Mar01" xfId="5788"/>
    <cellStyle name="_Multiple_Book1_Jazztel model 18DP-exhibits_Orange-May01" xfId="5789"/>
    <cellStyle name="_Multiple_Book1_Jazztel model 18DP-exhibits_T_MOBIL2" xfId="5790"/>
    <cellStyle name="_Multiple_Book1_Jazztel model 18DP-exhibits_T_MOBIL2_FT-6June2001" xfId="5791"/>
    <cellStyle name="_Multiple_Book1_Jazztel model 18DP-exhibits_T_MOBIL2_FT-6June2001_1" xfId="5792"/>
    <cellStyle name="_Multiple_Book1_Jazztel model 18DP-exhibits_T_MOBIL2_Orange-May01" xfId="5793"/>
    <cellStyle name="_Multiple_Book1_Jazztel model 18DP-exhibits_T_MOBIL2_Telefonica Moviles" xfId="5794"/>
    <cellStyle name="_Multiple_Book1_Jazztel model 18DP-exhibits_Telefonica Moviles" xfId="5795"/>
    <cellStyle name="_Multiple_Book1_Jazztel model 18DP-exhibits_TelenorInitiation-11Jan01" xfId="5796"/>
    <cellStyle name="_Multiple_Book1_Jazztel model 18DP-exhibits_TelenorWIPFeb01" xfId="5797"/>
    <cellStyle name="_Multiple_Book1_Jazztel model 18DP-exhibits_Telia-April01(new structure)" xfId="5798"/>
    <cellStyle name="_Multiple_Book1_Jazztel model 18DP-exhibits_Telia-April01(new structure)_FT-6June2001" xfId="5799"/>
    <cellStyle name="_Multiple_Book1_Jazztel model 18DP-exhibits_Telia-April01(new structure)_FT-6June2001_Telefonica Moviles" xfId="5800"/>
    <cellStyle name="_Multiple_Book1_Jazztel model 18DP-exhibits_Telia-April01(new structure)_Telefonica Moviles" xfId="5801"/>
    <cellStyle name="_Multiple_Book1_Jazztel1" xfId="5802"/>
    <cellStyle name="_Multiple_Book1_Orange-Mar01" xfId="5803"/>
    <cellStyle name="_Multiple_Book1_Orange-Mar01_FT-6June2001" xfId="5804"/>
    <cellStyle name="_Multiple_Book1_Orange-Mar01_Telefonica Moviles" xfId="5805"/>
    <cellStyle name="_Multiple_Book1_Orange-Mar01_Telefonica Moviles_1" xfId="5806"/>
    <cellStyle name="_Multiple_Book1_Orange-May01" xfId="5807"/>
    <cellStyle name="_Multiple_Book1_Orange-May01_FT-6June2001" xfId="5808"/>
    <cellStyle name="_Multiple_Book1_Orange-May01_FT-6June2001_Telefonica Moviles" xfId="5809"/>
    <cellStyle name="_Multiple_Book1_Orange-May01_Telefonica Moviles" xfId="5810"/>
    <cellStyle name="_Multiple_Book1_T_MOBIL2" xfId="5811"/>
    <cellStyle name="_Multiple_Book1_TelenorInitiation-11Jan01" xfId="5812"/>
    <cellStyle name="_Multiple_Book1_TelenorInitiation-11Jan01_FT-6June2001" xfId="5813"/>
    <cellStyle name="_Multiple_Book1_TelenorInitiation-11Jan01_Telefonica Moviles" xfId="5814"/>
    <cellStyle name="_Multiple_Book1_TelenorInitiation-11Jan01_Telefonica Moviles_1" xfId="5815"/>
    <cellStyle name="_Multiple_Book1_TelenorWIPFeb01" xfId="5816"/>
    <cellStyle name="_Multiple_Book1_TelenorWIPFeb01_FT-6June2001" xfId="5817"/>
    <cellStyle name="_Multiple_Book1_TelenorWIPFeb01_Telefonica Moviles" xfId="5818"/>
    <cellStyle name="_Multiple_Book1_TelenorWIPFeb01_Telefonica Moviles_1" xfId="5819"/>
    <cellStyle name="_Multiple_Book1_Telia-April01(new structure)" xfId="5820"/>
    <cellStyle name="_Multiple_Book11" xfId="5821"/>
    <cellStyle name="_Multiple_Book11_3G Models" xfId="5822"/>
    <cellStyle name="_Multiple_Book11_Jazztel model 16DP3-Exhibits" xfId="5823"/>
    <cellStyle name="_Multiple_Book11_Jazztel model 16DP3-Exhibits_3G Models" xfId="5824"/>
    <cellStyle name="_Multiple_Book11_Jazztel model 16DP3-Exhibits_FT-6June2001" xfId="5825"/>
    <cellStyle name="_Multiple_Book11_Jazztel model 16DP3-Exhibits_FT-6June2001_1" xfId="5826"/>
    <cellStyle name="_Multiple_Book11_Jazztel model 16DP3-Exhibits_FT-6June2001_1_Telefonica Moviles" xfId="5827"/>
    <cellStyle name="_Multiple_Book11_Jazztel model 18DP-exhibits" xfId="5828"/>
    <cellStyle name="_Multiple_Book11_Jazztel model 18DP-exhibits_FT-6June2001" xfId="5829"/>
    <cellStyle name="_Multiple_Book11_Jazztel model 18DP-exhibits_Orange-Mar01" xfId="5830"/>
    <cellStyle name="_Multiple_Book11_Jazztel model 18DP-exhibits_Orange-May01" xfId="5831"/>
    <cellStyle name="_Multiple_Book11_Jazztel model 18DP-exhibits_T_MOBIL2" xfId="5832"/>
    <cellStyle name="_Multiple_Book11_Jazztel model 18DP-exhibits_T_MOBIL2_FT-6June2001" xfId="5833"/>
    <cellStyle name="_Multiple_Book11_Jazztel model 18DP-exhibits_T_MOBIL2_FT-6June2001_1" xfId="5834"/>
    <cellStyle name="_Multiple_Book11_Jazztel model 18DP-exhibits_T_MOBIL2_Orange-May01" xfId="5835"/>
    <cellStyle name="_Multiple_Book11_Jazztel model 18DP-exhibits_T_MOBIL2_Telefonica Moviles" xfId="5836"/>
    <cellStyle name="_Multiple_Book11_Jazztel model 18DP-exhibits_Telefonica Moviles" xfId="5837"/>
    <cellStyle name="_Multiple_Book11_Jazztel model 18DP-exhibits_TelenorInitiation-11Jan01" xfId="5838"/>
    <cellStyle name="_Multiple_Book11_Jazztel model 18DP-exhibits_TelenorWIPFeb01" xfId="5839"/>
    <cellStyle name="_Multiple_Book11_Jazztel model 18DP-exhibits_Telia-April01(new structure)" xfId="5840"/>
    <cellStyle name="_Multiple_Book11_Jazztel model 18DP-exhibits_Telia-April01(new structure)_FT-6June2001" xfId="5841"/>
    <cellStyle name="_Multiple_Book11_Jazztel model 18DP-exhibits_Telia-April01(new structure)_FT-6June2001_Telefonica Moviles" xfId="5842"/>
    <cellStyle name="_Multiple_Book11_Jazztel model 18DP-exhibits_Telia-April01(new structure)_Telefonica Moviles" xfId="5843"/>
    <cellStyle name="_Multiple_Book11_Jazztel1" xfId="5844"/>
    <cellStyle name="_Multiple_Book11_Orange-Mar01" xfId="5845"/>
    <cellStyle name="_Multiple_Book11_Orange-Mar01_FT-6June2001" xfId="5846"/>
    <cellStyle name="_Multiple_Book11_Orange-Mar01_Telefonica Moviles" xfId="5847"/>
    <cellStyle name="_Multiple_Book11_Orange-Mar01_Telefonica Moviles_1" xfId="5848"/>
    <cellStyle name="_Multiple_Book11_Orange-May01" xfId="5849"/>
    <cellStyle name="_Multiple_Book11_Orange-May01_FT-6June2001" xfId="5850"/>
    <cellStyle name="_Multiple_Book11_Orange-May01_FT-6June2001_Telefonica Moviles" xfId="5851"/>
    <cellStyle name="_Multiple_Book11_Orange-May01_Telefonica Moviles" xfId="5852"/>
    <cellStyle name="_Multiple_Book11_T_MOBIL2" xfId="5853"/>
    <cellStyle name="_Multiple_Book11_TelenorInitiation-11Jan01" xfId="5854"/>
    <cellStyle name="_Multiple_Book11_TelenorInitiation-11Jan01_FT-6June2001" xfId="5855"/>
    <cellStyle name="_Multiple_Book11_TelenorInitiation-11Jan01_Telefonica Moviles" xfId="5856"/>
    <cellStyle name="_Multiple_Book11_TelenorInitiation-11Jan01_Telefonica Moviles_1" xfId="5857"/>
    <cellStyle name="_Multiple_Book11_TelenorWIPFeb01" xfId="5858"/>
    <cellStyle name="_Multiple_Book11_TelenorWIPFeb01_FT-6June2001" xfId="5859"/>
    <cellStyle name="_Multiple_Book11_TelenorWIPFeb01_Telefonica Moviles" xfId="5860"/>
    <cellStyle name="_Multiple_Book11_TelenorWIPFeb01_Telefonica Moviles_1" xfId="5861"/>
    <cellStyle name="_Multiple_Book11_Telia-April01(new structure)" xfId="5862"/>
    <cellStyle name="_Multiple_Book12" xfId="5863"/>
    <cellStyle name="_Multiple_Book12_3G Models" xfId="5864"/>
    <cellStyle name="_Multiple_Book12_Jazztel model 16DP3-Exhibits" xfId="5865"/>
    <cellStyle name="_Multiple_Book12_Jazztel model 16DP3-Exhibits_3G Models" xfId="5866"/>
    <cellStyle name="_Multiple_Book12_Jazztel model 16DP3-Exhibits_FT-6June2001" xfId="5867"/>
    <cellStyle name="_Multiple_Book12_Jazztel model 16DP3-Exhibits_FT-6June2001_1" xfId="5868"/>
    <cellStyle name="_Multiple_Book12_Jazztel model 16DP3-Exhibits_FT-6June2001_1_Telefonica Moviles" xfId="5869"/>
    <cellStyle name="_Multiple_Book12_Jazztel model 18DP-exhibits" xfId="5870"/>
    <cellStyle name="_Multiple_Book12_Jazztel model 18DP-exhibits_FT-6June2001" xfId="5871"/>
    <cellStyle name="_Multiple_Book12_Jazztel model 18DP-exhibits_Orange-Mar01" xfId="5872"/>
    <cellStyle name="_Multiple_Book12_Jazztel model 18DP-exhibits_Orange-May01" xfId="5873"/>
    <cellStyle name="_Multiple_Book12_Jazztel model 18DP-exhibits_T_MOBIL2" xfId="5874"/>
    <cellStyle name="_Multiple_Book12_Jazztel model 18DP-exhibits_T_MOBIL2_FT-6June2001" xfId="5875"/>
    <cellStyle name="_Multiple_Book12_Jazztel model 18DP-exhibits_T_MOBIL2_FT-6June2001_1" xfId="5876"/>
    <cellStyle name="_Multiple_Book12_Jazztel model 18DP-exhibits_T_MOBIL2_Orange-May01" xfId="5877"/>
    <cellStyle name="_Multiple_Book12_Jazztel model 18DP-exhibits_T_MOBIL2_Telefonica Moviles" xfId="5878"/>
    <cellStyle name="_Multiple_Book12_Jazztel model 18DP-exhibits_Telefonica Moviles" xfId="5879"/>
    <cellStyle name="_Multiple_Book12_Jazztel model 18DP-exhibits_TelenorInitiation-11Jan01" xfId="5880"/>
    <cellStyle name="_Multiple_Book12_Jazztel model 18DP-exhibits_TelenorWIPFeb01" xfId="5881"/>
    <cellStyle name="_Multiple_Book12_Jazztel model 18DP-exhibits_Telia-April01(new structure)" xfId="5882"/>
    <cellStyle name="_Multiple_Book12_Jazztel model 18DP-exhibits_Telia-April01(new structure)_FT-6June2001" xfId="5883"/>
    <cellStyle name="_Multiple_Book12_Jazztel model 18DP-exhibits_Telia-April01(new structure)_FT-6June2001_Telefonica Moviles" xfId="5884"/>
    <cellStyle name="_Multiple_Book12_Jazztel model 18DP-exhibits_Telia-April01(new structure)_Telefonica Moviles" xfId="5885"/>
    <cellStyle name="_Multiple_Book12_Jazztel1" xfId="5886"/>
    <cellStyle name="_Multiple_Book12_Orange-Mar01" xfId="5887"/>
    <cellStyle name="_Multiple_Book12_Orange-Mar01_FT-6June2001" xfId="5888"/>
    <cellStyle name="_Multiple_Book12_Orange-Mar01_Telefonica Moviles" xfId="5889"/>
    <cellStyle name="_Multiple_Book12_Orange-Mar01_Telefonica Moviles_1" xfId="5890"/>
    <cellStyle name="_Multiple_Book12_Orange-May01" xfId="5891"/>
    <cellStyle name="_Multiple_Book12_Orange-May01_FT-6June2001" xfId="5892"/>
    <cellStyle name="_Multiple_Book12_Orange-May01_FT-6June2001_Telefonica Moviles" xfId="5893"/>
    <cellStyle name="_Multiple_Book12_Orange-May01_Telefonica Moviles" xfId="5894"/>
    <cellStyle name="_Multiple_Book12_T_MOBIL2" xfId="5895"/>
    <cellStyle name="_Multiple_Book12_TelenorInitiation-11Jan01" xfId="5896"/>
    <cellStyle name="_Multiple_Book12_TelenorInitiation-11Jan01_FT-6June2001" xfId="5897"/>
    <cellStyle name="_Multiple_Book12_TelenorInitiation-11Jan01_Telefonica Moviles" xfId="5898"/>
    <cellStyle name="_Multiple_Book12_TelenorInitiation-11Jan01_Telefonica Moviles_1" xfId="5899"/>
    <cellStyle name="_Multiple_Book12_TelenorWIPFeb01" xfId="5900"/>
    <cellStyle name="_Multiple_Book12_TelenorWIPFeb01_FT-6June2001" xfId="5901"/>
    <cellStyle name="_Multiple_Book12_TelenorWIPFeb01_Telefonica Moviles" xfId="5902"/>
    <cellStyle name="_Multiple_Book12_TelenorWIPFeb01_Telefonica Moviles_1" xfId="5903"/>
    <cellStyle name="_Multiple_Book12_Telia-April01(new structure)" xfId="5904"/>
    <cellStyle name="_Multiple_Capexverlauf_2007" xfId="29786"/>
    <cellStyle name="_Multiple_DCF Summary pages" xfId="5905"/>
    <cellStyle name="_Multiple_DCF Summary pages_3G Models" xfId="5906"/>
    <cellStyle name="_Multiple_DCF Summary pages_Jazztel model 16DP3-Exhibits" xfId="5907"/>
    <cellStyle name="_Multiple_DCF Summary pages_Jazztel model 16DP3-Exhibits_3G Models" xfId="5908"/>
    <cellStyle name="_Multiple_DCF Summary pages_Jazztel model 16DP3-Exhibits_FT-6June2001" xfId="5909"/>
    <cellStyle name="_Multiple_DCF Summary pages_Jazztel model 16DP3-Exhibits_FT-6June2001_1" xfId="5910"/>
    <cellStyle name="_Multiple_DCF Summary pages_Jazztel model 16DP3-Exhibits_FT-6June2001_1_Telefonica Moviles" xfId="5911"/>
    <cellStyle name="_Multiple_DCF Summary pages_Jazztel model 18DP-exhibits" xfId="5912"/>
    <cellStyle name="_Multiple_DCF Summary pages_Jazztel model 18DP-exhibits_FT-6June2001" xfId="5913"/>
    <cellStyle name="_Multiple_DCF Summary pages_Jazztel model 18DP-exhibits_Orange-Mar01" xfId="5914"/>
    <cellStyle name="_Multiple_DCF Summary pages_Jazztel model 18DP-exhibits_Orange-May01" xfId="5915"/>
    <cellStyle name="_Multiple_DCF Summary pages_Jazztel model 18DP-exhibits_T_MOBIL2" xfId="5916"/>
    <cellStyle name="_Multiple_DCF Summary pages_Jazztel model 18DP-exhibits_T_MOBIL2_FT-6June2001" xfId="5917"/>
    <cellStyle name="_Multiple_DCF Summary pages_Jazztel model 18DP-exhibits_T_MOBIL2_FT-6June2001_1" xfId="5918"/>
    <cellStyle name="_Multiple_DCF Summary pages_Jazztel model 18DP-exhibits_T_MOBIL2_Orange-May01" xfId="5919"/>
    <cellStyle name="_Multiple_DCF Summary pages_Jazztel model 18DP-exhibits_T_MOBIL2_Telefonica Moviles" xfId="5920"/>
    <cellStyle name="_Multiple_DCF Summary pages_Jazztel model 18DP-exhibits_Telefonica Moviles" xfId="5921"/>
    <cellStyle name="_Multiple_DCF Summary pages_Jazztel model 18DP-exhibits_TelenorInitiation-11Jan01" xfId="5922"/>
    <cellStyle name="_Multiple_DCF Summary pages_Jazztel model 18DP-exhibits_TelenorWIPFeb01" xfId="5923"/>
    <cellStyle name="_Multiple_DCF Summary pages_Jazztel model 18DP-exhibits_Telia-April01(new structure)" xfId="5924"/>
    <cellStyle name="_Multiple_DCF Summary pages_Jazztel model 18DP-exhibits_Telia-April01(new structure)_FT-6June2001" xfId="5925"/>
    <cellStyle name="_Multiple_DCF Summary pages_Jazztel model 18DP-exhibits_Telia-April01(new structure)_FT-6June2001_Telefonica Moviles" xfId="5926"/>
    <cellStyle name="_Multiple_DCF Summary pages_Jazztel model 18DP-exhibits_Telia-April01(new structure)_Telefonica Moviles" xfId="5927"/>
    <cellStyle name="_Multiple_DCF Summary pages_Jazztel1" xfId="5928"/>
    <cellStyle name="_Multiple_DCF Summary pages_Orange-Mar01" xfId="5929"/>
    <cellStyle name="_Multiple_DCF Summary pages_Orange-Mar01_FT-6June2001" xfId="5930"/>
    <cellStyle name="_Multiple_DCF Summary pages_Orange-Mar01_Telefonica Moviles" xfId="5931"/>
    <cellStyle name="_Multiple_DCF Summary pages_Orange-Mar01_Telefonica Moviles_1" xfId="5932"/>
    <cellStyle name="_Multiple_DCF Summary pages_Orange-May01" xfId="5933"/>
    <cellStyle name="_Multiple_DCF Summary pages_Orange-May01_FT-6June2001" xfId="5934"/>
    <cellStyle name="_Multiple_DCF Summary pages_Orange-May01_FT-6June2001_Telefonica Moviles" xfId="5935"/>
    <cellStyle name="_Multiple_DCF Summary pages_Orange-May01_Telefonica Moviles" xfId="5936"/>
    <cellStyle name="_Multiple_DCF Summary pages_T_MOBIL2" xfId="5937"/>
    <cellStyle name="_Multiple_DCF Summary pages_TelenorInitiation-11Jan01" xfId="5938"/>
    <cellStyle name="_Multiple_DCF Summary pages_TelenorInitiation-11Jan01_FT-6June2001" xfId="5939"/>
    <cellStyle name="_Multiple_DCF Summary pages_TelenorInitiation-11Jan01_Telefonica Moviles" xfId="5940"/>
    <cellStyle name="_Multiple_DCF Summary pages_TelenorInitiation-11Jan01_Telefonica Moviles_1" xfId="5941"/>
    <cellStyle name="_Multiple_DCF Summary pages_TelenorWIPFeb01" xfId="5942"/>
    <cellStyle name="_Multiple_DCF Summary pages_TelenorWIPFeb01_FT-6June2001" xfId="5943"/>
    <cellStyle name="_Multiple_DCF Summary pages_TelenorWIPFeb01_Telefonica Moviles" xfId="5944"/>
    <cellStyle name="_Multiple_DCF Summary pages_TelenorWIPFeb01_Telefonica Moviles_1" xfId="5945"/>
    <cellStyle name="_Multiple_DCF Summary pages_Telia-April01(new structure)" xfId="5946"/>
    <cellStyle name="_Multiple_Final_Capex_03_09_T_Home_V1" xfId="29787"/>
    <cellStyle name="_Multiple_FT-6June2001" xfId="5947"/>
    <cellStyle name="_Multiple_Jazztel model 15-exhibits" xfId="5948"/>
    <cellStyle name="_Multiple_Jazztel model 15-exhibits bis" xfId="5949"/>
    <cellStyle name="_Multiple_Jazztel model 15-exhibits bis_3G Models" xfId="5950"/>
    <cellStyle name="_Multiple_Jazztel model 15-exhibits bis_FT-6June2001" xfId="5951"/>
    <cellStyle name="_Multiple_Jazztel model 15-exhibits bis_FT-6June2001_1" xfId="5952"/>
    <cellStyle name="_Multiple_Jazztel model 15-exhibits bis_FT-6June2001_1_Telefonica Moviles" xfId="5953"/>
    <cellStyle name="_Multiple_Jazztel model 15-exhibits_3G Models" xfId="5954"/>
    <cellStyle name="_Multiple_Jazztel model 15-exhibits_Jazztel model 16DP3-Exhibits" xfId="5955"/>
    <cellStyle name="_Multiple_Jazztel model 15-exhibits_Jazztel model 16DP3-Exhibits_3G Models" xfId="5956"/>
    <cellStyle name="_Multiple_Jazztel model 15-exhibits_Jazztel model 16DP3-Exhibits_FT-6June2001" xfId="5957"/>
    <cellStyle name="_Multiple_Jazztel model 15-exhibits_Jazztel model 16DP3-Exhibits_FT-6June2001_1" xfId="5958"/>
    <cellStyle name="_Multiple_Jazztel model 15-exhibits_Jazztel model 16DP3-Exhibits_FT-6June2001_1_Telefonica Moviles" xfId="5959"/>
    <cellStyle name="_Multiple_Jazztel model 15-exhibits_Jazztel model 18DP-exhibits" xfId="5960"/>
    <cellStyle name="_Multiple_Jazztel model 15-exhibits_Jazztel model 18DP-exhibits_FT-6June2001" xfId="5961"/>
    <cellStyle name="_Multiple_Jazztel model 15-exhibits_Jazztel model 18DP-exhibits_Orange-Mar01" xfId="5962"/>
    <cellStyle name="_Multiple_Jazztel model 15-exhibits_Jazztel model 18DP-exhibits_Orange-May01" xfId="5963"/>
    <cellStyle name="_Multiple_Jazztel model 15-exhibits_Jazztel model 18DP-exhibits_T_MOBIL2" xfId="5964"/>
    <cellStyle name="_Multiple_Jazztel model 15-exhibits_Jazztel model 18DP-exhibits_T_MOBIL2_FT-6June2001" xfId="5965"/>
    <cellStyle name="_Multiple_Jazztel model 15-exhibits_Jazztel model 18DP-exhibits_T_MOBIL2_FT-6June2001_1" xfId="5966"/>
    <cellStyle name="_Multiple_Jazztel model 15-exhibits_Jazztel model 18DP-exhibits_T_MOBIL2_Orange-May01" xfId="5967"/>
    <cellStyle name="_Multiple_Jazztel model 15-exhibits_Jazztel model 18DP-exhibits_T_MOBIL2_Telefonica Moviles" xfId="5968"/>
    <cellStyle name="_Multiple_Jazztel model 15-exhibits_Jazztel model 18DP-exhibits_Telefonica Moviles" xfId="5969"/>
    <cellStyle name="_Multiple_Jazztel model 15-exhibits_Jazztel model 18DP-exhibits_TelenorInitiation-11Jan01" xfId="5970"/>
    <cellStyle name="_Multiple_Jazztel model 15-exhibits_Jazztel model 18DP-exhibits_TelenorWIPFeb01" xfId="5971"/>
    <cellStyle name="_Multiple_Jazztel model 15-exhibits_Jazztel model 18DP-exhibits_Telia-April01(new structure)" xfId="5972"/>
    <cellStyle name="_Multiple_Jazztel model 15-exhibits_Jazztel model 18DP-exhibits_Telia-April01(new structure)_FT-6June2001" xfId="5973"/>
    <cellStyle name="_Multiple_Jazztel model 15-exhibits_Jazztel model 18DP-exhibits_Telia-April01(new structure)_FT-6June2001_Telefonica Moviles" xfId="5974"/>
    <cellStyle name="_Multiple_Jazztel model 15-exhibits_Jazztel model 18DP-exhibits_Telia-April01(new structure)_Telefonica Moviles" xfId="5975"/>
    <cellStyle name="_Multiple_Jazztel model 15-exhibits_Jazztel1" xfId="5976"/>
    <cellStyle name="_Multiple_Jazztel model 15-exhibits_Orange-Mar01" xfId="5977"/>
    <cellStyle name="_Multiple_Jazztel model 15-exhibits_Orange-Mar01_FT-6June2001" xfId="5978"/>
    <cellStyle name="_Multiple_Jazztel model 15-exhibits_Orange-Mar01_Telefonica Moviles" xfId="5979"/>
    <cellStyle name="_Multiple_Jazztel model 15-exhibits_Orange-Mar01_Telefonica Moviles_1" xfId="5980"/>
    <cellStyle name="_Multiple_Jazztel model 15-exhibits_Orange-May01" xfId="5981"/>
    <cellStyle name="_Multiple_Jazztel model 15-exhibits_Orange-May01_FT-6June2001" xfId="5982"/>
    <cellStyle name="_Multiple_Jazztel model 15-exhibits_Orange-May01_FT-6June2001_Telefonica Moviles" xfId="5983"/>
    <cellStyle name="_Multiple_Jazztel model 15-exhibits_Orange-May01_Telefonica Moviles" xfId="5984"/>
    <cellStyle name="_Multiple_Jazztel model 15-exhibits_T_MOBIL2" xfId="5985"/>
    <cellStyle name="_Multiple_Jazztel model 15-exhibits_TelenorInitiation-11Jan01" xfId="5986"/>
    <cellStyle name="_Multiple_Jazztel model 15-exhibits_TelenorInitiation-11Jan01_FT-6June2001" xfId="5987"/>
    <cellStyle name="_Multiple_Jazztel model 15-exhibits_TelenorInitiation-11Jan01_Telefonica Moviles" xfId="5988"/>
    <cellStyle name="_Multiple_Jazztel model 15-exhibits_TelenorInitiation-11Jan01_Telefonica Moviles_1" xfId="5989"/>
    <cellStyle name="_Multiple_Jazztel model 15-exhibits_TelenorWIPFeb01" xfId="5990"/>
    <cellStyle name="_Multiple_Jazztel model 15-exhibits_TelenorWIPFeb01_FT-6June2001" xfId="5991"/>
    <cellStyle name="_Multiple_Jazztel model 15-exhibits_TelenorWIPFeb01_Telefonica Moviles" xfId="5992"/>
    <cellStyle name="_Multiple_Jazztel model 15-exhibits_TelenorWIPFeb01_Telefonica Moviles_1" xfId="5993"/>
    <cellStyle name="_Multiple_Jazztel model 15-exhibits_Telia-April01(new structure)" xfId="5994"/>
    <cellStyle name="_Multiple_Jazztel model 15-exhibits-Friso2" xfId="5995"/>
    <cellStyle name="_Multiple_Jazztel model 15-exhibits-Friso2_3G Models" xfId="5996"/>
    <cellStyle name="_Multiple_Jazztel model 15-exhibits-Friso2_Jazztel model 16DP3-Exhibits" xfId="5997"/>
    <cellStyle name="_Multiple_Jazztel model 15-exhibits-Friso2_Jazztel model 16DP3-Exhibits_3G Models" xfId="5998"/>
    <cellStyle name="_Multiple_Jazztel model 15-exhibits-Friso2_Jazztel model 16DP3-Exhibits_FT-6June2001" xfId="5999"/>
    <cellStyle name="_Multiple_Jazztel model 15-exhibits-Friso2_Jazztel model 16DP3-Exhibits_FT-6June2001_1" xfId="6000"/>
    <cellStyle name="_Multiple_Jazztel model 15-exhibits-Friso2_Jazztel model 16DP3-Exhibits_FT-6June2001_1_Telefonica Moviles" xfId="6001"/>
    <cellStyle name="_Multiple_Jazztel model 15-exhibits-Friso2_Jazztel model 18DP-exhibits" xfId="6002"/>
    <cellStyle name="_Multiple_Jazztel model 15-exhibits-Friso2_Jazztel model 18DP-exhibits_FT-6June2001" xfId="6003"/>
    <cellStyle name="_Multiple_Jazztel model 15-exhibits-Friso2_Jazztel model 18DP-exhibits_Orange-Mar01" xfId="6004"/>
    <cellStyle name="_Multiple_Jazztel model 15-exhibits-Friso2_Jazztel model 18DP-exhibits_Orange-May01" xfId="6005"/>
    <cellStyle name="_Multiple_Jazztel model 15-exhibits-Friso2_Jazztel model 18DP-exhibits_T_MOBIL2" xfId="6006"/>
    <cellStyle name="_Multiple_Jazztel model 15-exhibits-Friso2_Jazztel model 18DP-exhibits_T_MOBIL2_FT-6June2001" xfId="6007"/>
    <cellStyle name="_Multiple_Jazztel model 15-exhibits-Friso2_Jazztel model 18DP-exhibits_T_MOBIL2_FT-6June2001_1" xfId="6008"/>
    <cellStyle name="_Multiple_Jazztel model 15-exhibits-Friso2_Jazztel model 18DP-exhibits_T_MOBIL2_Orange-May01" xfId="6009"/>
    <cellStyle name="_Multiple_Jazztel model 15-exhibits-Friso2_Jazztel model 18DP-exhibits_T_MOBIL2_Telefonica Moviles" xfId="6010"/>
    <cellStyle name="_Multiple_Jazztel model 15-exhibits-Friso2_Jazztel model 18DP-exhibits_Telefonica Moviles" xfId="6011"/>
    <cellStyle name="_Multiple_Jazztel model 15-exhibits-Friso2_Jazztel model 18DP-exhibits_TelenorInitiation-11Jan01" xfId="6012"/>
    <cellStyle name="_Multiple_Jazztel model 15-exhibits-Friso2_Jazztel model 18DP-exhibits_TelenorWIPFeb01" xfId="6013"/>
    <cellStyle name="_Multiple_Jazztel model 15-exhibits-Friso2_Jazztel model 18DP-exhibits_Telia-April01(new structure)" xfId="6014"/>
    <cellStyle name="_Multiple_Jazztel model 15-exhibits-Friso2_Jazztel model 18DP-exhibits_Telia-April01(new structure)_FT-6June2001" xfId="6015"/>
    <cellStyle name="_Multiple_Jazztel model 15-exhibits-Friso2_Jazztel model 18DP-exhibits_Telia-April01(new structure)_FT-6June2001_Telefonica Moviles" xfId="6016"/>
    <cellStyle name="_Multiple_Jazztel model 15-exhibits-Friso2_Jazztel model 18DP-exhibits_Telia-April01(new structure)_Telefonica Moviles" xfId="6017"/>
    <cellStyle name="_Multiple_Jazztel model 15-exhibits-Friso2_Jazztel1" xfId="6018"/>
    <cellStyle name="_Multiple_Jazztel model 15-exhibits-Friso2_Orange-Mar01" xfId="6019"/>
    <cellStyle name="_Multiple_Jazztel model 15-exhibits-Friso2_Orange-Mar01_FT-6June2001" xfId="6020"/>
    <cellStyle name="_Multiple_Jazztel model 15-exhibits-Friso2_Orange-Mar01_Telefonica Moviles" xfId="6021"/>
    <cellStyle name="_Multiple_Jazztel model 15-exhibits-Friso2_Orange-Mar01_Telefonica Moviles_1" xfId="6022"/>
    <cellStyle name="_Multiple_Jazztel model 15-exhibits-Friso2_Orange-May01" xfId="6023"/>
    <cellStyle name="_Multiple_Jazztel model 15-exhibits-Friso2_Orange-May01_FT-6June2001" xfId="6024"/>
    <cellStyle name="_Multiple_Jazztel model 15-exhibits-Friso2_Orange-May01_FT-6June2001_Telefonica Moviles" xfId="6025"/>
    <cellStyle name="_Multiple_Jazztel model 15-exhibits-Friso2_Orange-May01_Telefonica Moviles" xfId="6026"/>
    <cellStyle name="_Multiple_Jazztel model 15-exhibits-Friso2_T_MOBIL2" xfId="6027"/>
    <cellStyle name="_Multiple_Jazztel model 15-exhibits-Friso2_TelenorInitiation-11Jan01" xfId="6028"/>
    <cellStyle name="_Multiple_Jazztel model 15-exhibits-Friso2_TelenorInitiation-11Jan01_FT-6June2001" xfId="6029"/>
    <cellStyle name="_Multiple_Jazztel model 15-exhibits-Friso2_TelenorInitiation-11Jan01_Telefonica Moviles" xfId="6030"/>
    <cellStyle name="_Multiple_Jazztel model 15-exhibits-Friso2_TelenorInitiation-11Jan01_Telefonica Moviles_1" xfId="6031"/>
    <cellStyle name="_Multiple_Jazztel model 15-exhibits-Friso2_TelenorWIPFeb01" xfId="6032"/>
    <cellStyle name="_Multiple_Jazztel model 15-exhibits-Friso2_TelenorWIPFeb01_FT-6June2001" xfId="6033"/>
    <cellStyle name="_Multiple_Jazztel model 15-exhibits-Friso2_TelenorWIPFeb01_Telefonica Moviles" xfId="6034"/>
    <cellStyle name="_Multiple_Jazztel model 15-exhibits-Friso2_TelenorWIPFeb01_Telefonica Moviles_1" xfId="6035"/>
    <cellStyle name="_Multiple_Jazztel model 15-exhibits-Friso2_Telia-April01(new structure)" xfId="6036"/>
    <cellStyle name="_Multiple_Jazztel model 16DP2-Exhibits" xfId="6037"/>
    <cellStyle name="_Multiple_Jazztel model 16DP2-Exhibits_3G Models" xfId="6038"/>
    <cellStyle name="_Multiple_Jazztel model 16DP2-Exhibits_FT-6June2001" xfId="6039"/>
    <cellStyle name="_Multiple_Jazztel model 16DP2-Exhibits_Orange-Mar01" xfId="6040"/>
    <cellStyle name="_Multiple_Jazztel model 16DP2-Exhibits_Orange-May01" xfId="6041"/>
    <cellStyle name="_Multiple_Jazztel model 16DP2-Exhibits_T_MOBIL2" xfId="6042"/>
    <cellStyle name="_Multiple_Jazztel model 16DP2-Exhibits_Telefonica Moviles" xfId="6043"/>
    <cellStyle name="_Multiple_Jazztel model 16DP2-Exhibits_TelenorInitiation-11Jan01" xfId="6044"/>
    <cellStyle name="_Multiple_Jazztel model 16DP2-Exhibits_TelenorWIPFeb01" xfId="6045"/>
    <cellStyle name="_Multiple_Jazztel model 16DP3-Exhibits" xfId="6046"/>
    <cellStyle name="_Multiple_Jazztel model 16DP3-Exhibits_3G Models" xfId="6047"/>
    <cellStyle name="_Multiple_Jazztel model 16DP3-Exhibits_FT-6June2001" xfId="6048"/>
    <cellStyle name="_Multiple_Jazztel model 16DP3-Exhibits_Orange-Mar01" xfId="6049"/>
    <cellStyle name="_Multiple_Jazztel model 16DP3-Exhibits_Orange-May01" xfId="6050"/>
    <cellStyle name="_Multiple_Jazztel model 16DP3-Exhibits_T_MOBIL2" xfId="6051"/>
    <cellStyle name="_Multiple_Jazztel model 16DP3-Exhibits_Telefonica Moviles" xfId="6052"/>
    <cellStyle name="_Multiple_Jazztel model 16DP3-Exhibits_TelenorInitiation-11Jan01" xfId="6053"/>
    <cellStyle name="_Multiple_Jazztel model 16DP3-Exhibits_TelenorWIPFeb01" xfId="6054"/>
    <cellStyle name="_Multiple_Orange-Mar01" xfId="6055"/>
    <cellStyle name="_Multiple_Orange-May01" xfId="6056"/>
    <cellStyle name="_Multiple_Statusreport Strategietransformation 2008 Februar (2)" xfId="29788"/>
    <cellStyle name="_Multiple_Statusreport Strategietransformation 2008 März (alte Struktur)" xfId="29789"/>
    <cellStyle name="_Multiple_T_MOBIL2" xfId="6057"/>
    <cellStyle name="_Multiple_Telefonica Moviles" xfId="6058"/>
    <cellStyle name="_Multiple_TelenorInitiation-11Jan01" xfId="6059"/>
    <cellStyle name="_Multiple_TelenorWIPFeb01" xfId="6060"/>
    <cellStyle name="_Multiple_TI_Plattformsicht_03_09_Final_V1" xfId="29790"/>
    <cellStyle name="_Multiple_t-mobile Sep 2003" xfId="6061"/>
    <cellStyle name="_MultipleSpace" xfId="6062"/>
    <cellStyle name="_MultipleSpace_3G Models" xfId="6063"/>
    <cellStyle name="_MultipleSpace_bls roic" xfId="6064"/>
    <cellStyle name="_MultipleSpace_Book1" xfId="6065"/>
    <cellStyle name="_MultipleSpace_Book1_Jazztel" xfId="6066"/>
    <cellStyle name="_MultipleSpace_Book1_Jazztel model 16DP3-Exhibits" xfId="6067"/>
    <cellStyle name="_MultipleSpace_Book1_Jazztel model 16DP3-Exhibits_Orange-Mar01" xfId="6068"/>
    <cellStyle name="_MultipleSpace_Book1_Jazztel model 16DP3-Exhibits_Orange-May01" xfId="6069"/>
    <cellStyle name="_MultipleSpace_Book1_Jazztel model 16DP3-Exhibits_TelenorInitiation-11Jan01" xfId="6070"/>
    <cellStyle name="_MultipleSpace_Book1_Jazztel model 16DP3-Exhibits_TelenorWIPFeb01" xfId="6071"/>
    <cellStyle name="_MultipleSpace_Book1_Jazztel model 18DP-exhibits" xfId="6072"/>
    <cellStyle name="_MultipleSpace_Book1_Jazztel model 18DP-exhibits_FT-6June2001" xfId="6073"/>
    <cellStyle name="_MultipleSpace_Book1_Jazztel model 18DP-exhibits_Orange-Mar01" xfId="6074"/>
    <cellStyle name="_MultipleSpace_Book1_Jazztel model 18DP-exhibits_Orange-May01" xfId="6075"/>
    <cellStyle name="_MultipleSpace_Book1_Jazztel model 18DP-exhibits_T_MOBIL2" xfId="6076"/>
    <cellStyle name="_MultipleSpace_Book1_Jazztel model 18DP-exhibits_T_MOBIL2_FT-6June2001" xfId="6077"/>
    <cellStyle name="_MultipleSpace_Book1_Jazztel model 18DP-exhibits_T_MOBIL2_Orange-May01" xfId="6078"/>
    <cellStyle name="_MultipleSpace_Book1_Jazztel model 18DP-exhibits_T_MOBIL2_Telefonica Moviles" xfId="6079"/>
    <cellStyle name="_MultipleSpace_Book1_Jazztel model 18DP-exhibits_Telefonica Moviles" xfId="6080"/>
    <cellStyle name="_MultipleSpace_Book1_Jazztel model 18DP-exhibits_TelenorInitiation-11Jan01" xfId="6081"/>
    <cellStyle name="_MultipleSpace_Book1_Jazztel model 18DP-exhibits_TelenorWIPFeb01" xfId="6082"/>
    <cellStyle name="_MultipleSpace_Book1_Jazztel model 18DP-exhibits_Telia-April01(new structure)" xfId="6083"/>
    <cellStyle name="_MultipleSpace_Book1_Jazztel1" xfId="6084"/>
    <cellStyle name="_MultipleSpace_Book1_Jazztel1_Orange-Mar01" xfId="6085"/>
    <cellStyle name="_MultipleSpace_Book1_Jazztel1_Orange-Mar01_FT-6June2001" xfId="6086"/>
    <cellStyle name="_MultipleSpace_Book1_Jazztel1_Orange-Mar01_Telefonica Group August 12 2002" xfId="6087"/>
    <cellStyle name="_MultipleSpace_Book1_Jazztel1_Orange-Mar01_Telefonica Group Jan 02" xfId="6088"/>
    <cellStyle name="_MultipleSpace_Book1_Jazztel1_Orange-Mar01_Telefonica Moviles" xfId="6089"/>
    <cellStyle name="_MultipleSpace_Book1_Jazztel1_Orange-Mar01_Telefonica Moviles_1" xfId="6090"/>
    <cellStyle name="_MultipleSpace_Book1_Jazztel1_Orange-May01" xfId="6091"/>
    <cellStyle name="_MultipleSpace_Book1_Jazztel1_Orange-May01_FT-6June2001" xfId="6092"/>
    <cellStyle name="_MultipleSpace_Book1_Jazztel1_Orange-May01_FT-6June2001_Telefonica Moviles" xfId="6093"/>
    <cellStyle name="_MultipleSpace_Book1_Jazztel1_Orange-May01_Telefonica Moviles" xfId="6094"/>
    <cellStyle name="_MultipleSpace_Book1_Jazztel1_TelenorInitiation-11Jan01" xfId="6095"/>
    <cellStyle name="_MultipleSpace_Book1_Jazztel1_TelenorInitiation-11Jan01_FT-6June2001" xfId="6096"/>
    <cellStyle name="_MultipleSpace_Book1_Jazztel1_TelenorInitiation-11Jan01_Telefonica Group August 12 2002" xfId="6097"/>
    <cellStyle name="_MultipleSpace_Book1_Jazztel1_TelenorInitiation-11Jan01_Telefonica Group Jan 02" xfId="6098"/>
    <cellStyle name="_MultipleSpace_Book1_Jazztel1_TelenorInitiation-11Jan01_Telefonica Moviles" xfId="6099"/>
    <cellStyle name="_MultipleSpace_Book1_Jazztel1_TelenorInitiation-11Jan01_Telefonica Moviles_1" xfId="6100"/>
    <cellStyle name="_MultipleSpace_Book1_Jazztel1_TelenorWIPFeb01" xfId="6101"/>
    <cellStyle name="_MultipleSpace_Book1_Jazztel1_TelenorWIPFeb01_FT-6June2001" xfId="6102"/>
    <cellStyle name="_MultipleSpace_Book1_Jazztel1_TelenorWIPFeb01_Telefonica Group August 12 2002" xfId="6103"/>
    <cellStyle name="_MultipleSpace_Book1_Jazztel1_TelenorWIPFeb01_Telefonica Group Jan 02" xfId="6104"/>
    <cellStyle name="_MultipleSpace_Book1_Jazztel1_TelenorWIPFeb01_Telefonica Moviles" xfId="6105"/>
    <cellStyle name="_MultipleSpace_Book1_Jazztel1_TelenorWIPFeb01_Telefonica Moviles_1" xfId="6106"/>
    <cellStyle name="_MultipleSpace_Book11" xfId="6107"/>
    <cellStyle name="_MultipleSpace_Book11_Jazztel" xfId="6108"/>
    <cellStyle name="_MultipleSpace_Book11_Jazztel model 16DP3-Exhibits" xfId="6109"/>
    <cellStyle name="_MultipleSpace_Book11_Jazztel model 16DP3-Exhibits_Orange-Mar01" xfId="6110"/>
    <cellStyle name="_MultipleSpace_Book11_Jazztel model 16DP3-Exhibits_Orange-May01" xfId="6111"/>
    <cellStyle name="_MultipleSpace_Book11_Jazztel model 16DP3-Exhibits_TelenorInitiation-11Jan01" xfId="6112"/>
    <cellStyle name="_MultipleSpace_Book11_Jazztel model 16DP3-Exhibits_TelenorWIPFeb01" xfId="6113"/>
    <cellStyle name="_MultipleSpace_Book11_Jazztel model 18DP-exhibits" xfId="6114"/>
    <cellStyle name="_MultipleSpace_Book11_Jazztel model 18DP-exhibits_FT-6June2001" xfId="6115"/>
    <cellStyle name="_MultipleSpace_Book11_Jazztel model 18DP-exhibits_Orange-Mar01" xfId="6116"/>
    <cellStyle name="_MultipleSpace_Book11_Jazztel model 18DP-exhibits_Orange-May01" xfId="6117"/>
    <cellStyle name="_MultipleSpace_Book11_Jazztel model 18DP-exhibits_T_MOBIL2" xfId="6118"/>
    <cellStyle name="_MultipleSpace_Book11_Jazztel model 18DP-exhibits_T_MOBIL2_FT-6June2001" xfId="6119"/>
    <cellStyle name="_MultipleSpace_Book11_Jazztel model 18DP-exhibits_T_MOBIL2_Orange-May01" xfId="6120"/>
    <cellStyle name="_MultipleSpace_Book11_Jazztel model 18DP-exhibits_T_MOBIL2_Telefonica Moviles" xfId="6121"/>
    <cellStyle name="_MultipleSpace_Book11_Jazztel model 18DP-exhibits_Telefonica Moviles" xfId="6122"/>
    <cellStyle name="_MultipleSpace_Book11_Jazztel model 18DP-exhibits_TelenorInitiation-11Jan01" xfId="6123"/>
    <cellStyle name="_MultipleSpace_Book11_Jazztel model 18DP-exhibits_TelenorWIPFeb01" xfId="6124"/>
    <cellStyle name="_MultipleSpace_Book11_Jazztel model 18DP-exhibits_Telia-April01(new structure)" xfId="6125"/>
    <cellStyle name="_MultipleSpace_Book11_Jazztel1" xfId="6126"/>
    <cellStyle name="_MultipleSpace_Book11_Jazztel1_Orange-Mar01" xfId="6127"/>
    <cellStyle name="_MultipleSpace_Book11_Jazztel1_Orange-Mar01_FT-6June2001" xfId="6128"/>
    <cellStyle name="_MultipleSpace_Book11_Jazztel1_Orange-Mar01_Telefonica Group August 12 2002" xfId="6129"/>
    <cellStyle name="_MultipleSpace_Book11_Jazztel1_Orange-Mar01_Telefonica Group Jan 02" xfId="6130"/>
    <cellStyle name="_MultipleSpace_Book11_Jazztel1_Orange-Mar01_Telefonica Moviles" xfId="6131"/>
    <cellStyle name="_MultipleSpace_Book11_Jazztel1_Orange-Mar01_Telefonica Moviles_1" xfId="6132"/>
    <cellStyle name="_MultipleSpace_Book11_Jazztel1_Orange-May01" xfId="6133"/>
    <cellStyle name="_MultipleSpace_Book11_Jazztel1_Orange-May01_FT-6June2001" xfId="6134"/>
    <cellStyle name="_MultipleSpace_Book11_Jazztel1_Orange-May01_FT-6June2001_Telefonica Moviles" xfId="6135"/>
    <cellStyle name="_MultipleSpace_Book11_Jazztel1_Orange-May01_Telefonica Moviles" xfId="6136"/>
    <cellStyle name="_MultipleSpace_Book11_Jazztel1_TelenorInitiation-11Jan01" xfId="6137"/>
    <cellStyle name="_MultipleSpace_Book11_Jazztel1_TelenorInitiation-11Jan01_FT-6June2001" xfId="6138"/>
    <cellStyle name="_MultipleSpace_Book11_Jazztel1_TelenorInitiation-11Jan01_Telefonica Group August 12 2002" xfId="6139"/>
    <cellStyle name="_MultipleSpace_Book11_Jazztel1_TelenorInitiation-11Jan01_Telefonica Group Jan 02" xfId="6140"/>
    <cellStyle name="_MultipleSpace_Book11_Jazztel1_TelenorInitiation-11Jan01_Telefonica Moviles" xfId="6141"/>
    <cellStyle name="_MultipleSpace_Book11_Jazztel1_TelenorInitiation-11Jan01_Telefonica Moviles_1" xfId="6142"/>
    <cellStyle name="_MultipleSpace_Book11_Jazztel1_TelenorWIPFeb01" xfId="6143"/>
    <cellStyle name="_MultipleSpace_Book11_Jazztel1_TelenorWIPFeb01_FT-6June2001" xfId="6144"/>
    <cellStyle name="_MultipleSpace_Book11_Jazztel1_TelenorWIPFeb01_Telefonica Group August 12 2002" xfId="6145"/>
    <cellStyle name="_MultipleSpace_Book11_Jazztel1_TelenorWIPFeb01_Telefonica Group Jan 02" xfId="6146"/>
    <cellStyle name="_MultipleSpace_Book11_Jazztel1_TelenorWIPFeb01_Telefonica Moviles" xfId="6147"/>
    <cellStyle name="_MultipleSpace_Book11_Jazztel1_TelenorWIPFeb01_Telefonica Moviles_1" xfId="6148"/>
    <cellStyle name="_MultipleSpace_Book12" xfId="6149"/>
    <cellStyle name="_MultipleSpace_Book12_Jazztel" xfId="6150"/>
    <cellStyle name="_MultipleSpace_Book12_Jazztel model 16DP3-Exhibits" xfId="6151"/>
    <cellStyle name="_MultipleSpace_Book12_Jazztel model 16DP3-Exhibits_Orange-Mar01" xfId="6152"/>
    <cellStyle name="_MultipleSpace_Book12_Jazztel model 16DP3-Exhibits_Orange-May01" xfId="6153"/>
    <cellStyle name="_MultipleSpace_Book12_Jazztel model 16DP3-Exhibits_TelenorInitiation-11Jan01" xfId="6154"/>
    <cellStyle name="_MultipleSpace_Book12_Jazztel model 16DP3-Exhibits_TelenorWIPFeb01" xfId="6155"/>
    <cellStyle name="_MultipleSpace_Book12_Jazztel model 18DP-exhibits" xfId="6156"/>
    <cellStyle name="_MultipleSpace_Book12_Jazztel model 18DP-exhibits_FT-6June2001" xfId="6157"/>
    <cellStyle name="_MultipleSpace_Book12_Jazztel model 18DP-exhibits_Orange-Mar01" xfId="6158"/>
    <cellStyle name="_MultipleSpace_Book12_Jazztel model 18DP-exhibits_Orange-May01" xfId="6159"/>
    <cellStyle name="_MultipleSpace_Book12_Jazztel model 18DP-exhibits_T_MOBIL2" xfId="6160"/>
    <cellStyle name="_MultipleSpace_Book12_Jazztel model 18DP-exhibits_T_MOBIL2_FT-6June2001" xfId="6161"/>
    <cellStyle name="_MultipleSpace_Book12_Jazztel model 18DP-exhibits_T_MOBIL2_Orange-May01" xfId="6162"/>
    <cellStyle name="_MultipleSpace_Book12_Jazztel model 18DP-exhibits_T_MOBIL2_Telefonica Moviles" xfId="6163"/>
    <cellStyle name="_MultipleSpace_Book12_Jazztel model 18DP-exhibits_Telefonica Moviles" xfId="6164"/>
    <cellStyle name="_MultipleSpace_Book12_Jazztel model 18DP-exhibits_TelenorInitiation-11Jan01" xfId="6165"/>
    <cellStyle name="_MultipleSpace_Book12_Jazztel model 18DP-exhibits_TelenorWIPFeb01" xfId="6166"/>
    <cellStyle name="_MultipleSpace_Book12_Jazztel model 18DP-exhibits_Telia-April01(new structure)" xfId="6167"/>
    <cellStyle name="_MultipleSpace_Book12_Jazztel1" xfId="6168"/>
    <cellStyle name="_MultipleSpace_Book12_Jazztel1_Orange-Mar01" xfId="6169"/>
    <cellStyle name="_MultipleSpace_Book12_Jazztel1_Orange-Mar01_FT-6June2001" xfId="6170"/>
    <cellStyle name="_MultipleSpace_Book12_Jazztel1_Orange-Mar01_Telefonica Group August 12 2002" xfId="6171"/>
    <cellStyle name="_MultipleSpace_Book12_Jazztel1_Orange-Mar01_Telefonica Group Jan 02" xfId="6172"/>
    <cellStyle name="_MultipleSpace_Book12_Jazztel1_Orange-Mar01_Telefonica Moviles" xfId="6173"/>
    <cellStyle name="_MultipleSpace_Book12_Jazztel1_Orange-Mar01_Telefonica Moviles_1" xfId="6174"/>
    <cellStyle name="_MultipleSpace_Book12_Jazztel1_Orange-May01" xfId="6175"/>
    <cellStyle name="_MultipleSpace_Book12_Jazztel1_Orange-May01_FT-6June2001" xfId="6176"/>
    <cellStyle name="_MultipleSpace_Book12_Jazztel1_Orange-May01_FT-6June2001_Telefonica Moviles" xfId="6177"/>
    <cellStyle name="_MultipleSpace_Book12_Jazztel1_Orange-May01_Telefonica Moviles" xfId="6178"/>
    <cellStyle name="_MultipleSpace_Book12_Jazztel1_TelenorInitiation-11Jan01" xfId="6179"/>
    <cellStyle name="_MultipleSpace_Book12_Jazztel1_TelenorInitiation-11Jan01_FT-6June2001" xfId="6180"/>
    <cellStyle name="_MultipleSpace_Book12_Jazztel1_TelenorInitiation-11Jan01_Telefonica Group August 12 2002" xfId="6181"/>
    <cellStyle name="_MultipleSpace_Book12_Jazztel1_TelenorInitiation-11Jan01_Telefonica Group Jan 02" xfId="6182"/>
    <cellStyle name="_MultipleSpace_Book12_Jazztel1_TelenorInitiation-11Jan01_Telefonica Moviles" xfId="6183"/>
    <cellStyle name="_MultipleSpace_Book12_Jazztel1_TelenorInitiation-11Jan01_Telefonica Moviles_1" xfId="6184"/>
    <cellStyle name="_MultipleSpace_Book12_Jazztel1_TelenorWIPFeb01" xfId="6185"/>
    <cellStyle name="_MultipleSpace_Book12_Jazztel1_TelenorWIPFeb01_FT-6June2001" xfId="6186"/>
    <cellStyle name="_MultipleSpace_Book12_Jazztel1_TelenorWIPFeb01_Telefonica Group August 12 2002" xfId="6187"/>
    <cellStyle name="_MultipleSpace_Book12_Jazztel1_TelenorWIPFeb01_Telefonica Group Jan 02" xfId="6188"/>
    <cellStyle name="_MultipleSpace_Book12_Jazztel1_TelenorWIPFeb01_Telefonica Moviles" xfId="6189"/>
    <cellStyle name="_MultipleSpace_Book12_Jazztel1_TelenorWIPFeb01_Telefonica Moviles_1" xfId="6190"/>
    <cellStyle name="_MultipleSpace_DCF Summary pages" xfId="6191"/>
    <cellStyle name="_MultipleSpace_DCF Summary pages_Jazztel" xfId="6192"/>
    <cellStyle name="_MultipleSpace_DCF Summary pages_Jazztel model 16DP3-Exhibits" xfId="6193"/>
    <cellStyle name="_MultipleSpace_DCF Summary pages_Jazztel model 16DP3-Exhibits_Orange-Mar01" xfId="6194"/>
    <cellStyle name="_MultipleSpace_DCF Summary pages_Jazztel model 16DP3-Exhibits_Orange-May01" xfId="6195"/>
    <cellStyle name="_MultipleSpace_DCF Summary pages_Jazztel model 16DP3-Exhibits_TelenorInitiation-11Jan01" xfId="6196"/>
    <cellStyle name="_MultipleSpace_DCF Summary pages_Jazztel model 16DP3-Exhibits_TelenorWIPFeb01" xfId="6197"/>
    <cellStyle name="_MultipleSpace_DCF Summary pages_Jazztel model 18DP-exhibits" xfId="6198"/>
    <cellStyle name="_MultipleSpace_DCF Summary pages_Jazztel model 18DP-exhibits_FT-6June2001" xfId="6199"/>
    <cellStyle name="_MultipleSpace_DCF Summary pages_Jazztel model 18DP-exhibits_Orange-Mar01" xfId="6200"/>
    <cellStyle name="_MultipleSpace_DCF Summary pages_Jazztel model 18DP-exhibits_Orange-May01" xfId="6201"/>
    <cellStyle name="_MultipleSpace_DCF Summary pages_Jazztel model 18DP-exhibits_T_MOBIL2" xfId="6202"/>
    <cellStyle name="_MultipleSpace_DCF Summary pages_Jazztel model 18DP-exhibits_T_MOBIL2_FT-6June2001" xfId="6203"/>
    <cellStyle name="_MultipleSpace_DCF Summary pages_Jazztel model 18DP-exhibits_T_MOBIL2_Orange-May01" xfId="6204"/>
    <cellStyle name="_MultipleSpace_DCF Summary pages_Jazztel model 18DP-exhibits_T_MOBIL2_Telefonica Moviles" xfId="6205"/>
    <cellStyle name="_MultipleSpace_DCF Summary pages_Jazztel model 18DP-exhibits_Telefonica Moviles" xfId="6206"/>
    <cellStyle name="_MultipleSpace_DCF Summary pages_Jazztel model 18DP-exhibits_TelenorInitiation-11Jan01" xfId="6207"/>
    <cellStyle name="_MultipleSpace_DCF Summary pages_Jazztel model 18DP-exhibits_TelenorWIPFeb01" xfId="6208"/>
    <cellStyle name="_MultipleSpace_DCF Summary pages_Jazztel model 18DP-exhibits_Telia-April01(new structure)" xfId="6209"/>
    <cellStyle name="_MultipleSpace_DCF Summary pages_Jazztel1" xfId="6210"/>
    <cellStyle name="_MultipleSpace_DCF Summary pages_Jazztel1_Orange-Mar01" xfId="6211"/>
    <cellStyle name="_MultipleSpace_DCF Summary pages_Jazztel1_Orange-Mar01_FT-6June2001" xfId="6212"/>
    <cellStyle name="_MultipleSpace_DCF Summary pages_Jazztel1_Orange-Mar01_Telefonica Group August 12 2002" xfId="6213"/>
    <cellStyle name="_MultipleSpace_DCF Summary pages_Jazztel1_Orange-Mar01_Telefonica Group Jan 02" xfId="6214"/>
    <cellStyle name="_MultipleSpace_DCF Summary pages_Jazztel1_Orange-Mar01_Telefonica Moviles" xfId="6215"/>
    <cellStyle name="_MultipleSpace_DCF Summary pages_Jazztel1_Orange-Mar01_Telefonica Moviles_1" xfId="6216"/>
    <cellStyle name="_MultipleSpace_DCF Summary pages_Jazztel1_Orange-May01" xfId="6217"/>
    <cellStyle name="_MultipleSpace_DCF Summary pages_Jazztel1_Orange-May01_FT-6June2001" xfId="6218"/>
    <cellStyle name="_MultipleSpace_DCF Summary pages_Jazztel1_Orange-May01_FT-6June2001_Telefonica Moviles" xfId="6219"/>
    <cellStyle name="_MultipleSpace_DCF Summary pages_Jazztel1_Orange-May01_Telefonica Moviles" xfId="6220"/>
    <cellStyle name="_MultipleSpace_DCF Summary pages_Jazztel1_TelenorInitiation-11Jan01" xfId="6221"/>
    <cellStyle name="_MultipleSpace_DCF Summary pages_Jazztel1_TelenorInitiation-11Jan01_FT-6June2001" xfId="6222"/>
    <cellStyle name="_MultipleSpace_DCF Summary pages_Jazztel1_TelenorInitiation-11Jan01_Telefonica Group August 12 2002" xfId="6223"/>
    <cellStyle name="_MultipleSpace_DCF Summary pages_Jazztel1_TelenorInitiation-11Jan01_Telefonica Group Jan 02" xfId="6224"/>
    <cellStyle name="_MultipleSpace_DCF Summary pages_Jazztel1_TelenorInitiation-11Jan01_Telefonica Moviles" xfId="6225"/>
    <cellStyle name="_MultipleSpace_DCF Summary pages_Jazztel1_TelenorInitiation-11Jan01_Telefonica Moviles_1" xfId="6226"/>
    <cellStyle name="_MultipleSpace_DCF Summary pages_Jazztel1_TelenorWIPFeb01" xfId="6227"/>
    <cellStyle name="_MultipleSpace_DCF Summary pages_Jazztel1_TelenorWIPFeb01_FT-6June2001" xfId="6228"/>
    <cellStyle name="_MultipleSpace_DCF Summary pages_Jazztel1_TelenorWIPFeb01_Telefonica Group August 12 2002" xfId="6229"/>
    <cellStyle name="_MultipleSpace_DCF Summary pages_Jazztel1_TelenorWIPFeb01_Telefonica Group Jan 02" xfId="6230"/>
    <cellStyle name="_MultipleSpace_DCF Summary pages_Jazztel1_TelenorWIPFeb01_Telefonica Moviles" xfId="6231"/>
    <cellStyle name="_MultipleSpace_DCF Summary pages_Jazztel1_TelenorWIPFeb01_Telefonica Moviles_1" xfId="6232"/>
    <cellStyle name="_MultipleSpace_FT-6June2001" xfId="6233"/>
    <cellStyle name="_MultipleSpace_FT-6June2001_Telefonica Moviles" xfId="6234"/>
    <cellStyle name="_MultipleSpace_Jazztel model 15-exhibits" xfId="6235"/>
    <cellStyle name="_MultipleSpace_Jazztel model 15-exhibits bis" xfId="6236"/>
    <cellStyle name="_MultipleSpace_Jazztel model 15-exhibits bis_Orange-Mar01" xfId="6237"/>
    <cellStyle name="_MultipleSpace_Jazztel model 15-exhibits bis_Orange-May01" xfId="6238"/>
    <cellStyle name="_MultipleSpace_Jazztel model 15-exhibits bis_TelenorInitiation-11Jan01" xfId="6239"/>
    <cellStyle name="_MultipleSpace_Jazztel model 15-exhibits bis_TelenorWIPFeb01" xfId="6240"/>
    <cellStyle name="_MultipleSpace_Jazztel model 15-exhibits_Jazztel" xfId="6241"/>
    <cellStyle name="_MultipleSpace_Jazztel model 15-exhibits_Jazztel model 16DP3-Exhibits" xfId="6242"/>
    <cellStyle name="_MultipleSpace_Jazztel model 15-exhibits_Jazztel model 16DP3-Exhibits_Orange-Mar01" xfId="6243"/>
    <cellStyle name="_MultipleSpace_Jazztel model 15-exhibits_Jazztel model 16DP3-Exhibits_Orange-May01" xfId="6244"/>
    <cellStyle name="_MultipleSpace_Jazztel model 15-exhibits_Jazztel model 16DP3-Exhibits_TelenorInitiation-11Jan01" xfId="6245"/>
    <cellStyle name="_MultipleSpace_Jazztel model 15-exhibits_Jazztel model 16DP3-Exhibits_TelenorWIPFeb01" xfId="6246"/>
    <cellStyle name="_MultipleSpace_Jazztel model 15-exhibits_Jazztel model 18DP-exhibits" xfId="6247"/>
    <cellStyle name="_MultipleSpace_Jazztel model 15-exhibits_Jazztel model 18DP-exhibits_FT-6June2001" xfId="6248"/>
    <cellStyle name="_MultipleSpace_Jazztel model 15-exhibits_Jazztel model 18DP-exhibits_Orange-Mar01" xfId="6249"/>
    <cellStyle name="_MultipleSpace_Jazztel model 15-exhibits_Jazztel model 18DP-exhibits_Orange-May01" xfId="6250"/>
    <cellStyle name="_MultipleSpace_Jazztel model 15-exhibits_Jazztel model 18DP-exhibits_T_MOBIL2" xfId="6251"/>
    <cellStyle name="_MultipleSpace_Jazztel model 15-exhibits_Jazztel model 18DP-exhibits_T_MOBIL2_FT-6June2001" xfId="6252"/>
    <cellStyle name="_MultipleSpace_Jazztel model 15-exhibits_Jazztel model 18DP-exhibits_T_MOBIL2_Orange-May01" xfId="6253"/>
    <cellStyle name="_MultipleSpace_Jazztel model 15-exhibits_Jazztel model 18DP-exhibits_T_MOBIL2_Telefonica Moviles" xfId="6254"/>
    <cellStyle name="_MultipleSpace_Jazztel model 15-exhibits_Jazztel model 18DP-exhibits_Telefonica Moviles" xfId="6255"/>
    <cellStyle name="_MultipleSpace_Jazztel model 15-exhibits_Jazztel model 18DP-exhibits_TelenorInitiation-11Jan01" xfId="6256"/>
    <cellStyle name="_MultipleSpace_Jazztel model 15-exhibits_Jazztel model 18DP-exhibits_TelenorWIPFeb01" xfId="6257"/>
    <cellStyle name="_MultipleSpace_Jazztel model 15-exhibits_Jazztel model 18DP-exhibits_Telia-April01(new structure)" xfId="6258"/>
    <cellStyle name="_MultipleSpace_Jazztel model 15-exhibits_Jazztel1" xfId="6259"/>
    <cellStyle name="_MultipleSpace_Jazztel model 15-exhibits_Jazztel1_Orange-Mar01" xfId="6260"/>
    <cellStyle name="_MultipleSpace_Jazztel model 15-exhibits_Jazztel1_Orange-Mar01_FT-6June2001" xfId="6261"/>
    <cellStyle name="_MultipleSpace_Jazztel model 15-exhibits_Jazztel1_Orange-Mar01_Telefonica Group August 12 2002" xfId="6262"/>
    <cellStyle name="_MultipleSpace_Jazztel model 15-exhibits_Jazztel1_Orange-Mar01_Telefonica Group Jan 02" xfId="6263"/>
    <cellStyle name="_MultipleSpace_Jazztel model 15-exhibits_Jazztel1_Orange-Mar01_Telefonica Moviles" xfId="6264"/>
    <cellStyle name="_MultipleSpace_Jazztel model 15-exhibits_Jazztel1_Orange-Mar01_Telefonica Moviles_1" xfId="6265"/>
    <cellStyle name="_MultipleSpace_Jazztel model 15-exhibits_Jazztel1_Orange-May01" xfId="6266"/>
    <cellStyle name="_MultipleSpace_Jazztel model 15-exhibits_Jazztel1_Orange-May01_FT-6June2001" xfId="6267"/>
    <cellStyle name="_MultipleSpace_Jazztel model 15-exhibits_Jazztel1_Orange-May01_FT-6June2001_Telefonica Moviles" xfId="6268"/>
    <cellStyle name="_MultipleSpace_Jazztel model 15-exhibits_Jazztel1_Orange-May01_Telefonica Moviles" xfId="6269"/>
    <cellStyle name="_MultipleSpace_Jazztel model 15-exhibits_Jazztel1_TelenorInitiation-11Jan01" xfId="6270"/>
    <cellStyle name="_MultipleSpace_Jazztel model 15-exhibits_Jazztel1_TelenorInitiation-11Jan01_FT-6June2001" xfId="6271"/>
    <cellStyle name="_MultipleSpace_Jazztel model 15-exhibits_Jazztel1_TelenorInitiation-11Jan01_Telefonica Group August 12 2002" xfId="6272"/>
    <cellStyle name="_MultipleSpace_Jazztel model 15-exhibits_Jazztel1_TelenorInitiation-11Jan01_Telefonica Group Jan 02" xfId="6273"/>
    <cellStyle name="_MultipleSpace_Jazztel model 15-exhibits_Jazztel1_TelenorInitiation-11Jan01_Telefonica Moviles" xfId="6274"/>
    <cellStyle name="_MultipleSpace_Jazztel model 15-exhibits_Jazztel1_TelenorInitiation-11Jan01_Telefonica Moviles_1" xfId="6275"/>
    <cellStyle name="_MultipleSpace_Jazztel model 15-exhibits_Jazztel1_TelenorWIPFeb01" xfId="6276"/>
    <cellStyle name="_MultipleSpace_Jazztel model 15-exhibits_Jazztel1_TelenorWIPFeb01_FT-6June2001" xfId="6277"/>
    <cellStyle name="_MultipleSpace_Jazztel model 15-exhibits_Jazztel1_TelenorWIPFeb01_Telefonica Group August 12 2002" xfId="6278"/>
    <cellStyle name="_MultipleSpace_Jazztel model 15-exhibits_Jazztel1_TelenorWIPFeb01_Telefonica Group Jan 02" xfId="6279"/>
    <cellStyle name="_MultipleSpace_Jazztel model 15-exhibits_Jazztel1_TelenorWIPFeb01_Telefonica Moviles" xfId="6280"/>
    <cellStyle name="_MultipleSpace_Jazztel model 15-exhibits_Jazztel1_TelenorWIPFeb01_Telefonica Moviles_1" xfId="6281"/>
    <cellStyle name="_MultipleSpace_Jazztel model 15-exhibits-Friso2" xfId="6282"/>
    <cellStyle name="_MultipleSpace_Jazztel model 15-exhibits-Friso2_Jazztel" xfId="6283"/>
    <cellStyle name="_MultipleSpace_Jazztel model 15-exhibits-Friso2_Jazztel model 16DP3-Exhibits" xfId="6284"/>
    <cellStyle name="_MultipleSpace_Jazztel model 15-exhibits-Friso2_Jazztel model 16DP3-Exhibits_Orange-Mar01" xfId="6285"/>
    <cellStyle name="_MultipleSpace_Jazztel model 15-exhibits-Friso2_Jazztel model 16DP3-Exhibits_Orange-May01" xfId="6286"/>
    <cellStyle name="_MultipleSpace_Jazztel model 15-exhibits-Friso2_Jazztel model 16DP3-Exhibits_TelenorInitiation-11Jan01" xfId="6287"/>
    <cellStyle name="_MultipleSpace_Jazztel model 15-exhibits-Friso2_Jazztel model 16DP3-Exhibits_TelenorWIPFeb01" xfId="6288"/>
    <cellStyle name="_MultipleSpace_Jazztel model 15-exhibits-Friso2_Jazztel model 18DP-exhibits" xfId="6289"/>
    <cellStyle name="_MultipleSpace_Jazztel model 15-exhibits-Friso2_Jazztel model 18DP-exhibits_FT-6June2001" xfId="6290"/>
    <cellStyle name="_MultipleSpace_Jazztel model 15-exhibits-Friso2_Jazztel model 18DP-exhibits_Orange-Mar01" xfId="6291"/>
    <cellStyle name="_MultipleSpace_Jazztel model 15-exhibits-Friso2_Jazztel model 18DP-exhibits_Orange-May01" xfId="6292"/>
    <cellStyle name="_MultipleSpace_Jazztel model 15-exhibits-Friso2_Jazztel model 18DP-exhibits_T_MOBIL2" xfId="6293"/>
    <cellStyle name="_MultipleSpace_Jazztel model 15-exhibits-Friso2_Jazztel model 18DP-exhibits_T_MOBIL2_FT-6June2001" xfId="6294"/>
    <cellStyle name="_MultipleSpace_Jazztel model 15-exhibits-Friso2_Jazztel model 18DP-exhibits_T_MOBIL2_Orange-May01" xfId="6295"/>
    <cellStyle name="_MultipleSpace_Jazztel model 15-exhibits-Friso2_Jazztel model 18DP-exhibits_T_MOBIL2_Telefonica Moviles" xfId="6296"/>
    <cellStyle name="_MultipleSpace_Jazztel model 15-exhibits-Friso2_Jazztel model 18DP-exhibits_Telefonica Moviles" xfId="6297"/>
    <cellStyle name="_MultipleSpace_Jazztel model 15-exhibits-Friso2_Jazztel model 18DP-exhibits_TelenorInitiation-11Jan01" xfId="6298"/>
    <cellStyle name="_MultipleSpace_Jazztel model 15-exhibits-Friso2_Jazztel model 18DP-exhibits_TelenorWIPFeb01" xfId="6299"/>
    <cellStyle name="_MultipleSpace_Jazztel model 15-exhibits-Friso2_Jazztel model 18DP-exhibits_Telia-April01(new structure)" xfId="6300"/>
    <cellStyle name="_MultipleSpace_Jazztel model 15-exhibits-Friso2_Jazztel1" xfId="6301"/>
    <cellStyle name="_MultipleSpace_Jazztel model 15-exhibits-Friso2_Jazztel1_Orange-Mar01" xfId="6302"/>
    <cellStyle name="_MultipleSpace_Jazztel model 15-exhibits-Friso2_Jazztel1_Orange-Mar01_FT-6June2001" xfId="6303"/>
    <cellStyle name="_MultipleSpace_Jazztel model 15-exhibits-Friso2_Jazztel1_Orange-Mar01_Telefonica Group August 12 2002" xfId="6304"/>
    <cellStyle name="_MultipleSpace_Jazztel model 15-exhibits-Friso2_Jazztel1_Orange-Mar01_Telefonica Group Jan 02" xfId="6305"/>
    <cellStyle name="_MultipleSpace_Jazztel model 15-exhibits-Friso2_Jazztel1_Orange-Mar01_Telefonica Moviles" xfId="6306"/>
    <cellStyle name="_MultipleSpace_Jazztel model 15-exhibits-Friso2_Jazztel1_Orange-Mar01_Telefonica Moviles_1" xfId="6307"/>
    <cellStyle name="_MultipleSpace_Jazztel model 15-exhibits-Friso2_Jazztel1_Orange-May01" xfId="6308"/>
    <cellStyle name="_MultipleSpace_Jazztel model 15-exhibits-Friso2_Jazztel1_Orange-May01_FT-6June2001" xfId="6309"/>
    <cellStyle name="_MultipleSpace_Jazztel model 15-exhibits-Friso2_Jazztel1_Orange-May01_FT-6June2001_Telefonica Moviles" xfId="6310"/>
    <cellStyle name="_MultipleSpace_Jazztel model 15-exhibits-Friso2_Jazztel1_Orange-May01_Telefonica Moviles" xfId="6311"/>
    <cellStyle name="_MultipleSpace_Jazztel model 15-exhibits-Friso2_Jazztel1_TelenorInitiation-11Jan01" xfId="6312"/>
    <cellStyle name="_MultipleSpace_Jazztel model 15-exhibits-Friso2_Jazztel1_TelenorInitiation-11Jan01_FT-6June2001" xfId="6313"/>
    <cellStyle name="_MultipleSpace_Jazztel model 15-exhibits-Friso2_Jazztel1_TelenorInitiation-11Jan01_Telefonica Group August 12 2002" xfId="6314"/>
    <cellStyle name="_MultipleSpace_Jazztel model 15-exhibits-Friso2_Jazztel1_TelenorInitiation-11Jan01_Telefonica Group Jan 02" xfId="6315"/>
    <cellStyle name="_MultipleSpace_Jazztel model 15-exhibits-Friso2_Jazztel1_TelenorInitiation-11Jan01_Telefonica Moviles" xfId="6316"/>
    <cellStyle name="_MultipleSpace_Jazztel model 15-exhibits-Friso2_Jazztel1_TelenorInitiation-11Jan01_Telefonica Moviles_1" xfId="6317"/>
    <cellStyle name="_MultipleSpace_Jazztel model 15-exhibits-Friso2_Jazztel1_TelenorWIPFeb01" xfId="6318"/>
    <cellStyle name="_MultipleSpace_Jazztel model 15-exhibits-Friso2_Jazztel1_TelenorWIPFeb01_FT-6June2001" xfId="6319"/>
    <cellStyle name="_MultipleSpace_Jazztel model 15-exhibits-Friso2_Jazztel1_TelenorWIPFeb01_Telefonica Group August 12 2002" xfId="6320"/>
    <cellStyle name="_MultipleSpace_Jazztel model 15-exhibits-Friso2_Jazztel1_TelenorWIPFeb01_Telefonica Group Jan 02" xfId="6321"/>
    <cellStyle name="_MultipleSpace_Jazztel model 15-exhibits-Friso2_Jazztel1_TelenorWIPFeb01_Telefonica Moviles" xfId="6322"/>
    <cellStyle name="_MultipleSpace_Jazztel model 15-exhibits-Friso2_Jazztel1_TelenorWIPFeb01_Telefonica Moviles_1" xfId="6323"/>
    <cellStyle name="_MultipleSpace_Jazztel model 16DP2-Exhibits" xfId="6324"/>
    <cellStyle name="_MultipleSpace_Jazztel model 16DP2-Exhibits_3G Models" xfId="6325"/>
    <cellStyle name="_MultipleSpace_Jazztel model 16DP2-Exhibits_FT-6June2001" xfId="6326"/>
    <cellStyle name="_MultipleSpace_Jazztel model 16DP2-Exhibits_FT-6June2001_Telefonica Moviles" xfId="6327"/>
    <cellStyle name="_MultipleSpace_Jazztel model 16DP2-Exhibits_Orange-Mar01" xfId="6328"/>
    <cellStyle name="_MultipleSpace_Jazztel model 16DP2-Exhibits_Orange-Mar01_Telefonica Moviles" xfId="6329"/>
    <cellStyle name="_MultipleSpace_Jazztel model 16DP2-Exhibits_Orange-May01" xfId="6330"/>
    <cellStyle name="_MultipleSpace_Jazztel model 16DP2-Exhibits_Orange-May01_Telefonica Moviles" xfId="6331"/>
    <cellStyle name="_MultipleSpace_Jazztel model 16DP2-Exhibits_Orange-May01_Telefonica Moviles_1" xfId="6332"/>
    <cellStyle name="_MultipleSpace_Jazztel model 16DP2-Exhibits_Telefonica Moviles" xfId="6333"/>
    <cellStyle name="_MultipleSpace_Jazztel model 16DP2-Exhibits_TelenorInitiation-11Jan01" xfId="6334"/>
    <cellStyle name="_MultipleSpace_Jazztel model 16DP2-Exhibits_TelenorInitiation-11Jan01_Telefonica Moviles" xfId="6335"/>
    <cellStyle name="_MultipleSpace_Jazztel model 16DP2-Exhibits_TelenorWIPFeb01" xfId="6336"/>
    <cellStyle name="_MultipleSpace_Jazztel model 16DP2-Exhibits_TelenorWIPFeb01_Telefonica Moviles" xfId="6337"/>
    <cellStyle name="_MultipleSpace_Jazztel model 16DP3-Exhibits" xfId="6338"/>
    <cellStyle name="_MultipleSpace_Jazztel model 16DP3-Exhibits_3G Models" xfId="6339"/>
    <cellStyle name="_MultipleSpace_Jazztel model 16DP3-Exhibits_FT-6June2001" xfId="6340"/>
    <cellStyle name="_MultipleSpace_Jazztel model 16DP3-Exhibits_FT-6June2001_Telefonica Moviles" xfId="6341"/>
    <cellStyle name="_MultipleSpace_Jazztel model 16DP3-Exhibits_Orange-Mar01" xfId="6342"/>
    <cellStyle name="_MultipleSpace_Jazztel model 16DP3-Exhibits_Orange-Mar01_Telefonica Moviles" xfId="6343"/>
    <cellStyle name="_MultipleSpace_Jazztel model 16DP3-Exhibits_Orange-May01" xfId="6344"/>
    <cellStyle name="_MultipleSpace_Jazztel model 16DP3-Exhibits_Orange-May01_Telefonica Moviles" xfId="6345"/>
    <cellStyle name="_MultipleSpace_Jazztel model 16DP3-Exhibits_Orange-May01_Telefonica Moviles_1" xfId="6346"/>
    <cellStyle name="_MultipleSpace_Jazztel model 16DP3-Exhibits_Telefonica Moviles" xfId="6347"/>
    <cellStyle name="_MultipleSpace_Jazztel model 16DP3-Exhibits_TelenorInitiation-11Jan01" xfId="6348"/>
    <cellStyle name="_MultipleSpace_Jazztel model 16DP3-Exhibits_TelenorInitiation-11Jan01_Telefonica Moviles" xfId="6349"/>
    <cellStyle name="_MultipleSpace_Jazztel model 16DP3-Exhibits_TelenorWIPFeb01" xfId="6350"/>
    <cellStyle name="_MultipleSpace_Jazztel model 16DP3-Exhibits_TelenorWIPFeb01_Telefonica Moviles" xfId="6351"/>
    <cellStyle name="_MultipleSpace_Orange-Mar01" xfId="6352"/>
    <cellStyle name="_MultipleSpace_Orange-Mar01_Telefonica Moviles" xfId="6353"/>
    <cellStyle name="_MultipleSpace_Orange-May01" xfId="6354"/>
    <cellStyle name="_MultipleSpace_Orange-May01_Telefonica Moviles" xfId="6355"/>
    <cellStyle name="_MultipleSpace_Orange-May01_Telefonica Moviles_1" xfId="6356"/>
    <cellStyle name="_MultipleSpace_Telefonica Moviles" xfId="6357"/>
    <cellStyle name="_MultipleSpace_TelenorInitiation-11Jan01" xfId="6358"/>
    <cellStyle name="_MultipleSpace_TelenorInitiation-11Jan01_Telefonica Moviles" xfId="6359"/>
    <cellStyle name="_MultipleSpace_TelenorWIPFeb01" xfId="6360"/>
    <cellStyle name="_MultipleSpace_TelenorWIPFeb01_Telefonica Moviles" xfId="6361"/>
    <cellStyle name="_MultipleSpace_t-mobile Sep 2003" xfId="6362"/>
    <cellStyle name="_NG Factory - cash flow model v24neu" xfId="29791"/>
    <cellStyle name="_NoData" xfId="6363"/>
    <cellStyle name="_OPEX Entwicklung 09_12_FT_sent to S4S_100125 (5)" xfId="6364"/>
    <cellStyle name="_OPEX_2004_2005_2006_2007-" xfId="29792"/>
    <cellStyle name="_page" xfId="6365"/>
    <cellStyle name="_PASM Capex 2012 01 09_gesamt" xfId="6366"/>
    <cellStyle name="_Percent" xfId="6367"/>
    <cellStyle name="_Percent_3G Models" xfId="6368"/>
    <cellStyle name="_Percent_Book1" xfId="6369"/>
    <cellStyle name="_Percent_Book1_3G Models" xfId="6370"/>
    <cellStyle name="_Percent_Book1_Jazztel model 16DP3-Exhibits" xfId="6371"/>
    <cellStyle name="_Percent_Book1_Jazztel model 16DP3-Exhibits_3G Models" xfId="6372"/>
    <cellStyle name="_Percent_Book1_Jazztel model 16DP3-Exhibits_Orange-Mar01" xfId="6373"/>
    <cellStyle name="_Percent_Book1_Jazztel model 16DP3-Exhibits_Orange-May01" xfId="6374"/>
    <cellStyle name="_Percent_Book1_Jazztel model 16DP3-Exhibits_T_MOBIL2" xfId="6375"/>
    <cellStyle name="_Percent_Book1_Jazztel model 16DP3-Exhibits_T_MOBIL2_FT-6June2001" xfId="6376"/>
    <cellStyle name="_Percent_Book1_Jazztel model 16DP3-Exhibits_T_MOBIL2_Orange-May01" xfId="6377"/>
    <cellStyle name="_Percent_Book1_Jazztel model 16DP3-Exhibits_T_MOBIL2_Telefonica Moviles" xfId="6378"/>
    <cellStyle name="_Percent_Book1_Jazztel model 16DP3-Exhibits_TelenorInitiation-11Jan01" xfId="6379"/>
    <cellStyle name="_Percent_Book1_Jazztel model 16DP3-Exhibits_TelenorWIPFeb01" xfId="6380"/>
    <cellStyle name="_Percent_Book1_Jazztel model 18DP-exhibits" xfId="6381"/>
    <cellStyle name="_Percent_Book1_Jazztel model 18DP-exhibits_3G Models" xfId="6382"/>
    <cellStyle name="_Percent_Book1_Telefonica Moviles" xfId="6383"/>
    <cellStyle name="_Percent_Book11" xfId="6384"/>
    <cellStyle name="_Percent_Book11_3G Models" xfId="6385"/>
    <cellStyle name="_Percent_Book11_Jazztel model 16DP3-Exhibits" xfId="6386"/>
    <cellStyle name="_Percent_Book11_Jazztel model 16DP3-Exhibits_3G Models" xfId="6387"/>
    <cellStyle name="_Percent_Book11_Jazztel model 16DP3-Exhibits_Orange-Mar01" xfId="6388"/>
    <cellStyle name="_Percent_Book11_Jazztel model 16DP3-Exhibits_Orange-May01" xfId="6389"/>
    <cellStyle name="_Percent_Book11_Jazztel model 16DP3-Exhibits_T_MOBIL2" xfId="6390"/>
    <cellStyle name="_Percent_Book11_Jazztel model 16DP3-Exhibits_T_MOBIL2_FT-6June2001" xfId="6391"/>
    <cellStyle name="_Percent_Book11_Jazztel model 16DP3-Exhibits_T_MOBIL2_Orange-May01" xfId="6392"/>
    <cellStyle name="_Percent_Book11_Jazztel model 16DP3-Exhibits_T_MOBIL2_Telefonica Moviles" xfId="6393"/>
    <cellStyle name="_Percent_Book11_Jazztel model 16DP3-Exhibits_TelenorInitiation-11Jan01" xfId="6394"/>
    <cellStyle name="_Percent_Book11_Jazztel model 16DP3-Exhibits_TelenorWIPFeb01" xfId="6395"/>
    <cellStyle name="_Percent_Book11_Jazztel model 18DP-exhibits" xfId="6396"/>
    <cellStyle name="_Percent_Book11_Jazztel model 18DP-exhibits_3G Models" xfId="6397"/>
    <cellStyle name="_Percent_Book11_Telefonica Moviles" xfId="6398"/>
    <cellStyle name="_Percent_Book12" xfId="6399"/>
    <cellStyle name="_Percent_Book12_3G Models" xfId="6400"/>
    <cellStyle name="_Percent_Book12_Jazztel model 16DP3-Exhibits" xfId="6401"/>
    <cellStyle name="_Percent_Book12_Jazztel model 16DP3-Exhibits_3G Models" xfId="6402"/>
    <cellStyle name="_Percent_Book12_Jazztel model 16DP3-Exhibits_Orange-Mar01" xfId="6403"/>
    <cellStyle name="_Percent_Book12_Jazztel model 16DP3-Exhibits_Orange-May01" xfId="6404"/>
    <cellStyle name="_Percent_Book12_Jazztel model 16DP3-Exhibits_T_MOBIL2" xfId="6405"/>
    <cellStyle name="_Percent_Book12_Jazztel model 16DP3-Exhibits_T_MOBIL2_FT-6June2001" xfId="6406"/>
    <cellStyle name="_Percent_Book12_Jazztel model 16DP3-Exhibits_T_MOBIL2_Orange-May01" xfId="6407"/>
    <cellStyle name="_Percent_Book12_Jazztel model 16DP3-Exhibits_T_MOBIL2_Telefonica Moviles" xfId="6408"/>
    <cellStyle name="_Percent_Book12_Jazztel model 16DP3-Exhibits_TelenorInitiation-11Jan01" xfId="6409"/>
    <cellStyle name="_Percent_Book12_Jazztel model 16DP3-Exhibits_TelenorWIPFeb01" xfId="6410"/>
    <cellStyle name="_Percent_Book12_Jazztel model 18DP-exhibits" xfId="6411"/>
    <cellStyle name="_Percent_Book12_Jazztel model 18DP-exhibits_3G Models" xfId="6412"/>
    <cellStyle name="_Percent_Book12_Telefonica Moviles" xfId="6413"/>
    <cellStyle name="_Percent_DCF Summary pages" xfId="6414"/>
    <cellStyle name="_Percent_DCF Summary pages_3G Models" xfId="6415"/>
    <cellStyle name="_Percent_DCF Summary pages_Jazztel model 16DP3-Exhibits" xfId="6416"/>
    <cellStyle name="_Percent_DCF Summary pages_Jazztel model 16DP3-Exhibits_3G Models" xfId="6417"/>
    <cellStyle name="_Percent_DCF Summary pages_Jazztel model 16DP3-Exhibits_Orange-Mar01" xfId="6418"/>
    <cellStyle name="_Percent_DCF Summary pages_Jazztel model 16DP3-Exhibits_Orange-May01" xfId="6419"/>
    <cellStyle name="_Percent_DCF Summary pages_Jazztel model 16DP3-Exhibits_T_MOBIL2" xfId="6420"/>
    <cellStyle name="_Percent_DCF Summary pages_Jazztel model 16DP3-Exhibits_T_MOBIL2_FT-6June2001" xfId="6421"/>
    <cellStyle name="_Percent_DCF Summary pages_Jazztel model 16DP3-Exhibits_T_MOBIL2_Orange-May01" xfId="6422"/>
    <cellStyle name="_Percent_DCF Summary pages_Jazztel model 16DP3-Exhibits_T_MOBIL2_Telefonica Moviles" xfId="6423"/>
    <cellStyle name="_Percent_DCF Summary pages_Jazztel model 16DP3-Exhibits_TelenorInitiation-11Jan01" xfId="6424"/>
    <cellStyle name="_Percent_DCF Summary pages_Jazztel model 16DP3-Exhibits_TelenorWIPFeb01" xfId="6425"/>
    <cellStyle name="_Percent_DCF Summary pages_Jazztel model 18DP-exhibits" xfId="6426"/>
    <cellStyle name="_Percent_DCF Summary pages_Jazztel model 18DP-exhibits_3G Models" xfId="6427"/>
    <cellStyle name="_Percent_DCF Summary pages_Telefonica Moviles" xfId="6428"/>
    <cellStyle name="_Percent_Jazztel model 15-exhibits" xfId="6429"/>
    <cellStyle name="_Percent_Jazztel model 15-exhibits bis" xfId="6430"/>
    <cellStyle name="_Percent_Jazztel model 15-exhibits bis_3G Models" xfId="6431"/>
    <cellStyle name="_Percent_Jazztel model 15-exhibits bis_Orange-Mar01" xfId="6432"/>
    <cellStyle name="_Percent_Jazztel model 15-exhibits bis_Orange-May01" xfId="6433"/>
    <cellStyle name="_Percent_Jazztel model 15-exhibits bis_T_MOBIL2" xfId="6434"/>
    <cellStyle name="_Percent_Jazztel model 15-exhibits bis_T_MOBIL2_FT-6June2001" xfId="6435"/>
    <cellStyle name="_Percent_Jazztel model 15-exhibits bis_T_MOBIL2_Orange-May01" xfId="6436"/>
    <cellStyle name="_Percent_Jazztel model 15-exhibits bis_T_MOBIL2_Telefonica Moviles" xfId="6437"/>
    <cellStyle name="_Percent_Jazztel model 15-exhibits bis_TelenorInitiation-11Jan01" xfId="6438"/>
    <cellStyle name="_Percent_Jazztel model 15-exhibits bis_TelenorWIPFeb01" xfId="6439"/>
    <cellStyle name="_Percent_Jazztel model 15-exhibits_3G Models" xfId="6440"/>
    <cellStyle name="_Percent_Jazztel model 15-exhibits_Jazztel model 16DP3-Exhibits" xfId="6441"/>
    <cellStyle name="_Percent_Jazztel model 15-exhibits_Jazztel model 16DP3-Exhibits_3G Models" xfId="6442"/>
    <cellStyle name="_Percent_Jazztel model 15-exhibits_Jazztel model 16DP3-Exhibits_Orange-Mar01" xfId="6443"/>
    <cellStyle name="_Percent_Jazztel model 15-exhibits_Jazztel model 16DP3-Exhibits_Orange-May01" xfId="6444"/>
    <cellStyle name="_Percent_Jazztel model 15-exhibits_Jazztel model 16DP3-Exhibits_T_MOBIL2" xfId="6445"/>
    <cellStyle name="_Percent_Jazztel model 15-exhibits_Jazztel model 16DP3-Exhibits_T_MOBIL2_FT-6June2001" xfId="6446"/>
    <cellStyle name="_Percent_Jazztel model 15-exhibits_Jazztel model 16DP3-Exhibits_T_MOBIL2_Orange-May01" xfId="6447"/>
    <cellStyle name="_Percent_Jazztel model 15-exhibits_Jazztel model 16DP3-Exhibits_T_MOBIL2_Telefonica Moviles" xfId="6448"/>
    <cellStyle name="_Percent_Jazztel model 15-exhibits_Jazztel model 16DP3-Exhibits_TelenorInitiation-11Jan01" xfId="6449"/>
    <cellStyle name="_Percent_Jazztel model 15-exhibits_Jazztel model 16DP3-Exhibits_TelenorWIPFeb01" xfId="6450"/>
    <cellStyle name="_Percent_Jazztel model 15-exhibits_Jazztel model 18DP-exhibits" xfId="6451"/>
    <cellStyle name="_Percent_Jazztel model 15-exhibits_Jazztel model 18DP-exhibits_3G Models" xfId="6452"/>
    <cellStyle name="_Percent_Jazztel model 15-exhibits_Telefonica Moviles" xfId="6453"/>
    <cellStyle name="_Percent_Jazztel model 15-exhibits-Friso2" xfId="6454"/>
    <cellStyle name="_Percent_Jazztel model 15-exhibits-Friso2_3G Models" xfId="6455"/>
    <cellStyle name="_Percent_Jazztel model 15-exhibits-Friso2_Jazztel model 16DP3-Exhibits" xfId="6456"/>
    <cellStyle name="_Percent_Jazztel model 15-exhibits-Friso2_Jazztel model 16DP3-Exhibits_3G Models" xfId="6457"/>
    <cellStyle name="_Percent_Jazztel model 15-exhibits-Friso2_Jazztel model 16DP3-Exhibits_Orange-Mar01" xfId="6458"/>
    <cellStyle name="_Percent_Jazztel model 15-exhibits-Friso2_Jazztel model 16DP3-Exhibits_Orange-May01" xfId="6459"/>
    <cellStyle name="_Percent_Jazztel model 15-exhibits-Friso2_Jazztel model 16DP3-Exhibits_T_MOBIL2" xfId="6460"/>
    <cellStyle name="_Percent_Jazztel model 15-exhibits-Friso2_Jazztel model 16DP3-Exhibits_T_MOBIL2_FT-6June2001" xfId="6461"/>
    <cellStyle name="_Percent_Jazztel model 15-exhibits-Friso2_Jazztel model 16DP3-Exhibits_T_MOBIL2_Orange-May01" xfId="6462"/>
    <cellStyle name="_Percent_Jazztel model 15-exhibits-Friso2_Jazztel model 16DP3-Exhibits_T_MOBIL2_Telefonica Moviles" xfId="6463"/>
    <cellStyle name="_Percent_Jazztel model 15-exhibits-Friso2_Jazztel model 16DP3-Exhibits_TelenorInitiation-11Jan01" xfId="6464"/>
    <cellStyle name="_Percent_Jazztel model 15-exhibits-Friso2_Jazztel model 16DP3-Exhibits_TelenorWIPFeb01" xfId="6465"/>
    <cellStyle name="_Percent_Jazztel model 15-exhibits-Friso2_Jazztel model 18DP-exhibits" xfId="6466"/>
    <cellStyle name="_Percent_Jazztel model 15-exhibits-Friso2_Jazztel model 18DP-exhibits_3G Models" xfId="6467"/>
    <cellStyle name="_Percent_Jazztel model 15-exhibits-Friso2_Telefonica Moviles" xfId="6468"/>
    <cellStyle name="_Percent_Jazztel model 16DP2-Exhibits" xfId="6469"/>
    <cellStyle name="_Percent_Jazztel model 16DP2-Exhibits_3G Models" xfId="6470"/>
    <cellStyle name="_Percent_Jazztel model 16DP3-Exhibits" xfId="6471"/>
    <cellStyle name="_Percent_Jazztel model 16DP3-Exhibits_3G Models" xfId="6472"/>
    <cellStyle name="_Percent_t-mobile Sep 2003" xfId="6473"/>
    <cellStyle name="_PercentSpace" xfId="6474"/>
    <cellStyle name="_PercentSpace_3G Models" xfId="6475"/>
    <cellStyle name="_PercentSpace_Book1" xfId="6476"/>
    <cellStyle name="_PercentSpace_Book1_3G Models" xfId="6477"/>
    <cellStyle name="_PercentSpace_Book1_FT-6June2001" xfId="6478"/>
    <cellStyle name="_PercentSpace_Book1_Jazztel model 16DP3-Exhibits" xfId="6479"/>
    <cellStyle name="_PercentSpace_Book1_Jazztel model 16DP3-Exhibits_FT-6June2001" xfId="6480"/>
    <cellStyle name="_PercentSpace_Book1_Jazztel model 16DP3-Exhibits_FT-6June2001_Telefonica Moviles" xfId="6481"/>
    <cellStyle name="_PercentSpace_Book1_Jazztel model 16DP3-Exhibits_Orange-Mar01" xfId="6482"/>
    <cellStyle name="_PercentSpace_Book1_Jazztel model 16DP3-Exhibits_Orange-May01" xfId="6483"/>
    <cellStyle name="_PercentSpace_Book1_Jazztel model 16DP3-Exhibits_T_MOBIL2" xfId="6484"/>
    <cellStyle name="_PercentSpace_Book1_Jazztel model 16DP3-Exhibits_T_MOBIL2_FT-6June2001" xfId="6485"/>
    <cellStyle name="_PercentSpace_Book1_Jazztel model 16DP3-Exhibits_T_MOBIL2_FT-6June2001_1" xfId="6486"/>
    <cellStyle name="_PercentSpace_Book1_Jazztel model 16DP3-Exhibits_T_MOBIL2_FT-6June2001_1_Telefonica Moviles" xfId="6487"/>
    <cellStyle name="_PercentSpace_Book1_Jazztel model 16DP3-Exhibits_T_MOBIL2_Orange-May01" xfId="6488"/>
    <cellStyle name="_PercentSpace_Book1_Jazztel model 16DP3-Exhibits_T_MOBIL2_Telefonica Moviles" xfId="6489"/>
    <cellStyle name="_PercentSpace_Book1_Jazztel model 16DP3-Exhibits_Telefonica Moviles" xfId="6490"/>
    <cellStyle name="_PercentSpace_Book1_Jazztel model 16DP3-Exhibits_TelenorInitiation-11Jan01" xfId="6491"/>
    <cellStyle name="_PercentSpace_Book1_Jazztel model 16DP3-Exhibits_TelenorWIPFeb01" xfId="6492"/>
    <cellStyle name="_PercentSpace_Book1_Jazztel model 18DP-exhibits" xfId="6493"/>
    <cellStyle name="_PercentSpace_Book1_Jazztel model 18DP-exhibits_3G Models" xfId="6494"/>
    <cellStyle name="_PercentSpace_Book1_Orange-May01" xfId="6495"/>
    <cellStyle name="_PercentSpace_Book1_Telefonica Moviles" xfId="6496"/>
    <cellStyle name="_PercentSpace_Book11" xfId="6497"/>
    <cellStyle name="_PercentSpace_Book11_3G Models" xfId="6498"/>
    <cellStyle name="_PercentSpace_Book11_FT-6June2001" xfId="6499"/>
    <cellStyle name="_PercentSpace_Book11_Jazztel model 16DP3-Exhibits" xfId="6500"/>
    <cellStyle name="_PercentSpace_Book11_Jazztel model 16DP3-Exhibits_FT-6June2001" xfId="6501"/>
    <cellStyle name="_PercentSpace_Book11_Jazztel model 16DP3-Exhibits_FT-6June2001_Telefonica Moviles" xfId="6502"/>
    <cellStyle name="_PercentSpace_Book11_Jazztel model 16DP3-Exhibits_Orange-Mar01" xfId="6503"/>
    <cellStyle name="_PercentSpace_Book11_Jazztel model 16DP3-Exhibits_Orange-May01" xfId="6504"/>
    <cellStyle name="_PercentSpace_Book11_Jazztel model 16DP3-Exhibits_T_MOBIL2" xfId="6505"/>
    <cellStyle name="_PercentSpace_Book11_Jazztel model 16DP3-Exhibits_T_MOBIL2_FT-6June2001" xfId="6506"/>
    <cellStyle name="_PercentSpace_Book11_Jazztel model 16DP3-Exhibits_T_MOBIL2_FT-6June2001_1" xfId="6507"/>
    <cellStyle name="_PercentSpace_Book11_Jazztel model 16DP3-Exhibits_T_MOBIL2_FT-6June2001_1_Telefonica Moviles" xfId="6508"/>
    <cellStyle name="_PercentSpace_Book11_Jazztel model 16DP3-Exhibits_T_MOBIL2_Orange-May01" xfId="6509"/>
    <cellStyle name="_PercentSpace_Book11_Jazztel model 16DP3-Exhibits_T_MOBIL2_Telefonica Moviles" xfId="6510"/>
    <cellStyle name="_PercentSpace_Book11_Jazztel model 16DP3-Exhibits_Telefonica Moviles" xfId="6511"/>
    <cellStyle name="_PercentSpace_Book11_Jazztel model 16DP3-Exhibits_TelenorInitiation-11Jan01" xfId="6512"/>
    <cellStyle name="_PercentSpace_Book11_Jazztel model 16DP3-Exhibits_TelenorWIPFeb01" xfId="6513"/>
    <cellStyle name="_PercentSpace_Book11_Jazztel model 18DP-exhibits" xfId="6514"/>
    <cellStyle name="_PercentSpace_Book11_Jazztel model 18DP-exhibits_3G Models" xfId="6515"/>
    <cellStyle name="_PercentSpace_Book11_Orange-May01" xfId="6516"/>
    <cellStyle name="_PercentSpace_Book11_Telefonica Moviles" xfId="6517"/>
    <cellStyle name="_PercentSpace_Book12" xfId="6518"/>
    <cellStyle name="_PercentSpace_Book12_3G Models" xfId="6519"/>
    <cellStyle name="_PercentSpace_Book12_FT-6June2001" xfId="6520"/>
    <cellStyle name="_PercentSpace_Book12_Jazztel model 16DP3-Exhibits" xfId="6521"/>
    <cellStyle name="_PercentSpace_Book12_Jazztel model 16DP3-Exhibits_FT-6June2001" xfId="6522"/>
    <cellStyle name="_PercentSpace_Book12_Jazztel model 16DP3-Exhibits_FT-6June2001_Telefonica Moviles" xfId="6523"/>
    <cellStyle name="_PercentSpace_Book12_Jazztel model 16DP3-Exhibits_Orange-Mar01" xfId="6524"/>
    <cellStyle name="_PercentSpace_Book12_Jazztel model 16DP3-Exhibits_Orange-May01" xfId="6525"/>
    <cellStyle name="_PercentSpace_Book12_Jazztel model 16DP3-Exhibits_T_MOBIL2" xfId="6526"/>
    <cellStyle name="_PercentSpace_Book12_Jazztel model 16DP3-Exhibits_T_MOBIL2_FT-6June2001" xfId="6527"/>
    <cellStyle name="_PercentSpace_Book12_Jazztel model 16DP3-Exhibits_T_MOBIL2_FT-6June2001_1" xfId="6528"/>
    <cellStyle name="_PercentSpace_Book12_Jazztel model 16DP3-Exhibits_T_MOBIL2_FT-6June2001_1_Telefonica Moviles" xfId="6529"/>
    <cellStyle name="_PercentSpace_Book12_Jazztel model 16DP3-Exhibits_T_MOBIL2_Orange-May01" xfId="6530"/>
    <cellStyle name="_PercentSpace_Book12_Jazztel model 16DP3-Exhibits_T_MOBIL2_Telefonica Moviles" xfId="6531"/>
    <cellStyle name="_PercentSpace_Book12_Jazztel model 16DP3-Exhibits_Telefonica Moviles" xfId="6532"/>
    <cellStyle name="_PercentSpace_Book12_Jazztel model 16DP3-Exhibits_TelenorInitiation-11Jan01" xfId="6533"/>
    <cellStyle name="_PercentSpace_Book12_Jazztel model 16DP3-Exhibits_TelenorWIPFeb01" xfId="6534"/>
    <cellStyle name="_PercentSpace_Book12_Jazztel model 18DP-exhibits" xfId="6535"/>
    <cellStyle name="_PercentSpace_Book12_Jazztel model 18DP-exhibits_3G Models" xfId="6536"/>
    <cellStyle name="_PercentSpace_Book12_Orange-May01" xfId="6537"/>
    <cellStyle name="_PercentSpace_Book12_Telefonica Moviles" xfId="6538"/>
    <cellStyle name="_PercentSpace_DCF Summary pages" xfId="6539"/>
    <cellStyle name="_PercentSpace_DCF Summary pages_3G Models" xfId="6540"/>
    <cellStyle name="_PercentSpace_DCF Summary pages_FT-6June2001" xfId="6541"/>
    <cellStyle name="_PercentSpace_DCF Summary pages_Jazztel model 16DP3-Exhibits" xfId="6542"/>
    <cellStyle name="_PercentSpace_DCF Summary pages_Jazztel model 16DP3-Exhibits_FT-6June2001" xfId="6543"/>
    <cellStyle name="_PercentSpace_DCF Summary pages_Jazztel model 16DP3-Exhibits_FT-6June2001_Telefonica Moviles" xfId="6544"/>
    <cellStyle name="_PercentSpace_DCF Summary pages_Jazztel model 16DP3-Exhibits_Orange-Mar01" xfId="6545"/>
    <cellStyle name="_PercentSpace_DCF Summary pages_Jazztel model 16DP3-Exhibits_Orange-May01" xfId="6546"/>
    <cellStyle name="_PercentSpace_DCF Summary pages_Jazztel model 16DP3-Exhibits_T_MOBIL2" xfId="6547"/>
    <cellStyle name="_PercentSpace_DCF Summary pages_Jazztel model 16DP3-Exhibits_T_MOBIL2_FT-6June2001" xfId="6548"/>
    <cellStyle name="_PercentSpace_DCF Summary pages_Jazztel model 16DP3-Exhibits_T_MOBIL2_FT-6June2001_1" xfId="6549"/>
    <cellStyle name="_PercentSpace_DCF Summary pages_Jazztel model 16DP3-Exhibits_T_MOBIL2_FT-6June2001_1_Telefonica Moviles" xfId="6550"/>
    <cellStyle name="_PercentSpace_DCF Summary pages_Jazztel model 16DP3-Exhibits_T_MOBIL2_Orange-May01" xfId="6551"/>
    <cellStyle name="_PercentSpace_DCF Summary pages_Jazztel model 16DP3-Exhibits_T_MOBIL2_Telefonica Moviles" xfId="6552"/>
    <cellStyle name="_PercentSpace_DCF Summary pages_Jazztel model 16DP3-Exhibits_Telefonica Moviles" xfId="6553"/>
    <cellStyle name="_PercentSpace_DCF Summary pages_Jazztel model 16DP3-Exhibits_TelenorInitiation-11Jan01" xfId="6554"/>
    <cellStyle name="_PercentSpace_DCF Summary pages_Jazztel model 16DP3-Exhibits_TelenorWIPFeb01" xfId="6555"/>
    <cellStyle name="_PercentSpace_DCF Summary pages_Jazztel model 18DP-exhibits" xfId="6556"/>
    <cellStyle name="_PercentSpace_DCF Summary pages_Jazztel model 18DP-exhibits_3G Models" xfId="6557"/>
    <cellStyle name="_PercentSpace_DCF Summary pages_Orange-May01" xfId="6558"/>
    <cellStyle name="_PercentSpace_DCF Summary pages_Telefonica Moviles" xfId="6559"/>
    <cellStyle name="_PercentSpace_Jazztel model 15-exhibits" xfId="6560"/>
    <cellStyle name="_PercentSpace_Jazztel model 15-exhibits bis" xfId="6561"/>
    <cellStyle name="_PercentSpace_Jazztel model 15-exhibits bis_FT-6June2001" xfId="6562"/>
    <cellStyle name="_PercentSpace_Jazztel model 15-exhibits bis_FT-6June2001_Telefonica Moviles" xfId="6563"/>
    <cellStyle name="_PercentSpace_Jazztel model 15-exhibits bis_Orange-Mar01" xfId="6564"/>
    <cellStyle name="_PercentSpace_Jazztel model 15-exhibits bis_Orange-May01" xfId="6565"/>
    <cellStyle name="_PercentSpace_Jazztel model 15-exhibits bis_T_MOBIL2" xfId="6566"/>
    <cellStyle name="_PercentSpace_Jazztel model 15-exhibits bis_T_MOBIL2_FT-6June2001" xfId="6567"/>
    <cellStyle name="_PercentSpace_Jazztel model 15-exhibits bis_T_MOBIL2_FT-6June2001_1" xfId="6568"/>
    <cellStyle name="_PercentSpace_Jazztel model 15-exhibits bis_T_MOBIL2_FT-6June2001_1_Telefonica Moviles" xfId="6569"/>
    <cellStyle name="_PercentSpace_Jazztel model 15-exhibits bis_T_MOBIL2_Orange-May01" xfId="6570"/>
    <cellStyle name="_PercentSpace_Jazztel model 15-exhibits bis_T_MOBIL2_Telefonica Moviles" xfId="6571"/>
    <cellStyle name="_PercentSpace_Jazztel model 15-exhibits bis_Telefonica Moviles" xfId="6572"/>
    <cellStyle name="_PercentSpace_Jazztel model 15-exhibits bis_TelenorInitiation-11Jan01" xfId="6573"/>
    <cellStyle name="_PercentSpace_Jazztel model 15-exhibits bis_TelenorWIPFeb01" xfId="6574"/>
    <cellStyle name="_PercentSpace_Jazztel model 15-exhibits_3G Models" xfId="6575"/>
    <cellStyle name="_PercentSpace_Jazztel model 15-exhibits_FT-6June2001" xfId="6576"/>
    <cellStyle name="_PercentSpace_Jazztel model 15-exhibits_Jazztel model 16DP3-Exhibits" xfId="6577"/>
    <cellStyle name="_PercentSpace_Jazztel model 15-exhibits_Jazztel model 16DP3-Exhibits_FT-6June2001" xfId="6578"/>
    <cellStyle name="_PercentSpace_Jazztel model 15-exhibits_Jazztel model 16DP3-Exhibits_FT-6June2001_Telefonica Moviles" xfId="6579"/>
    <cellStyle name="_PercentSpace_Jazztel model 15-exhibits_Jazztel model 16DP3-Exhibits_Orange-Mar01" xfId="6580"/>
    <cellStyle name="_PercentSpace_Jazztel model 15-exhibits_Jazztel model 16DP3-Exhibits_Orange-May01" xfId="6581"/>
    <cellStyle name="_PercentSpace_Jazztel model 15-exhibits_Jazztel model 16DP3-Exhibits_T_MOBIL2" xfId="6582"/>
    <cellStyle name="_PercentSpace_Jazztel model 15-exhibits_Jazztel model 16DP3-Exhibits_T_MOBIL2_FT-6June2001" xfId="6583"/>
    <cellStyle name="_PercentSpace_Jazztel model 15-exhibits_Jazztel model 16DP3-Exhibits_T_MOBIL2_FT-6June2001_1" xfId="6584"/>
    <cellStyle name="_PercentSpace_Jazztel model 15-exhibits_Jazztel model 16DP3-Exhibits_T_MOBIL2_FT-6June2001_1_Telefonica Moviles" xfId="6585"/>
    <cellStyle name="_PercentSpace_Jazztel model 15-exhibits_Jazztel model 16DP3-Exhibits_T_MOBIL2_Orange-May01" xfId="6586"/>
    <cellStyle name="_PercentSpace_Jazztel model 15-exhibits_Jazztel model 16DP3-Exhibits_T_MOBIL2_Telefonica Moviles" xfId="6587"/>
    <cellStyle name="_PercentSpace_Jazztel model 15-exhibits_Jazztel model 16DP3-Exhibits_Telefonica Moviles" xfId="6588"/>
    <cellStyle name="_PercentSpace_Jazztel model 15-exhibits_Jazztel model 16DP3-Exhibits_TelenorInitiation-11Jan01" xfId="6589"/>
    <cellStyle name="_PercentSpace_Jazztel model 15-exhibits_Jazztel model 16DP3-Exhibits_TelenorWIPFeb01" xfId="6590"/>
    <cellStyle name="_PercentSpace_Jazztel model 15-exhibits_Jazztel model 18DP-exhibits" xfId="6591"/>
    <cellStyle name="_PercentSpace_Jazztel model 15-exhibits_Jazztel model 18DP-exhibits_3G Models" xfId="6592"/>
    <cellStyle name="_PercentSpace_Jazztel model 15-exhibits_Orange-May01" xfId="6593"/>
    <cellStyle name="_PercentSpace_Jazztel model 15-exhibits_Telefonica Moviles" xfId="6594"/>
    <cellStyle name="_PercentSpace_Jazztel model 15-exhibits-Friso2" xfId="6595"/>
    <cellStyle name="_PercentSpace_Jazztel model 15-exhibits-Friso2_3G Models" xfId="6596"/>
    <cellStyle name="_PercentSpace_Jazztel model 15-exhibits-Friso2_FT-6June2001" xfId="6597"/>
    <cellStyle name="_PercentSpace_Jazztel model 15-exhibits-Friso2_Jazztel model 16DP3-Exhibits" xfId="6598"/>
    <cellStyle name="_PercentSpace_Jazztel model 15-exhibits-Friso2_Jazztel model 16DP3-Exhibits_FT-6June2001" xfId="6599"/>
    <cellStyle name="_PercentSpace_Jazztel model 15-exhibits-Friso2_Jazztel model 16DP3-Exhibits_FT-6June2001_Telefonica Moviles" xfId="6600"/>
    <cellStyle name="_PercentSpace_Jazztel model 15-exhibits-Friso2_Jazztel model 16DP3-Exhibits_Orange-Mar01" xfId="6601"/>
    <cellStyle name="_PercentSpace_Jazztel model 15-exhibits-Friso2_Jazztel model 16DP3-Exhibits_Orange-May01" xfId="6602"/>
    <cellStyle name="_PercentSpace_Jazztel model 15-exhibits-Friso2_Jazztel model 16DP3-Exhibits_T_MOBIL2" xfId="6603"/>
    <cellStyle name="_PercentSpace_Jazztel model 15-exhibits-Friso2_Jazztel model 16DP3-Exhibits_T_MOBIL2_FT-6June2001" xfId="6604"/>
    <cellStyle name="_PercentSpace_Jazztel model 15-exhibits-Friso2_Jazztel model 16DP3-Exhibits_T_MOBIL2_FT-6June2001_1" xfId="6605"/>
    <cellStyle name="_PercentSpace_Jazztel model 15-exhibits-Friso2_Jazztel model 16DP3-Exhibits_T_MOBIL2_FT-6June2001_1_Telefonica Moviles" xfId="6606"/>
    <cellStyle name="_PercentSpace_Jazztel model 15-exhibits-Friso2_Jazztel model 16DP3-Exhibits_T_MOBIL2_Orange-May01" xfId="6607"/>
    <cellStyle name="_PercentSpace_Jazztel model 15-exhibits-Friso2_Jazztel model 16DP3-Exhibits_T_MOBIL2_Telefonica Moviles" xfId="6608"/>
    <cellStyle name="_PercentSpace_Jazztel model 15-exhibits-Friso2_Jazztel model 16DP3-Exhibits_Telefonica Moviles" xfId="6609"/>
    <cellStyle name="_PercentSpace_Jazztel model 15-exhibits-Friso2_Jazztel model 16DP3-Exhibits_TelenorInitiation-11Jan01" xfId="6610"/>
    <cellStyle name="_PercentSpace_Jazztel model 15-exhibits-Friso2_Jazztel model 16DP3-Exhibits_TelenorWIPFeb01" xfId="6611"/>
    <cellStyle name="_PercentSpace_Jazztel model 15-exhibits-Friso2_Jazztel model 18DP-exhibits" xfId="6612"/>
    <cellStyle name="_PercentSpace_Jazztel model 15-exhibits-Friso2_Jazztel model 18DP-exhibits_3G Models" xfId="6613"/>
    <cellStyle name="_PercentSpace_Jazztel model 15-exhibits-Friso2_Orange-May01" xfId="6614"/>
    <cellStyle name="_PercentSpace_Jazztel model 15-exhibits-Friso2_Telefonica Moviles" xfId="6615"/>
    <cellStyle name="_PercentSpace_Jazztel model 16DP2-Exhibits" xfId="6616"/>
    <cellStyle name="_PercentSpace_Jazztel model 16DP2-Exhibits_3G Models" xfId="6617"/>
    <cellStyle name="_PercentSpace_Jazztel model 16DP3-Exhibits" xfId="6618"/>
    <cellStyle name="_PercentSpace_Jazztel model 16DP3-Exhibits_3G Models" xfId="6619"/>
    <cellStyle name="_PercentSpace_t-mobile Sep 2003" xfId="6620"/>
    <cellStyle name="_Personalaufwand_an Frau Fischer" xfId="6621"/>
    <cellStyle name="_PosHier_TL1_PNK_2012_02_update" xfId="10439"/>
    <cellStyle name="_PosHier_TL1_PNK_2012_02_update 2" xfId="10440"/>
    <cellStyle name="_PosHier_TL1_PNK_2012_02_update 3" xfId="10441"/>
    <cellStyle name="_PosHier_TL1_PNK_2012_02_update_20130607_FPL_Structure_2013_07_final_wo-MIPIDs" xfId="10442"/>
    <cellStyle name="_PosHier_TL1_PNK_2012_02_update_Anhang" xfId="10443"/>
    <cellStyle name="_PosHier_TL1_PNK_2012_02_update_Anhang 2" xfId="10444"/>
    <cellStyle name="_PosHier_TL1_PNK_2012_02_update_Bilanzkonten" xfId="10445"/>
    <cellStyle name="_PosHier_TL1_PNK_2012_02_update_Bilanzkonten 2" xfId="10446"/>
    <cellStyle name="_PosHier_TL1_PNK_2012_02_update_BOFC_Kontenplan" xfId="10447"/>
    <cellStyle name="_PosHier_TL1_PNK_2012_02_update_BOFC_Kontenplan 2" xfId="10448"/>
    <cellStyle name="_PosHier_TL1_PNK_2012_02_update_One_ERP" xfId="10449"/>
    <cellStyle name="_PosHier_TL1_PNK_2012_02_update_PosHier_TL1_PNK_2012_02_update" xfId="10450"/>
    <cellStyle name="_PosHier_TL1_PNK_2012_02_update_PosHier_TL1_PNK_2012_02_update 2" xfId="10451"/>
    <cellStyle name="_PosHier_TL1_PNK_2012_02_update_PosHier_TL1_PNK_2012_02_update_Anhang" xfId="10452"/>
    <cellStyle name="_PosHier_TL1_PNK_2012_02_update_PosHier_TL1_PNK_2012_02_update_Bilanzkonten" xfId="10453"/>
    <cellStyle name="_PosHier_TL1_PNK_2012_02_update_PosHier_TL1_PNK_2012_02_update_BOFC_Kontenplan" xfId="10454"/>
    <cellStyle name="_PosHier_TL1_PNK_2012_02_update_PosHier_TL1_PNK_2012_02_update_GuVkonten" xfId="10455"/>
    <cellStyle name="_PosHier_TL1_PNK_2012_02_update_PosHier_TL1_PNK_2012_02_update_KP_Master_20130130_BOFC_V6_3_Versand" xfId="10456"/>
    <cellStyle name="_PosHier_TL1_PNK_2012_02_update_PosHier_TL1_PNK_2012_02_update_Tabelle1" xfId="10457"/>
    <cellStyle name="_PosHier_TL1_PNK_2012_02_update_PosHier_TL1_PNK_2012_02_update_Tabelle4" xfId="10458"/>
    <cellStyle name="_PosHier_TL1_PNK_2012_02_update_PosHier_TL1_PNK_2013_07" xfId="10459"/>
    <cellStyle name="_PosHier_TL1_PNK_2012_02_update_Tabelle1" xfId="10460"/>
    <cellStyle name="_PosHier_TL1_PNK_2012_02_update_Tabelle1 2" xfId="10461"/>
    <cellStyle name="_PosHier_TL1_PNK_2012_02_update_Tabelle3" xfId="10462"/>
    <cellStyle name="_Production volumes for Business Case (Basis Tec 05) v1" xfId="29793"/>
    <cellStyle name="_Q2 Plan - Final" xfId="6622"/>
    <cellStyle name="_Rhonda's Balance Sheet Worksheet" xfId="6623"/>
    <cellStyle name="_Row1" xfId="157"/>
    <cellStyle name="_Row1 10" xfId="158"/>
    <cellStyle name="_Row1 10 2" xfId="159"/>
    <cellStyle name="_Row1 10 2 2" xfId="29794"/>
    <cellStyle name="_Row1 10 2 3" xfId="29795"/>
    <cellStyle name="_Row1 10 2 4" xfId="29796"/>
    <cellStyle name="_Row1 10 3" xfId="29797"/>
    <cellStyle name="_Row1 10 4" xfId="29798"/>
    <cellStyle name="_Row1 10 5" xfId="29799"/>
    <cellStyle name="_Row1 11" xfId="160"/>
    <cellStyle name="_Row1 11 2" xfId="161"/>
    <cellStyle name="_Row1 11 2 2" xfId="29800"/>
    <cellStyle name="_Row1 11 2 3" xfId="29801"/>
    <cellStyle name="_Row1 11 2 4" xfId="29802"/>
    <cellStyle name="_Row1 11 3" xfId="29803"/>
    <cellStyle name="_Row1 11 4" xfId="29804"/>
    <cellStyle name="_Row1 11 5" xfId="29805"/>
    <cellStyle name="_Row1 12" xfId="162"/>
    <cellStyle name="_Row1 12 2" xfId="163"/>
    <cellStyle name="_Row1 12 2 2" xfId="29806"/>
    <cellStyle name="_Row1 12 2 3" xfId="29807"/>
    <cellStyle name="_Row1 12 2 4" xfId="29808"/>
    <cellStyle name="_Row1 12 3" xfId="29809"/>
    <cellStyle name="_Row1 12 4" xfId="29810"/>
    <cellStyle name="_Row1 12 5" xfId="29811"/>
    <cellStyle name="_Row1 13" xfId="164"/>
    <cellStyle name="_Row1 13 2" xfId="165"/>
    <cellStyle name="_Row1 13 2 2" xfId="29812"/>
    <cellStyle name="_Row1 13 2 3" xfId="29813"/>
    <cellStyle name="_Row1 13 2 4" xfId="29814"/>
    <cellStyle name="_Row1 13 3" xfId="29815"/>
    <cellStyle name="_Row1 13 4" xfId="29816"/>
    <cellStyle name="_Row1 13 5" xfId="29817"/>
    <cellStyle name="_Row1 14" xfId="166"/>
    <cellStyle name="_Row1 14 2" xfId="167"/>
    <cellStyle name="_Row1 14 2 2" xfId="29818"/>
    <cellStyle name="_Row1 14 2 3" xfId="29819"/>
    <cellStyle name="_Row1 14 2 4" xfId="29820"/>
    <cellStyle name="_Row1 14 3" xfId="29821"/>
    <cellStyle name="_Row1 14 4" xfId="29822"/>
    <cellStyle name="_Row1 14 5" xfId="29823"/>
    <cellStyle name="_Row1 15" xfId="168"/>
    <cellStyle name="_Row1 15 2" xfId="169"/>
    <cellStyle name="_Row1 15 2 2" xfId="29824"/>
    <cellStyle name="_Row1 15 2 3" xfId="29825"/>
    <cellStyle name="_Row1 15 2 4" xfId="29826"/>
    <cellStyle name="_Row1 15 3" xfId="29827"/>
    <cellStyle name="_Row1 15 4" xfId="29828"/>
    <cellStyle name="_Row1 15 5" xfId="29829"/>
    <cellStyle name="_Row1 16" xfId="170"/>
    <cellStyle name="_Row1 16 2" xfId="171"/>
    <cellStyle name="_Row1 16 2 2" xfId="29830"/>
    <cellStyle name="_Row1 16 2 3" xfId="29831"/>
    <cellStyle name="_Row1 16 2 4" xfId="29832"/>
    <cellStyle name="_Row1 16 3" xfId="29833"/>
    <cellStyle name="_Row1 16 4" xfId="29834"/>
    <cellStyle name="_Row1 16 5" xfId="29835"/>
    <cellStyle name="_Row1 17" xfId="172"/>
    <cellStyle name="_Row1 17 2" xfId="173"/>
    <cellStyle name="_Row1 17 2 2" xfId="29836"/>
    <cellStyle name="_Row1 17 2 3" xfId="29837"/>
    <cellStyle name="_Row1 17 2 4" xfId="29838"/>
    <cellStyle name="_Row1 17 3" xfId="29839"/>
    <cellStyle name="_Row1 17 4" xfId="29840"/>
    <cellStyle name="_Row1 17 5" xfId="29841"/>
    <cellStyle name="_Row1 18" xfId="174"/>
    <cellStyle name="_Row1 18 2" xfId="175"/>
    <cellStyle name="_Row1 18 2 2" xfId="29842"/>
    <cellStyle name="_Row1 18 2 3" xfId="29843"/>
    <cellStyle name="_Row1 18 2 4" xfId="29844"/>
    <cellStyle name="_Row1 18 3" xfId="29845"/>
    <cellStyle name="_Row1 18 4" xfId="29846"/>
    <cellStyle name="_Row1 18 5" xfId="29847"/>
    <cellStyle name="_Row1 19" xfId="176"/>
    <cellStyle name="_Row1 19 2" xfId="177"/>
    <cellStyle name="_Row1 19 2 2" xfId="29848"/>
    <cellStyle name="_Row1 19 2 3" xfId="29849"/>
    <cellStyle name="_Row1 19 2 4" xfId="29850"/>
    <cellStyle name="_Row1 19 3" xfId="29851"/>
    <cellStyle name="_Row1 19 4" xfId="29852"/>
    <cellStyle name="_Row1 19 5" xfId="29853"/>
    <cellStyle name="_Row1 2" xfId="178"/>
    <cellStyle name="_Row1 2 2" xfId="179"/>
    <cellStyle name="_Row1 2 2 2" xfId="6624"/>
    <cellStyle name="_Row1 2 3" xfId="6625"/>
    <cellStyle name="_Row1 20" xfId="180"/>
    <cellStyle name="_Row1 20 2" xfId="181"/>
    <cellStyle name="_Row1 20 2 2" xfId="29854"/>
    <cellStyle name="_Row1 20 2 3" xfId="29855"/>
    <cellStyle name="_Row1 20 2 4" xfId="29856"/>
    <cellStyle name="_Row1 20 3" xfId="29857"/>
    <cellStyle name="_Row1 20 4" xfId="29858"/>
    <cellStyle name="_Row1 20 5" xfId="29859"/>
    <cellStyle name="_Row1 21" xfId="182"/>
    <cellStyle name="_Row1 21 2" xfId="183"/>
    <cellStyle name="_Row1 21 2 2" xfId="29860"/>
    <cellStyle name="_Row1 21 2 3" xfId="29861"/>
    <cellStyle name="_Row1 21 2 4" xfId="29862"/>
    <cellStyle name="_Row1 21 3" xfId="29863"/>
    <cellStyle name="_Row1 21 4" xfId="29864"/>
    <cellStyle name="_Row1 21 5" xfId="29865"/>
    <cellStyle name="_Row1 22" xfId="184"/>
    <cellStyle name="_Row1 22 2" xfId="185"/>
    <cellStyle name="_Row1 22 2 2" xfId="29866"/>
    <cellStyle name="_Row1 22 2 3" xfId="29867"/>
    <cellStyle name="_Row1 22 2 4" xfId="29868"/>
    <cellStyle name="_Row1 22 3" xfId="29869"/>
    <cellStyle name="_Row1 22 4" xfId="29870"/>
    <cellStyle name="_Row1 22 5" xfId="29871"/>
    <cellStyle name="_Row1 23" xfId="186"/>
    <cellStyle name="_Row1 23 2" xfId="187"/>
    <cellStyle name="_Row1 23 2 2" xfId="29872"/>
    <cellStyle name="_Row1 23 2 3" xfId="29873"/>
    <cellStyle name="_Row1 23 2 4" xfId="29874"/>
    <cellStyle name="_Row1 23 3" xfId="29875"/>
    <cellStyle name="_Row1 23 4" xfId="29876"/>
    <cellStyle name="_Row1 23 5" xfId="29877"/>
    <cellStyle name="_Row1 24" xfId="188"/>
    <cellStyle name="_Row1 24 2" xfId="189"/>
    <cellStyle name="_Row1 24 2 2" xfId="29878"/>
    <cellStyle name="_Row1 24 2 3" xfId="29879"/>
    <cellStyle name="_Row1 24 2 4" xfId="29880"/>
    <cellStyle name="_Row1 24 3" xfId="29881"/>
    <cellStyle name="_Row1 24 4" xfId="29882"/>
    <cellStyle name="_Row1 24 5" xfId="29883"/>
    <cellStyle name="_Row1 25" xfId="190"/>
    <cellStyle name="_Row1 25 2" xfId="191"/>
    <cellStyle name="_Row1 25 2 2" xfId="29884"/>
    <cellStyle name="_Row1 25 2 3" xfId="29885"/>
    <cellStyle name="_Row1 25 2 4" xfId="29886"/>
    <cellStyle name="_Row1 25 3" xfId="29887"/>
    <cellStyle name="_Row1 25 4" xfId="29888"/>
    <cellStyle name="_Row1 25 5" xfId="29889"/>
    <cellStyle name="_Row1 26" xfId="192"/>
    <cellStyle name="_Row1 26 2" xfId="193"/>
    <cellStyle name="_Row1 26 2 2" xfId="29890"/>
    <cellStyle name="_Row1 26 2 3" xfId="29891"/>
    <cellStyle name="_Row1 26 2 4" xfId="29892"/>
    <cellStyle name="_Row1 26 3" xfId="29893"/>
    <cellStyle name="_Row1 26 4" xfId="29894"/>
    <cellStyle name="_Row1 26 5" xfId="29895"/>
    <cellStyle name="_Row1 27" xfId="194"/>
    <cellStyle name="_Row1 27 2" xfId="195"/>
    <cellStyle name="_Row1 27 2 2" xfId="29896"/>
    <cellStyle name="_Row1 27 2 3" xfId="29897"/>
    <cellStyle name="_Row1 27 2 4" xfId="29898"/>
    <cellStyle name="_Row1 27 3" xfId="29899"/>
    <cellStyle name="_Row1 27 4" xfId="29900"/>
    <cellStyle name="_Row1 27 5" xfId="29901"/>
    <cellStyle name="_Row1 28" xfId="196"/>
    <cellStyle name="_Row1 28 2" xfId="197"/>
    <cellStyle name="_Row1 28 2 2" xfId="29902"/>
    <cellStyle name="_Row1 28 2 3" xfId="29903"/>
    <cellStyle name="_Row1 28 2 4" xfId="29904"/>
    <cellStyle name="_Row1 28 3" xfId="29905"/>
    <cellStyle name="_Row1 28 4" xfId="29906"/>
    <cellStyle name="_Row1 28 5" xfId="29907"/>
    <cellStyle name="_Row1 29" xfId="198"/>
    <cellStyle name="_Row1 29 2" xfId="199"/>
    <cellStyle name="_Row1 29 2 2" xfId="29908"/>
    <cellStyle name="_Row1 29 2 3" xfId="29909"/>
    <cellStyle name="_Row1 29 2 4" xfId="29910"/>
    <cellStyle name="_Row1 29 3" xfId="29911"/>
    <cellStyle name="_Row1 29 4" xfId="29912"/>
    <cellStyle name="_Row1 29 5" xfId="29913"/>
    <cellStyle name="_Row1 3" xfId="200"/>
    <cellStyle name="_Row1 3 2" xfId="201"/>
    <cellStyle name="_Row1 3 2 2" xfId="29914"/>
    <cellStyle name="_Row1 3 3" xfId="29915"/>
    <cellStyle name="_Row1 3 4" xfId="29916"/>
    <cellStyle name="_Row1 30" xfId="202"/>
    <cellStyle name="_Row1 30 2" xfId="203"/>
    <cellStyle name="_Row1 30 2 2" xfId="29917"/>
    <cellStyle name="_Row1 30 2 3" xfId="29918"/>
    <cellStyle name="_Row1 30 2 4" xfId="29919"/>
    <cellStyle name="_Row1 30 3" xfId="29920"/>
    <cellStyle name="_Row1 30 4" xfId="29921"/>
    <cellStyle name="_Row1 30 5" xfId="29922"/>
    <cellStyle name="_Row1 31" xfId="204"/>
    <cellStyle name="_Row1 31 2" xfId="205"/>
    <cellStyle name="_Row1 31 2 2" xfId="29923"/>
    <cellStyle name="_Row1 31 2 3" xfId="29924"/>
    <cellStyle name="_Row1 31 2 4" xfId="29925"/>
    <cellStyle name="_Row1 31 3" xfId="29926"/>
    <cellStyle name="_Row1 31 4" xfId="29927"/>
    <cellStyle name="_Row1 31 5" xfId="29928"/>
    <cellStyle name="_Row1 32" xfId="206"/>
    <cellStyle name="_Row1 32 2" xfId="207"/>
    <cellStyle name="_Row1 32 2 2" xfId="29929"/>
    <cellStyle name="_Row1 32 2 3" xfId="29930"/>
    <cellStyle name="_Row1 32 2 4" xfId="29931"/>
    <cellStyle name="_Row1 32 3" xfId="29932"/>
    <cellStyle name="_Row1 32 4" xfId="29933"/>
    <cellStyle name="_Row1 32 5" xfId="29934"/>
    <cellStyle name="_Row1 33" xfId="208"/>
    <cellStyle name="_Row1 33 2" xfId="209"/>
    <cellStyle name="_Row1 33 2 2" xfId="29935"/>
    <cellStyle name="_Row1 33 2 3" xfId="29936"/>
    <cellStyle name="_Row1 33 2 4" xfId="29937"/>
    <cellStyle name="_Row1 33 3" xfId="29938"/>
    <cellStyle name="_Row1 33 4" xfId="29939"/>
    <cellStyle name="_Row1 33 5" xfId="29940"/>
    <cellStyle name="_Row1 34" xfId="210"/>
    <cellStyle name="_Row1 34 2" xfId="211"/>
    <cellStyle name="_Row1 34 2 2" xfId="29941"/>
    <cellStyle name="_Row1 34 2 3" xfId="29942"/>
    <cellStyle name="_Row1 34 2 4" xfId="29943"/>
    <cellStyle name="_Row1 34 3" xfId="29944"/>
    <cellStyle name="_Row1 34 4" xfId="29945"/>
    <cellStyle name="_Row1 34 5" xfId="29946"/>
    <cellStyle name="_Row1 35" xfId="212"/>
    <cellStyle name="_Row1 35 2" xfId="213"/>
    <cellStyle name="_Row1 35 2 2" xfId="29947"/>
    <cellStyle name="_Row1 35 2 3" xfId="29948"/>
    <cellStyle name="_Row1 35 2 4" xfId="29949"/>
    <cellStyle name="_Row1 35 3" xfId="29950"/>
    <cellStyle name="_Row1 35 4" xfId="29951"/>
    <cellStyle name="_Row1 35 5" xfId="29952"/>
    <cellStyle name="_Row1 36" xfId="214"/>
    <cellStyle name="_Row1 36 2" xfId="215"/>
    <cellStyle name="_Row1 36 2 2" xfId="29953"/>
    <cellStyle name="_Row1 36 2 3" xfId="29954"/>
    <cellStyle name="_Row1 36 2 4" xfId="29955"/>
    <cellStyle name="_Row1 36 3" xfId="29956"/>
    <cellStyle name="_Row1 36 4" xfId="29957"/>
    <cellStyle name="_Row1 36 5" xfId="29958"/>
    <cellStyle name="_Row1 37" xfId="216"/>
    <cellStyle name="_Row1 37 2" xfId="217"/>
    <cellStyle name="_Row1 37 2 2" xfId="29959"/>
    <cellStyle name="_Row1 37 2 3" xfId="29960"/>
    <cellStyle name="_Row1 37 2 4" xfId="29961"/>
    <cellStyle name="_Row1 37 3" xfId="29962"/>
    <cellStyle name="_Row1 37 4" xfId="29963"/>
    <cellStyle name="_Row1 37 5" xfId="29964"/>
    <cellStyle name="_Row1 38" xfId="6626"/>
    <cellStyle name="_Row1 38 2" xfId="29965"/>
    <cellStyle name="_Row1 38 2 2" xfId="29966"/>
    <cellStyle name="_Row1 38 3" xfId="29967"/>
    <cellStyle name="_Row1 39" xfId="29968"/>
    <cellStyle name="_Row1 39 2" xfId="29969"/>
    <cellStyle name="_Row1 39 2 2" xfId="29970"/>
    <cellStyle name="_Row1 39 3" xfId="29971"/>
    <cellStyle name="_Row1 4" xfId="218"/>
    <cellStyle name="_Row1 4 2" xfId="219"/>
    <cellStyle name="_Row1 4 2 2" xfId="29972"/>
    <cellStyle name="_Row1 4 3" xfId="29973"/>
    <cellStyle name="_Row1 4 4" xfId="29974"/>
    <cellStyle name="_Row1 40" xfId="29975"/>
    <cellStyle name="_Row1 40 2" xfId="29976"/>
    <cellStyle name="_Row1 40 2 2" xfId="29977"/>
    <cellStyle name="_Row1 40 3" xfId="29978"/>
    <cellStyle name="_Row1 41" xfId="29979"/>
    <cellStyle name="_Row1 41 2" xfId="29980"/>
    <cellStyle name="_Row1 41 2 2" xfId="29981"/>
    <cellStyle name="_Row1 41 3" xfId="29982"/>
    <cellStyle name="_Row1 42" xfId="29983"/>
    <cellStyle name="_Row1 42 2" xfId="29984"/>
    <cellStyle name="_Row1 42 2 2" xfId="29985"/>
    <cellStyle name="_Row1 42 3" xfId="29986"/>
    <cellStyle name="_Row1 43" xfId="29987"/>
    <cellStyle name="_Row1 43 2" xfId="29988"/>
    <cellStyle name="_Row1 43 2 2" xfId="29989"/>
    <cellStyle name="_Row1 43 3" xfId="29990"/>
    <cellStyle name="_Row1 44" xfId="29991"/>
    <cellStyle name="_Row1 44 2" xfId="29992"/>
    <cellStyle name="_Row1 44 2 2" xfId="29993"/>
    <cellStyle name="_Row1 44 3" xfId="29994"/>
    <cellStyle name="_Row1 45" xfId="29995"/>
    <cellStyle name="_Row1 45 2" xfId="29996"/>
    <cellStyle name="_Row1 45 2 2" xfId="29997"/>
    <cellStyle name="_Row1 45 3" xfId="29998"/>
    <cellStyle name="_Row1 46" xfId="29999"/>
    <cellStyle name="_Row1 46 2" xfId="30000"/>
    <cellStyle name="_Row1 46 2 2" xfId="30001"/>
    <cellStyle name="_Row1 46 3" xfId="30002"/>
    <cellStyle name="_Row1 47" xfId="30003"/>
    <cellStyle name="_Row1 47 2" xfId="30004"/>
    <cellStyle name="_Row1 47 2 2" xfId="30005"/>
    <cellStyle name="_Row1 47 3" xfId="30006"/>
    <cellStyle name="_Row1 48" xfId="30007"/>
    <cellStyle name="_Row1 48 2" xfId="30008"/>
    <cellStyle name="_Row1 48 2 2" xfId="30009"/>
    <cellStyle name="_Row1 48 3" xfId="30010"/>
    <cellStyle name="_Row1 49" xfId="30011"/>
    <cellStyle name="_Row1 49 2" xfId="30012"/>
    <cellStyle name="_Row1 49 2 2" xfId="30013"/>
    <cellStyle name="_Row1 49 3" xfId="30014"/>
    <cellStyle name="_Row1 5" xfId="220"/>
    <cellStyle name="_Row1 5 10" xfId="30015"/>
    <cellStyle name="_Row1 5 10 2" xfId="30016"/>
    <cellStyle name="_Row1 5 10 2 2" xfId="30017"/>
    <cellStyle name="_Row1 5 10 3" xfId="30018"/>
    <cellStyle name="_Row1 5 11" xfId="30019"/>
    <cellStyle name="_Row1 5 11 2" xfId="30020"/>
    <cellStyle name="_Row1 5 11 2 2" xfId="30021"/>
    <cellStyle name="_Row1 5 11 3" xfId="30022"/>
    <cellStyle name="_Row1 5 12" xfId="30023"/>
    <cellStyle name="_Row1 5 12 2" xfId="30024"/>
    <cellStyle name="_Row1 5 12 2 2" xfId="30025"/>
    <cellStyle name="_Row1 5 12 3" xfId="30026"/>
    <cellStyle name="_Row1 5 13" xfId="30027"/>
    <cellStyle name="_Row1 5 13 2" xfId="30028"/>
    <cellStyle name="_Row1 5 13 2 2" xfId="30029"/>
    <cellStyle name="_Row1 5 13 3" xfId="30030"/>
    <cellStyle name="_Row1 5 14" xfId="30031"/>
    <cellStyle name="_Row1 5 14 2" xfId="30032"/>
    <cellStyle name="_Row1 5 14 2 2" xfId="30033"/>
    <cellStyle name="_Row1 5 14 3" xfId="30034"/>
    <cellStyle name="_Row1 5 15" xfId="30035"/>
    <cellStyle name="_Row1 5 15 2" xfId="30036"/>
    <cellStyle name="_Row1 5 15 2 2" xfId="30037"/>
    <cellStyle name="_Row1 5 15 3" xfId="30038"/>
    <cellStyle name="_Row1 5 16" xfId="30039"/>
    <cellStyle name="_Row1 5 16 2" xfId="30040"/>
    <cellStyle name="_Row1 5 16 2 2" xfId="30041"/>
    <cellStyle name="_Row1 5 16 3" xfId="30042"/>
    <cellStyle name="_Row1 5 17" xfId="30043"/>
    <cellStyle name="_Row1 5 17 2" xfId="30044"/>
    <cellStyle name="_Row1 5 17 2 2" xfId="30045"/>
    <cellStyle name="_Row1 5 17 3" xfId="30046"/>
    <cellStyle name="_Row1 5 18" xfId="30047"/>
    <cellStyle name="_Row1 5 18 2" xfId="30048"/>
    <cellStyle name="_Row1 5 18 2 2" xfId="30049"/>
    <cellStyle name="_Row1 5 18 3" xfId="30050"/>
    <cellStyle name="_Row1 5 19" xfId="30051"/>
    <cellStyle name="_Row1 5 19 2" xfId="30052"/>
    <cellStyle name="_Row1 5 19 2 2" xfId="30053"/>
    <cellStyle name="_Row1 5 19 3" xfId="30054"/>
    <cellStyle name="_Row1 5 2" xfId="221"/>
    <cellStyle name="_Row1 5 2 2" xfId="30055"/>
    <cellStyle name="_Row1 5 2 2 2" xfId="30056"/>
    <cellStyle name="_Row1 5 2 3" xfId="30057"/>
    <cellStyle name="_Row1 5 2 4" xfId="30058"/>
    <cellStyle name="_Row1 5 2 5" xfId="30059"/>
    <cellStyle name="_Row1 5 20" xfId="30060"/>
    <cellStyle name="_Row1 5 20 2" xfId="30061"/>
    <cellStyle name="_Row1 5 20 2 2" xfId="30062"/>
    <cellStyle name="_Row1 5 20 3" xfId="30063"/>
    <cellStyle name="_Row1 5 21" xfId="30064"/>
    <cellStyle name="_Row1 5 21 2" xfId="30065"/>
    <cellStyle name="_Row1 5 21 2 2" xfId="30066"/>
    <cellStyle name="_Row1 5 21 3" xfId="30067"/>
    <cellStyle name="_Row1 5 22" xfId="30068"/>
    <cellStyle name="_Row1 5 22 2" xfId="30069"/>
    <cellStyle name="_Row1 5 22 2 2" xfId="30070"/>
    <cellStyle name="_Row1 5 22 3" xfId="30071"/>
    <cellStyle name="_Row1 5 23" xfId="30072"/>
    <cellStyle name="_Row1 5 23 2" xfId="30073"/>
    <cellStyle name="_Row1 5 23 2 2" xfId="30074"/>
    <cellStyle name="_Row1 5 23 3" xfId="30075"/>
    <cellStyle name="_Row1 5 24" xfId="30076"/>
    <cellStyle name="_Row1 5 24 2" xfId="30077"/>
    <cellStyle name="_Row1 5 24 2 2" xfId="30078"/>
    <cellStyle name="_Row1 5 24 3" xfId="30079"/>
    <cellStyle name="_Row1 5 25" xfId="30080"/>
    <cellStyle name="_Row1 5 25 2" xfId="30081"/>
    <cellStyle name="_Row1 5 25 2 2" xfId="30082"/>
    <cellStyle name="_Row1 5 25 3" xfId="30083"/>
    <cellStyle name="_Row1 5 26" xfId="30084"/>
    <cellStyle name="_Row1 5 26 2" xfId="30085"/>
    <cellStyle name="_Row1 5 26 2 2" xfId="30086"/>
    <cellStyle name="_Row1 5 26 3" xfId="30087"/>
    <cellStyle name="_Row1 5 27" xfId="30088"/>
    <cellStyle name="_Row1 5 27 2" xfId="30089"/>
    <cellStyle name="_Row1 5 27 2 2" xfId="30090"/>
    <cellStyle name="_Row1 5 27 3" xfId="30091"/>
    <cellStyle name="_Row1 5 28" xfId="30092"/>
    <cellStyle name="_Row1 5 28 2" xfId="30093"/>
    <cellStyle name="_Row1 5 28 2 2" xfId="30094"/>
    <cellStyle name="_Row1 5 28 3" xfId="30095"/>
    <cellStyle name="_Row1 5 29" xfId="30096"/>
    <cellStyle name="_Row1 5 29 2" xfId="30097"/>
    <cellStyle name="_Row1 5 29 2 2" xfId="30098"/>
    <cellStyle name="_Row1 5 29 3" xfId="30099"/>
    <cellStyle name="_Row1 5 3" xfId="30100"/>
    <cellStyle name="_Row1 5 3 2" xfId="30101"/>
    <cellStyle name="_Row1 5 3 2 2" xfId="30102"/>
    <cellStyle name="_Row1 5 3 3" xfId="30103"/>
    <cellStyle name="_Row1 5 30" xfId="30104"/>
    <cellStyle name="_Row1 5 30 2" xfId="30105"/>
    <cellStyle name="_Row1 5 30 2 2" xfId="30106"/>
    <cellStyle name="_Row1 5 30 3" xfId="30107"/>
    <cellStyle name="_Row1 5 31" xfId="30108"/>
    <cellStyle name="_Row1 5 31 2" xfId="30109"/>
    <cellStyle name="_Row1 5 31 2 2" xfId="30110"/>
    <cellStyle name="_Row1 5 31 3" xfId="30111"/>
    <cellStyle name="_Row1 5 32" xfId="30112"/>
    <cellStyle name="_Row1 5 32 2" xfId="30113"/>
    <cellStyle name="_Row1 5 32 2 2" xfId="30114"/>
    <cellStyle name="_Row1 5 32 3" xfId="30115"/>
    <cellStyle name="_Row1 5 33" xfId="30116"/>
    <cellStyle name="_Row1 5 33 2" xfId="30117"/>
    <cellStyle name="_Row1 5 33 2 2" xfId="30118"/>
    <cellStyle name="_Row1 5 33 3" xfId="30119"/>
    <cellStyle name="_Row1 5 34" xfId="30120"/>
    <cellStyle name="_Row1 5 34 2" xfId="30121"/>
    <cellStyle name="_Row1 5 34 2 2" xfId="30122"/>
    <cellStyle name="_Row1 5 34 3" xfId="30123"/>
    <cellStyle name="_Row1 5 35" xfId="30124"/>
    <cellStyle name="_Row1 5 35 2" xfId="30125"/>
    <cellStyle name="_Row1 5 35 2 2" xfId="30126"/>
    <cellStyle name="_Row1 5 35 3" xfId="30127"/>
    <cellStyle name="_Row1 5 36" xfId="30128"/>
    <cellStyle name="_Row1 5 36 2" xfId="30129"/>
    <cellStyle name="_Row1 5 36 2 2" xfId="30130"/>
    <cellStyle name="_Row1 5 36 3" xfId="30131"/>
    <cellStyle name="_Row1 5 37" xfId="30132"/>
    <cellStyle name="_Row1 5 37 2" xfId="30133"/>
    <cellStyle name="_Row1 5 37 2 2" xfId="30134"/>
    <cellStyle name="_Row1 5 37 3" xfId="30135"/>
    <cellStyle name="_Row1 5 38" xfId="30136"/>
    <cellStyle name="_Row1 5 38 2" xfId="30137"/>
    <cellStyle name="_Row1 5 38 2 2" xfId="30138"/>
    <cellStyle name="_Row1 5 38 3" xfId="30139"/>
    <cellStyle name="_Row1 5 39" xfId="30140"/>
    <cellStyle name="_Row1 5 39 2" xfId="30141"/>
    <cellStyle name="_Row1 5 39 2 2" xfId="30142"/>
    <cellStyle name="_Row1 5 39 3" xfId="30143"/>
    <cellStyle name="_Row1 5 4" xfId="30144"/>
    <cellStyle name="_Row1 5 4 2" xfId="30145"/>
    <cellStyle name="_Row1 5 4 2 2" xfId="30146"/>
    <cellStyle name="_Row1 5 4 3" xfId="30147"/>
    <cellStyle name="_Row1 5 40" xfId="30148"/>
    <cellStyle name="_Row1 5 40 2" xfId="30149"/>
    <cellStyle name="_Row1 5 40 2 2" xfId="30150"/>
    <cellStyle name="_Row1 5 40 3" xfId="30151"/>
    <cellStyle name="_Row1 5 41" xfId="30152"/>
    <cellStyle name="_Row1 5 41 2" xfId="30153"/>
    <cellStyle name="_Row1 5 41 2 2" xfId="30154"/>
    <cellStyle name="_Row1 5 41 3" xfId="30155"/>
    <cellStyle name="_Row1 5 42" xfId="30156"/>
    <cellStyle name="_Row1 5 42 2" xfId="30157"/>
    <cellStyle name="_Row1 5 42 2 2" xfId="30158"/>
    <cellStyle name="_Row1 5 42 3" xfId="30159"/>
    <cellStyle name="_Row1 5 43" xfId="30160"/>
    <cellStyle name="_Row1 5 43 2" xfId="30161"/>
    <cellStyle name="_Row1 5 43 2 2" xfId="30162"/>
    <cellStyle name="_Row1 5 43 3" xfId="30163"/>
    <cellStyle name="_Row1 5 44" xfId="30164"/>
    <cellStyle name="_Row1 5 44 2" xfId="30165"/>
    <cellStyle name="_Row1 5 44 2 2" xfId="30166"/>
    <cellStyle name="_Row1 5 44 3" xfId="30167"/>
    <cellStyle name="_Row1 5 45" xfId="30168"/>
    <cellStyle name="_Row1 5 45 2" xfId="30169"/>
    <cellStyle name="_Row1 5 45 2 2" xfId="30170"/>
    <cellStyle name="_Row1 5 45 3" xfId="30171"/>
    <cellStyle name="_Row1 5 46" xfId="30172"/>
    <cellStyle name="_Row1 5 46 2" xfId="30173"/>
    <cellStyle name="_Row1 5 46 2 2" xfId="30174"/>
    <cellStyle name="_Row1 5 46 3" xfId="30175"/>
    <cellStyle name="_Row1 5 47" xfId="30176"/>
    <cellStyle name="_Row1 5 47 2" xfId="30177"/>
    <cellStyle name="_Row1 5 47 2 2" xfId="30178"/>
    <cellStyle name="_Row1 5 47 3" xfId="30179"/>
    <cellStyle name="_Row1 5 48" xfId="30180"/>
    <cellStyle name="_Row1 5 48 2" xfId="30181"/>
    <cellStyle name="_Row1 5 48 2 2" xfId="30182"/>
    <cellStyle name="_Row1 5 48 3" xfId="30183"/>
    <cellStyle name="_Row1 5 49" xfId="30184"/>
    <cellStyle name="_Row1 5 49 2" xfId="30185"/>
    <cellStyle name="_Row1 5 49 2 2" xfId="30186"/>
    <cellStyle name="_Row1 5 49 3" xfId="30187"/>
    <cellStyle name="_Row1 5 5" xfId="30188"/>
    <cellStyle name="_Row1 5 5 2" xfId="30189"/>
    <cellStyle name="_Row1 5 5 2 2" xfId="30190"/>
    <cellStyle name="_Row1 5 5 3" xfId="30191"/>
    <cellStyle name="_Row1 5 50" xfId="30192"/>
    <cellStyle name="_Row1 5 50 2" xfId="30193"/>
    <cellStyle name="_Row1 5 50 2 2" xfId="30194"/>
    <cellStyle name="_Row1 5 50 3" xfId="30195"/>
    <cellStyle name="_Row1 5 51" xfId="30196"/>
    <cellStyle name="_Row1 5 51 2" xfId="30197"/>
    <cellStyle name="_Row1 5 51 2 2" xfId="30198"/>
    <cellStyle name="_Row1 5 51 3" xfId="30199"/>
    <cellStyle name="_Row1 5 52" xfId="30200"/>
    <cellStyle name="_Row1 5 52 2" xfId="30201"/>
    <cellStyle name="_Row1 5 52 2 2" xfId="30202"/>
    <cellStyle name="_Row1 5 52 3" xfId="30203"/>
    <cellStyle name="_Row1 5 53" xfId="30204"/>
    <cellStyle name="_Row1 5 53 2" xfId="30205"/>
    <cellStyle name="_Row1 5 53 2 2" xfId="30206"/>
    <cellStyle name="_Row1 5 53 3" xfId="30207"/>
    <cellStyle name="_Row1 5 54" xfId="30208"/>
    <cellStyle name="_Row1 5 54 2" xfId="30209"/>
    <cellStyle name="_Row1 5 54 2 2" xfId="30210"/>
    <cellStyle name="_Row1 5 54 3" xfId="30211"/>
    <cellStyle name="_Row1 5 55" xfId="30212"/>
    <cellStyle name="_Row1 5 55 2" xfId="30213"/>
    <cellStyle name="_Row1 5 55 2 2" xfId="30214"/>
    <cellStyle name="_Row1 5 55 3" xfId="30215"/>
    <cellStyle name="_Row1 5 56" xfId="30216"/>
    <cellStyle name="_Row1 5 56 2" xfId="30217"/>
    <cellStyle name="_Row1 5 56 2 2" xfId="30218"/>
    <cellStyle name="_Row1 5 56 3" xfId="30219"/>
    <cellStyle name="_Row1 5 57" xfId="30220"/>
    <cellStyle name="_Row1 5 58" xfId="30221"/>
    <cellStyle name="_Row1 5 59" xfId="30222"/>
    <cellStyle name="_Row1 5 6" xfId="30223"/>
    <cellStyle name="_Row1 5 6 2" xfId="30224"/>
    <cellStyle name="_Row1 5 6 2 2" xfId="30225"/>
    <cellStyle name="_Row1 5 6 3" xfId="30226"/>
    <cellStyle name="_Row1 5 7" xfId="30227"/>
    <cellStyle name="_Row1 5 7 2" xfId="30228"/>
    <cellStyle name="_Row1 5 7 2 2" xfId="30229"/>
    <cellStyle name="_Row1 5 7 3" xfId="30230"/>
    <cellStyle name="_Row1 5 8" xfId="30231"/>
    <cellStyle name="_Row1 5 8 2" xfId="30232"/>
    <cellStyle name="_Row1 5 8 2 2" xfId="30233"/>
    <cellStyle name="_Row1 5 8 3" xfId="30234"/>
    <cellStyle name="_Row1 5 9" xfId="30235"/>
    <cellStyle name="_Row1 5 9 2" xfId="30236"/>
    <cellStyle name="_Row1 5 9 2 2" xfId="30237"/>
    <cellStyle name="_Row1 5 9 3" xfId="30238"/>
    <cellStyle name="_Row1 50" xfId="30239"/>
    <cellStyle name="_Row1 50 2" xfId="30240"/>
    <cellStyle name="_Row1 50 2 2" xfId="30241"/>
    <cellStyle name="_Row1 50 3" xfId="30242"/>
    <cellStyle name="_Row1 51" xfId="30243"/>
    <cellStyle name="_Row1 51 2" xfId="30244"/>
    <cellStyle name="_Row1 52" xfId="30245"/>
    <cellStyle name="_Row1 53" xfId="30246"/>
    <cellStyle name="_Row1 6" xfId="222"/>
    <cellStyle name="_Row1 6 2" xfId="223"/>
    <cellStyle name="_Row1 6 2 2" xfId="30247"/>
    <cellStyle name="_Row1 6 2 3" xfId="30248"/>
    <cellStyle name="_Row1 6 2 4" xfId="30249"/>
    <cellStyle name="_Row1 6 3" xfId="30250"/>
    <cellStyle name="_Row1 6 4" xfId="30251"/>
    <cellStyle name="_Row1 6 5" xfId="30252"/>
    <cellStyle name="_Row1 7" xfId="224"/>
    <cellStyle name="_Row1 7 2" xfId="225"/>
    <cellStyle name="_Row1 7 2 2" xfId="30253"/>
    <cellStyle name="_Row1 7 2 3" xfId="30254"/>
    <cellStyle name="_Row1 7 2 4" xfId="30255"/>
    <cellStyle name="_Row1 7 3" xfId="30256"/>
    <cellStyle name="_Row1 7 4" xfId="30257"/>
    <cellStyle name="_Row1 7 5" xfId="30258"/>
    <cellStyle name="_Row1 8" xfId="226"/>
    <cellStyle name="_Row1 8 2" xfId="227"/>
    <cellStyle name="_Row1 8 2 2" xfId="30259"/>
    <cellStyle name="_Row1 8 2 3" xfId="30260"/>
    <cellStyle name="_Row1 8 2 4" xfId="30261"/>
    <cellStyle name="_Row1 8 3" xfId="30262"/>
    <cellStyle name="_Row1 8 4" xfId="30263"/>
    <cellStyle name="_Row1 8 5" xfId="30264"/>
    <cellStyle name="_Row1 9" xfId="228"/>
    <cellStyle name="_Row1 9 2" xfId="229"/>
    <cellStyle name="_Row1 9 2 2" xfId="30265"/>
    <cellStyle name="_Row1 9 2 3" xfId="30266"/>
    <cellStyle name="_Row1 9 2 4" xfId="30267"/>
    <cellStyle name="_Row1 9 3" xfId="30268"/>
    <cellStyle name="_Row1 9 4" xfId="30269"/>
    <cellStyle name="_Row1 9 5" xfId="30270"/>
    <cellStyle name="_Row1_061020 Sondereffekte_Personal" xfId="6627"/>
    <cellStyle name="_Row1_061020 Sondereffekte_Personal 10" xfId="30271"/>
    <cellStyle name="_Row1_061020 Sondereffekte_Personal 10 2" xfId="30272"/>
    <cellStyle name="_Row1_061020 Sondereffekte_Personal 10 2 2" xfId="30273"/>
    <cellStyle name="_Row1_061020 Sondereffekte_Personal 10 3" xfId="30274"/>
    <cellStyle name="_Row1_061020 Sondereffekte_Personal 11" xfId="30275"/>
    <cellStyle name="_Row1_061020 Sondereffekte_Personal 11 2" xfId="30276"/>
    <cellStyle name="_Row1_061020 Sondereffekte_Personal 11 2 2" xfId="30277"/>
    <cellStyle name="_Row1_061020 Sondereffekte_Personal 11 3" xfId="30278"/>
    <cellStyle name="_Row1_061020 Sondereffekte_Personal 12" xfId="30279"/>
    <cellStyle name="_Row1_061020 Sondereffekte_Personal 12 2" xfId="30280"/>
    <cellStyle name="_Row1_061020 Sondereffekte_Personal 12 2 2" xfId="30281"/>
    <cellStyle name="_Row1_061020 Sondereffekte_Personal 12 3" xfId="30282"/>
    <cellStyle name="_Row1_061020 Sondereffekte_Personal 13" xfId="30283"/>
    <cellStyle name="_Row1_061020 Sondereffekte_Personal 13 2" xfId="30284"/>
    <cellStyle name="_Row1_061020 Sondereffekte_Personal 13 2 2" xfId="30285"/>
    <cellStyle name="_Row1_061020 Sondereffekte_Personal 13 3" xfId="30286"/>
    <cellStyle name="_Row1_061020 Sondereffekte_Personal 14" xfId="30287"/>
    <cellStyle name="_Row1_061020 Sondereffekte_Personal 14 2" xfId="30288"/>
    <cellStyle name="_Row1_061020 Sondereffekte_Personal 14 2 2" xfId="30289"/>
    <cellStyle name="_Row1_061020 Sondereffekte_Personal 14 3" xfId="30290"/>
    <cellStyle name="_Row1_061020 Sondereffekte_Personal 15" xfId="30291"/>
    <cellStyle name="_Row1_061020 Sondereffekte_Personal 15 2" xfId="30292"/>
    <cellStyle name="_Row1_061020 Sondereffekte_Personal 15 2 2" xfId="30293"/>
    <cellStyle name="_Row1_061020 Sondereffekte_Personal 15 3" xfId="30294"/>
    <cellStyle name="_Row1_061020 Sondereffekte_Personal 16" xfId="30295"/>
    <cellStyle name="_Row1_061020 Sondereffekte_Personal 16 2" xfId="30296"/>
    <cellStyle name="_Row1_061020 Sondereffekte_Personal 16 2 2" xfId="30297"/>
    <cellStyle name="_Row1_061020 Sondereffekte_Personal 16 3" xfId="30298"/>
    <cellStyle name="_Row1_061020 Sondereffekte_Personal 17" xfId="30299"/>
    <cellStyle name="_Row1_061020 Sondereffekte_Personal 17 2" xfId="30300"/>
    <cellStyle name="_Row1_061020 Sondereffekte_Personal 17 2 2" xfId="30301"/>
    <cellStyle name="_Row1_061020 Sondereffekte_Personal 17 3" xfId="30302"/>
    <cellStyle name="_Row1_061020 Sondereffekte_Personal 18" xfId="30303"/>
    <cellStyle name="_Row1_061020 Sondereffekte_Personal 18 2" xfId="30304"/>
    <cellStyle name="_Row1_061020 Sondereffekte_Personal 18 2 2" xfId="30305"/>
    <cellStyle name="_Row1_061020 Sondereffekte_Personal 18 3" xfId="30306"/>
    <cellStyle name="_Row1_061020 Sondereffekte_Personal 19" xfId="30307"/>
    <cellStyle name="_Row1_061020 Sondereffekte_Personal 19 2" xfId="30308"/>
    <cellStyle name="_Row1_061020 Sondereffekte_Personal 19 2 2" xfId="30309"/>
    <cellStyle name="_Row1_061020 Sondereffekte_Personal 19 3" xfId="30310"/>
    <cellStyle name="_Row1_061020 Sondereffekte_Personal 2" xfId="30311"/>
    <cellStyle name="_Row1_061020 Sondereffekte_Personal 2 2" xfId="30312"/>
    <cellStyle name="_Row1_061020 Sondereffekte_Personal 2 2 2" xfId="30313"/>
    <cellStyle name="_Row1_061020 Sondereffekte_Personal 2 3" xfId="30314"/>
    <cellStyle name="_Row1_061020 Sondereffekte_Personal 20" xfId="30315"/>
    <cellStyle name="_Row1_061020 Sondereffekte_Personal 20 2" xfId="30316"/>
    <cellStyle name="_Row1_061020 Sondereffekte_Personal 20 2 2" xfId="30317"/>
    <cellStyle name="_Row1_061020 Sondereffekte_Personal 20 3" xfId="30318"/>
    <cellStyle name="_Row1_061020 Sondereffekte_Personal 21" xfId="30319"/>
    <cellStyle name="_Row1_061020 Sondereffekte_Personal 21 2" xfId="30320"/>
    <cellStyle name="_Row1_061020 Sondereffekte_Personal 21 2 2" xfId="30321"/>
    <cellStyle name="_Row1_061020 Sondereffekte_Personal 21 3" xfId="30322"/>
    <cellStyle name="_Row1_061020 Sondereffekte_Personal 22" xfId="30323"/>
    <cellStyle name="_Row1_061020 Sondereffekte_Personal 22 2" xfId="30324"/>
    <cellStyle name="_Row1_061020 Sondereffekte_Personal 22 2 2" xfId="30325"/>
    <cellStyle name="_Row1_061020 Sondereffekte_Personal 22 3" xfId="30326"/>
    <cellStyle name="_Row1_061020 Sondereffekte_Personal 23" xfId="30327"/>
    <cellStyle name="_Row1_061020 Sondereffekte_Personal 23 2" xfId="30328"/>
    <cellStyle name="_Row1_061020 Sondereffekte_Personal 23 2 2" xfId="30329"/>
    <cellStyle name="_Row1_061020 Sondereffekte_Personal 23 3" xfId="30330"/>
    <cellStyle name="_Row1_061020 Sondereffekte_Personal 24" xfId="30331"/>
    <cellStyle name="_Row1_061020 Sondereffekte_Personal 24 2" xfId="30332"/>
    <cellStyle name="_Row1_061020 Sondereffekte_Personal 24 2 2" xfId="30333"/>
    <cellStyle name="_Row1_061020 Sondereffekte_Personal 24 3" xfId="30334"/>
    <cellStyle name="_Row1_061020 Sondereffekte_Personal 25" xfId="30335"/>
    <cellStyle name="_Row1_061020 Sondereffekte_Personal 25 2" xfId="30336"/>
    <cellStyle name="_Row1_061020 Sondereffekte_Personal 25 2 2" xfId="30337"/>
    <cellStyle name="_Row1_061020 Sondereffekte_Personal 25 3" xfId="30338"/>
    <cellStyle name="_Row1_061020 Sondereffekte_Personal 26" xfId="30339"/>
    <cellStyle name="_Row1_061020 Sondereffekte_Personal 26 2" xfId="30340"/>
    <cellStyle name="_Row1_061020 Sondereffekte_Personal 26 2 2" xfId="30341"/>
    <cellStyle name="_Row1_061020 Sondereffekte_Personal 26 3" xfId="30342"/>
    <cellStyle name="_Row1_061020 Sondereffekte_Personal 27" xfId="30343"/>
    <cellStyle name="_Row1_061020 Sondereffekte_Personal 27 2" xfId="30344"/>
    <cellStyle name="_Row1_061020 Sondereffekte_Personal 27 2 2" xfId="30345"/>
    <cellStyle name="_Row1_061020 Sondereffekte_Personal 27 3" xfId="30346"/>
    <cellStyle name="_Row1_061020 Sondereffekte_Personal 28" xfId="30347"/>
    <cellStyle name="_Row1_061020 Sondereffekte_Personal 28 2" xfId="30348"/>
    <cellStyle name="_Row1_061020 Sondereffekte_Personal 28 2 2" xfId="30349"/>
    <cellStyle name="_Row1_061020 Sondereffekte_Personal 28 3" xfId="30350"/>
    <cellStyle name="_Row1_061020 Sondereffekte_Personal 29" xfId="30351"/>
    <cellStyle name="_Row1_061020 Sondereffekte_Personal 29 2" xfId="30352"/>
    <cellStyle name="_Row1_061020 Sondereffekte_Personal 29 2 2" xfId="30353"/>
    <cellStyle name="_Row1_061020 Sondereffekte_Personal 29 3" xfId="30354"/>
    <cellStyle name="_Row1_061020 Sondereffekte_Personal 3" xfId="30355"/>
    <cellStyle name="_Row1_061020 Sondereffekte_Personal 3 2" xfId="30356"/>
    <cellStyle name="_Row1_061020 Sondereffekte_Personal 3 2 2" xfId="30357"/>
    <cellStyle name="_Row1_061020 Sondereffekte_Personal 3 3" xfId="30358"/>
    <cellStyle name="_Row1_061020 Sondereffekte_Personal 30" xfId="30359"/>
    <cellStyle name="_Row1_061020 Sondereffekte_Personal 30 2" xfId="30360"/>
    <cellStyle name="_Row1_061020 Sondereffekte_Personal 30 2 2" xfId="30361"/>
    <cellStyle name="_Row1_061020 Sondereffekte_Personal 30 3" xfId="30362"/>
    <cellStyle name="_Row1_061020 Sondereffekte_Personal 31" xfId="30363"/>
    <cellStyle name="_Row1_061020 Sondereffekte_Personal 31 2" xfId="30364"/>
    <cellStyle name="_Row1_061020 Sondereffekte_Personal 31 2 2" xfId="30365"/>
    <cellStyle name="_Row1_061020 Sondereffekte_Personal 31 3" xfId="30366"/>
    <cellStyle name="_Row1_061020 Sondereffekte_Personal 32" xfId="30367"/>
    <cellStyle name="_Row1_061020 Sondereffekte_Personal 32 2" xfId="30368"/>
    <cellStyle name="_Row1_061020 Sondereffekte_Personal 32 2 2" xfId="30369"/>
    <cellStyle name="_Row1_061020 Sondereffekte_Personal 32 3" xfId="30370"/>
    <cellStyle name="_Row1_061020 Sondereffekte_Personal 33" xfId="30371"/>
    <cellStyle name="_Row1_061020 Sondereffekte_Personal 33 2" xfId="30372"/>
    <cellStyle name="_Row1_061020 Sondereffekte_Personal 33 2 2" xfId="30373"/>
    <cellStyle name="_Row1_061020 Sondereffekte_Personal 33 3" xfId="30374"/>
    <cellStyle name="_Row1_061020 Sondereffekte_Personal 34" xfId="30375"/>
    <cellStyle name="_Row1_061020 Sondereffekte_Personal 34 2" xfId="30376"/>
    <cellStyle name="_Row1_061020 Sondereffekte_Personal 34 2 2" xfId="30377"/>
    <cellStyle name="_Row1_061020 Sondereffekte_Personal 34 3" xfId="30378"/>
    <cellStyle name="_Row1_061020 Sondereffekte_Personal 35" xfId="30379"/>
    <cellStyle name="_Row1_061020 Sondereffekte_Personal 35 2" xfId="30380"/>
    <cellStyle name="_Row1_061020 Sondereffekte_Personal 35 2 2" xfId="30381"/>
    <cellStyle name="_Row1_061020 Sondereffekte_Personal 35 3" xfId="30382"/>
    <cellStyle name="_Row1_061020 Sondereffekte_Personal 36" xfId="30383"/>
    <cellStyle name="_Row1_061020 Sondereffekte_Personal 36 2" xfId="30384"/>
    <cellStyle name="_Row1_061020 Sondereffekte_Personal 36 2 2" xfId="30385"/>
    <cellStyle name="_Row1_061020 Sondereffekte_Personal 36 3" xfId="30386"/>
    <cellStyle name="_Row1_061020 Sondereffekte_Personal 37" xfId="30387"/>
    <cellStyle name="_Row1_061020 Sondereffekte_Personal 37 2" xfId="30388"/>
    <cellStyle name="_Row1_061020 Sondereffekte_Personal 37 2 2" xfId="30389"/>
    <cellStyle name="_Row1_061020 Sondereffekte_Personal 37 3" xfId="30390"/>
    <cellStyle name="_Row1_061020 Sondereffekte_Personal 38" xfId="30391"/>
    <cellStyle name="_Row1_061020 Sondereffekte_Personal 38 2" xfId="30392"/>
    <cellStyle name="_Row1_061020 Sondereffekte_Personal 38 2 2" xfId="30393"/>
    <cellStyle name="_Row1_061020 Sondereffekte_Personal 38 3" xfId="30394"/>
    <cellStyle name="_Row1_061020 Sondereffekte_Personal 39" xfId="30395"/>
    <cellStyle name="_Row1_061020 Sondereffekte_Personal 39 2" xfId="30396"/>
    <cellStyle name="_Row1_061020 Sondereffekte_Personal 39 2 2" xfId="30397"/>
    <cellStyle name="_Row1_061020 Sondereffekte_Personal 39 3" xfId="30398"/>
    <cellStyle name="_Row1_061020 Sondereffekte_Personal 4" xfId="30399"/>
    <cellStyle name="_Row1_061020 Sondereffekte_Personal 4 2" xfId="30400"/>
    <cellStyle name="_Row1_061020 Sondereffekte_Personal 4 2 2" xfId="30401"/>
    <cellStyle name="_Row1_061020 Sondereffekte_Personal 4 3" xfId="30402"/>
    <cellStyle name="_Row1_061020 Sondereffekte_Personal 40" xfId="30403"/>
    <cellStyle name="_Row1_061020 Sondereffekte_Personal 40 2" xfId="30404"/>
    <cellStyle name="_Row1_061020 Sondereffekte_Personal 40 2 2" xfId="30405"/>
    <cellStyle name="_Row1_061020 Sondereffekte_Personal 40 3" xfId="30406"/>
    <cellStyle name="_Row1_061020 Sondereffekte_Personal 41" xfId="30407"/>
    <cellStyle name="_Row1_061020 Sondereffekte_Personal 41 2" xfId="30408"/>
    <cellStyle name="_Row1_061020 Sondereffekte_Personal 41 2 2" xfId="30409"/>
    <cellStyle name="_Row1_061020 Sondereffekte_Personal 41 3" xfId="30410"/>
    <cellStyle name="_Row1_061020 Sondereffekte_Personal 42" xfId="30411"/>
    <cellStyle name="_Row1_061020 Sondereffekte_Personal 42 2" xfId="30412"/>
    <cellStyle name="_Row1_061020 Sondereffekte_Personal 42 2 2" xfId="30413"/>
    <cellStyle name="_Row1_061020 Sondereffekte_Personal 42 3" xfId="30414"/>
    <cellStyle name="_Row1_061020 Sondereffekte_Personal 43" xfId="30415"/>
    <cellStyle name="_Row1_061020 Sondereffekte_Personal 43 2" xfId="30416"/>
    <cellStyle name="_Row1_061020 Sondereffekte_Personal 43 2 2" xfId="30417"/>
    <cellStyle name="_Row1_061020 Sondereffekte_Personal 43 3" xfId="30418"/>
    <cellStyle name="_Row1_061020 Sondereffekte_Personal 44" xfId="30419"/>
    <cellStyle name="_Row1_061020 Sondereffekte_Personal 44 2" xfId="30420"/>
    <cellStyle name="_Row1_061020 Sondereffekte_Personal 44 2 2" xfId="30421"/>
    <cellStyle name="_Row1_061020 Sondereffekte_Personal 44 3" xfId="30422"/>
    <cellStyle name="_Row1_061020 Sondereffekte_Personal 45" xfId="30423"/>
    <cellStyle name="_Row1_061020 Sondereffekte_Personal 45 2" xfId="30424"/>
    <cellStyle name="_Row1_061020 Sondereffekte_Personal 45 2 2" xfId="30425"/>
    <cellStyle name="_Row1_061020 Sondereffekte_Personal 45 3" xfId="30426"/>
    <cellStyle name="_Row1_061020 Sondereffekte_Personal 46" xfId="30427"/>
    <cellStyle name="_Row1_061020 Sondereffekte_Personal 46 2" xfId="30428"/>
    <cellStyle name="_Row1_061020 Sondereffekte_Personal 46 2 2" xfId="30429"/>
    <cellStyle name="_Row1_061020 Sondereffekte_Personal 46 3" xfId="30430"/>
    <cellStyle name="_Row1_061020 Sondereffekte_Personal 47" xfId="30431"/>
    <cellStyle name="_Row1_061020 Sondereffekte_Personal 47 2" xfId="30432"/>
    <cellStyle name="_Row1_061020 Sondereffekte_Personal 48" xfId="30433"/>
    <cellStyle name="_Row1_061020 Sondereffekte_Personal 5" xfId="30434"/>
    <cellStyle name="_Row1_061020 Sondereffekte_Personal 5 2" xfId="30435"/>
    <cellStyle name="_Row1_061020 Sondereffekte_Personal 5 2 2" xfId="30436"/>
    <cellStyle name="_Row1_061020 Sondereffekte_Personal 5 3" xfId="30437"/>
    <cellStyle name="_Row1_061020 Sondereffekte_Personal 6" xfId="30438"/>
    <cellStyle name="_Row1_061020 Sondereffekte_Personal 6 2" xfId="30439"/>
    <cellStyle name="_Row1_061020 Sondereffekte_Personal 6 2 2" xfId="30440"/>
    <cellStyle name="_Row1_061020 Sondereffekte_Personal 6 3" xfId="30441"/>
    <cellStyle name="_Row1_061020 Sondereffekte_Personal 7" xfId="30442"/>
    <cellStyle name="_Row1_061020 Sondereffekte_Personal 7 2" xfId="30443"/>
    <cellStyle name="_Row1_061020 Sondereffekte_Personal 7 2 2" xfId="30444"/>
    <cellStyle name="_Row1_061020 Sondereffekte_Personal 7 3" xfId="30445"/>
    <cellStyle name="_Row1_061020 Sondereffekte_Personal 8" xfId="30446"/>
    <cellStyle name="_Row1_061020 Sondereffekte_Personal 8 2" xfId="30447"/>
    <cellStyle name="_Row1_061020 Sondereffekte_Personal 8 2 2" xfId="30448"/>
    <cellStyle name="_Row1_061020 Sondereffekte_Personal 8 3" xfId="30449"/>
    <cellStyle name="_Row1_061020 Sondereffekte_Personal 9" xfId="30450"/>
    <cellStyle name="_Row1_061020 Sondereffekte_Personal 9 2" xfId="30451"/>
    <cellStyle name="_Row1_061020 Sondereffekte_Personal 9 2 2" xfId="30452"/>
    <cellStyle name="_Row1_061020 Sondereffekte_Personal 9 3" xfId="30453"/>
    <cellStyle name="_Row1_061020 Sondereffekte_Personal_1" xfId="6628"/>
    <cellStyle name="_Row1_061020 Sondereffekte_Personal_1 10" xfId="30454"/>
    <cellStyle name="_Row1_061020 Sondereffekte_Personal_1 10 2" xfId="30455"/>
    <cellStyle name="_Row1_061020 Sondereffekte_Personal_1 10 2 2" xfId="30456"/>
    <cellStyle name="_Row1_061020 Sondereffekte_Personal_1 10 3" xfId="30457"/>
    <cellStyle name="_Row1_061020 Sondereffekte_Personal_1 11" xfId="30458"/>
    <cellStyle name="_Row1_061020 Sondereffekte_Personal_1 11 2" xfId="30459"/>
    <cellStyle name="_Row1_061020 Sondereffekte_Personal_1 11 2 2" xfId="30460"/>
    <cellStyle name="_Row1_061020 Sondereffekte_Personal_1 11 3" xfId="30461"/>
    <cellStyle name="_Row1_061020 Sondereffekte_Personal_1 12" xfId="30462"/>
    <cellStyle name="_Row1_061020 Sondereffekte_Personal_1 12 2" xfId="30463"/>
    <cellStyle name="_Row1_061020 Sondereffekte_Personal_1 12 2 2" xfId="30464"/>
    <cellStyle name="_Row1_061020 Sondereffekte_Personal_1 12 3" xfId="30465"/>
    <cellStyle name="_Row1_061020 Sondereffekte_Personal_1 13" xfId="30466"/>
    <cellStyle name="_Row1_061020 Sondereffekte_Personal_1 13 2" xfId="30467"/>
    <cellStyle name="_Row1_061020 Sondereffekte_Personal_1 13 2 2" xfId="30468"/>
    <cellStyle name="_Row1_061020 Sondereffekte_Personal_1 13 3" xfId="30469"/>
    <cellStyle name="_Row1_061020 Sondereffekte_Personal_1 14" xfId="30470"/>
    <cellStyle name="_Row1_061020 Sondereffekte_Personal_1 14 2" xfId="30471"/>
    <cellStyle name="_Row1_061020 Sondereffekte_Personal_1 14 2 2" xfId="30472"/>
    <cellStyle name="_Row1_061020 Sondereffekte_Personal_1 14 3" xfId="30473"/>
    <cellStyle name="_Row1_061020 Sondereffekte_Personal_1 15" xfId="30474"/>
    <cellStyle name="_Row1_061020 Sondereffekte_Personal_1 15 2" xfId="30475"/>
    <cellStyle name="_Row1_061020 Sondereffekte_Personal_1 15 2 2" xfId="30476"/>
    <cellStyle name="_Row1_061020 Sondereffekte_Personal_1 15 3" xfId="30477"/>
    <cellStyle name="_Row1_061020 Sondereffekte_Personal_1 16" xfId="30478"/>
    <cellStyle name="_Row1_061020 Sondereffekte_Personal_1 16 2" xfId="30479"/>
    <cellStyle name="_Row1_061020 Sondereffekte_Personal_1 16 2 2" xfId="30480"/>
    <cellStyle name="_Row1_061020 Sondereffekte_Personal_1 16 3" xfId="30481"/>
    <cellStyle name="_Row1_061020 Sondereffekte_Personal_1 17" xfId="30482"/>
    <cellStyle name="_Row1_061020 Sondereffekte_Personal_1 17 2" xfId="30483"/>
    <cellStyle name="_Row1_061020 Sondereffekte_Personal_1 17 2 2" xfId="30484"/>
    <cellStyle name="_Row1_061020 Sondereffekte_Personal_1 17 3" xfId="30485"/>
    <cellStyle name="_Row1_061020 Sondereffekte_Personal_1 18" xfId="30486"/>
    <cellStyle name="_Row1_061020 Sondereffekte_Personal_1 18 2" xfId="30487"/>
    <cellStyle name="_Row1_061020 Sondereffekte_Personal_1 18 2 2" xfId="30488"/>
    <cellStyle name="_Row1_061020 Sondereffekte_Personal_1 18 3" xfId="30489"/>
    <cellStyle name="_Row1_061020 Sondereffekte_Personal_1 19" xfId="30490"/>
    <cellStyle name="_Row1_061020 Sondereffekte_Personal_1 19 2" xfId="30491"/>
    <cellStyle name="_Row1_061020 Sondereffekte_Personal_1 19 2 2" xfId="30492"/>
    <cellStyle name="_Row1_061020 Sondereffekte_Personal_1 19 3" xfId="30493"/>
    <cellStyle name="_Row1_061020 Sondereffekte_Personal_1 2" xfId="30494"/>
    <cellStyle name="_Row1_061020 Sondereffekte_Personal_1 2 2" xfId="30495"/>
    <cellStyle name="_Row1_061020 Sondereffekte_Personal_1 2 2 2" xfId="30496"/>
    <cellStyle name="_Row1_061020 Sondereffekte_Personal_1 2 3" xfId="30497"/>
    <cellStyle name="_Row1_061020 Sondereffekte_Personal_1 20" xfId="30498"/>
    <cellStyle name="_Row1_061020 Sondereffekte_Personal_1 20 2" xfId="30499"/>
    <cellStyle name="_Row1_061020 Sondereffekte_Personal_1 20 2 2" xfId="30500"/>
    <cellStyle name="_Row1_061020 Sondereffekte_Personal_1 20 3" xfId="30501"/>
    <cellStyle name="_Row1_061020 Sondereffekte_Personal_1 21" xfId="30502"/>
    <cellStyle name="_Row1_061020 Sondereffekte_Personal_1 21 2" xfId="30503"/>
    <cellStyle name="_Row1_061020 Sondereffekte_Personal_1 21 2 2" xfId="30504"/>
    <cellStyle name="_Row1_061020 Sondereffekte_Personal_1 21 3" xfId="30505"/>
    <cellStyle name="_Row1_061020 Sondereffekte_Personal_1 22" xfId="30506"/>
    <cellStyle name="_Row1_061020 Sondereffekte_Personal_1 22 2" xfId="30507"/>
    <cellStyle name="_Row1_061020 Sondereffekte_Personal_1 22 2 2" xfId="30508"/>
    <cellStyle name="_Row1_061020 Sondereffekte_Personal_1 22 3" xfId="30509"/>
    <cellStyle name="_Row1_061020 Sondereffekte_Personal_1 23" xfId="30510"/>
    <cellStyle name="_Row1_061020 Sondereffekte_Personal_1 23 2" xfId="30511"/>
    <cellStyle name="_Row1_061020 Sondereffekte_Personal_1 23 2 2" xfId="30512"/>
    <cellStyle name="_Row1_061020 Sondereffekte_Personal_1 23 3" xfId="30513"/>
    <cellStyle name="_Row1_061020 Sondereffekte_Personal_1 24" xfId="30514"/>
    <cellStyle name="_Row1_061020 Sondereffekte_Personal_1 24 2" xfId="30515"/>
    <cellStyle name="_Row1_061020 Sondereffekte_Personal_1 24 2 2" xfId="30516"/>
    <cellStyle name="_Row1_061020 Sondereffekte_Personal_1 24 3" xfId="30517"/>
    <cellStyle name="_Row1_061020 Sondereffekte_Personal_1 25" xfId="30518"/>
    <cellStyle name="_Row1_061020 Sondereffekte_Personal_1 25 2" xfId="30519"/>
    <cellStyle name="_Row1_061020 Sondereffekte_Personal_1 25 2 2" xfId="30520"/>
    <cellStyle name="_Row1_061020 Sondereffekte_Personal_1 25 3" xfId="30521"/>
    <cellStyle name="_Row1_061020 Sondereffekte_Personal_1 26" xfId="30522"/>
    <cellStyle name="_Row1_061020 Sondereffekte_Personal_1 26 2" xfId="30523"/>
    <cellStyle name="_Row1_061020 Sondereffekte_Personal_1 26 2 2" xfId="30524"/>
    <cellStyle name="_Row1_061020 Sondereffekte_Personal_1 26 3" xfId="30525"/>
    <cellStyle name="_Row1_061020 Sondereffekte_Personal_1 27" xfId="30526"/>
    <cellStyle name="_Row1_061020 Sondereffekte_Personal_1 27 2" xfId="30527"/>
    <cellStyle name="_Row1_061020 Sondereffekte_Personal_1 27 2 2" xfId="30528"/>
    <cellStyle name="_Row1_061020 Sondereffekte_Personal_1 27 3" xfId="30529"/>
    <cellStyle name="_Row1_061020 Sondereffekte_Personal_1 28" xfId="30530"/>
    <cellStyle name="_Row1_061020 Sondereffekte_Personal_1 28 2" xfId="30531"/>
    <cellStyle name="_Row1_061020 Sondereffekte_Personal_1 28 2 2" xfId="30532"/>
    <cellStyle name="_Row1_061020 Sondereffekte_Personal_1 28 3" xfId="30533"/>
    <cellStyle name="_Row1_061020 Sondereffekte_Personal_1 29" xfId="30534"/>
    <cellStyle name="_Row1_061020 Sondereffekte_Personal_1 29 2" xfId="30535"/>
    <cellStyle name="_Row1_061020 Sondereffekte_Personal_1 29 2 2" xfId="30536"/>
    <cellStyle name="_Row1_061020 Sondereffekte_Personal_1 29 3" xfId="30537"/>
    <cellStyle name="_Row1_061020 Sondereffekte_Personal_1 3" xfId="30538"/>
    <cellStyle name="_Row1_061020 Sondereffekte_Personal_1 3 2" xfId="30539"/>
    <cellStyle name="_Row1_061020 Sondereffekte_Personal_1 3 2 2" xfId="30540"/>
    <cellStyle name="_Row1_061020 Sondereffekte_Personal_1 3 3" xfId="30541"/>
    <cellStyle name="_Row1_061020 Sondereffekte_Personal_1 30" xfId="30542"/>
    <cellStyle name="_Row1_061020 Sondereffekte_Personal_1 30 2" xfId="30543"/>
    <cellStyle name="_Row1_061020 Sondereffekte_Personal_1 30 2 2" xfId="30544"/>
    <cellStyle name="_Row1_061020 Sondereffekte_Personal_1 30 3" xfId="30545"/>
    <cellStyle name="_Row1_061020 Sondereffekte_Personal_1 31" xfId="30546"/>
    <cellStyle name="_Row1_061020 Sondereffekte_Personal_1 31 2" xfId="30547"/>
    <cellStyle name="_Row1_061020 Sondereffekte_Personal_1 31 2 2" xfId="30548"/>
    <cellStyle name="_Row1_061020 Sondereffekte_Personal_1 31 3" xfId="30549"/>
    <cellStyle name="_Row1_061020 Sondereffekte_Personal_1 32" xfId="30550"/>
    <cellStyle name="_Row1_061020 Sondereffekte_Personal_1 32 2" xfId="30551"/>
    <cellStyle name="_Row1_061020 Sondereffekte_Personal_1 32 2 2" xfId="30552"/>
    <cellStyle name="_Row1_061020 Sondereffekte_Personal_1 32 3" xfId="30553"/>
    <cellStyle name="_Row1_061020 Sondereffekte_Personal_1 33" xfId="30554"/>
    <cellStyle name="_Row1_061020 Sondereffekte_Personal_1 33 2" xfId="30555"/>
    <cellStyle name="_Row1_061020 Sondereffekte_Personal_1 33 2 2" xfId="30556"/>
    <cellStyle name="_Row1_061020 Sondereffekte_Personal_1 33 3" xfId="30557"/>
    <cellStyle name="_Row1_061020 Sondereffekte_Personal_1 34" xfId="30558"/>
    <cellStyle name="_Row1_061020 Sondereffekte_Personal_1 34 2" xfId="30559"/>
    <cellStyle name="_Row1_061020 Sondereffekte_Personal_1 34 2 2" xfId="30560"/>
    <cellStyle name="_Row1_061020 Sondereffekte_Personal_1 34 3" xfId="30561"/>
    <cellStyle name="_Row1_061020 Sondereffekte_Personal_1 35" xfId="30562"/>
    <cellStyle name="_Row1_061020 Sondereffekte_Personal_1 35 2" xfId="30563"/>
    <cellStyle name="_Row1_061020 Sondereffekte_Personal_1 35 2 2" xfId="30564"/>
    <cellStyle name="_Row1_061020 Sondereffekte_Personal_1 35 3" xfId="30565"/>
    <cellStyle name="_Row1_061020 Sondereffekte_Personal_1 36" xfId="30566"/>
    <cellStyle name="_Row1_061020 Sondereffekte_Personal_1 36 2" xfId="30567"/>
    <cellStyle name="_Row1_061020 Sondereffekte_Personal_1 36 2 2" xfId="30568"/>
    <cellStyle name="_Row1_061020 Sondereffekte_Personal_1 36 3" xfId="30569"/>
    <cellStyle name="_Row1_061020 Sondereffekte_Personal_1 37" xfId="30570"/>
    <cellStyle name="_Row1_061020 Sondereffekte_Personal_1 37 2" xfId="30571"/>
    <cellStyle name="_Row1_061020 Sondereffekte_Personal_1 37 2 2" xfId="30572"/>
    <cellStyle name="_Row1_061020 Sondereffekte_Personal_1 37 3" xfId="30573"/>
    <cellStyle name="_Row1_061020 Sondereffekte_Personal_1 38" xfId="30574"/>
    <cellStyle name="_Row1_061020 Sondereffekte_Personal_1 38 2" xfId="30575"/>
    <cellStyle name="_Row1_061020 Sondereffekte_Personal_1 38 2 2" xfId="30576"/>
    <cellStyle name="_Row1_061020 Sondereffekte_Personal_1 38 3" xfId="30577"/>
    <cellStyle name="_Row1_061020 Sondereffekte_Personal_1 39" xfId="30578"/>
    <cellStyle name="_Row1_061020 Sondereffekte_Personal_1 39 2" xfId="30579"/>
    <cellStyle name="_Row1_061020 Sondereffekte_Personal_1 39 2 2" xfId="30580"/>
    <cellStyle name="_Row1_061020 Sondereffekte_Personal_1 39 3" xfId="30581"/>
    <cellStyle name="_Row1_061020 Sondereffekte_Personal_1 4" xfId="30582"/>
    <cellStyle name="_Row1_061020 Sondereffekte_Personal_1 4 2" xfId="30583"/>
    <cellStyle name="_Row1_061020 Sondereffekte_Personal_1 4 2 2" xfId="30584"/>
    <cellStyle name="_Row1_061020 Sondereffekte_Personal_1 4 3" xfId="30585"/>
    <cellStyle name="_Row1_061020 Sondereffekte_Personal_1 40" xfId="30586"/>
    <cellStyle name="_Row1_061020 Sondereffekte_Personal_1 40 2" xfId="30587"/>
    <cellStyle name="_Row1_061020 Sondereffekte_Personal_1 40 2 2" xfId="30588"/>
    <cellStyle name="_Row1_061020 Sondereffekte_Personal_1 40 3" xfId="30589"/>
    <cellStyle name="_Row1_061020 Sondereffekte_Personal_1 41" xfId="30590"/>
    <cellStyle name="_Row1_061020 Sondereffekte_Personal_1 41 2" xfId="30591"/>
    <cellStyle name="_Row1_061020 Sondereffekte_Personal_1 41 2 2" xfId="30592"/>
    <cellStyle name="_Row1_061020 Sondereffekte_Personal_1 41 3" xfId="30593"/>
    <cellStyle name="_Row1_061020 Sondereffekte_Personal_1 42" xfId="30594"/>
    <cellStyle name="_Row1_061020 Sondereffekte_Personal_1 42 2" xfId="30595"/>
    <cellStyle name="_Row1_061020 Sondereffekte_Personal_1 42 2 2" xfId="30596"/>
    <cellStyle name="_Row1_061020 Sondereffekte_Personal_1 42 3" xfId="30597"/>
    <cellStyle name="_Row1_061020 Sondereffekte_Personal_1 43" xfId="30598"/>
    <cellStyle name="_Row1_061020 Sondereffekte_Personal_1 43 2" xfId="30599"/>
    <cellStyle name="_Row1_061020 Sondereffekte_Personal_1 43 2 2" xfId="30600"/>
    <cellStyle name="_Row1_061020 Sondereffekte_Personal_1 43 3" xfId="30601"/>
    <cellStyle name="_Row1_061020 Sondereffekte_Personal_1 44" xfId="30602"/>
    <cellStyle name="_Row1_061020 Sondereffekte_Personal_1 44 2" xfId="30603"/>
    <cellStyle name="_Row1_061020 Sondereffekte_Personal_1 44 2 2" xfId="30604"/>
    <cellStyle name="_Row1_061020 Sondereffekte_Personal_1 44 3" xfId="30605"/>
    <cellStyle name="_Row1_061020 Sondereffekte_Personal_1 45" xfId="30606"/>
    <cellStyle name="_Row1_061020 Sondereffekte_Personal_1 45 2" xfId="30607"/>
    <cellStyle name="_Row1_061020 Sondereffekte_Personal_1 45 2 2" xfId="30608"/>
    <cellStyle name="_Row1_061020 Sondereffekte_Personal_1 45 3" xfId="30609"/>
    <cellStyle name="_Row1_061020 Sondereffekte_Personal_1 46" xfId="30610"/>
    <cellStyle name="_Row1_061020 Sondereffekte_Personal_1 46 2" xfId="30611"/>
    <cellStyle name="_Row1_061020 Sondereffekte_Personal_1 46 2 2" xfId="30612"/>
    <cellStyle name="_Row1_061020 Sondereffekte_Personal_1 46 3" xfId="30613"/>
    <cellStyle name="_Row1_061020 Sondereffekte_Personal_1 47" xfId="30614"/>
    <cellStyle name="_Row1_061020 Sondereffekte_Personal_1 47 2" xfId="30615"/>
    <cellStyle name="_Row1_061020 Sondereffekte_Personal_1 48" xfId="30616"/>
    <cellStyle name="_Row1_061020 Sondereffekte_Personal_1 5" xfId="30617"/>
    <cellStyle name="_Row1_061020 Sondereffekte_Personal_1 5 2" xfId="30618"/>
    <cellStyle name="_Row1_061020 Sondereffekte_Personal_1 5 2 2" xfId="30619"/>
    <cellStyle name="_Row1_061020 Sondereffekte_Personal_1 5 3" xfId="30620"/>
    <cellStyle name="_Row1_061020 Sondereffekte_Personal_1 6" xfId="30621"/>
    <cellStyle name="_Row1_061020 Sondereffekte_Personal_1 6 2" xfId="30622"/>
    <cellStyle name="_Row1_061020 Sondereffekte_Personal_1 6 2 2" xfId="30623"/>
    <cellStyle name="_Row1_061020 Sondereffekte_Personal_1 6 3" xfId="30624"/>
    <cellStyle name="_Row1_061020 Sondereffekte_Personal_1 7" xfId="30625"/>
    <cellStyle name="_Row1_061020 Sondereffekte_Personal_1 7 2" xfId="30626"/>
    <cellStyle name="_Row1_061020 Sondereffekte_Personal_1 7 2 2" xfId="30627"/>
    <cellStyle name="_Row1_061020 Sondereffekte_Personal_1 7 3" xfId="30628"/>
    <cellStyle name="_Row1_061020 Sondereffekte_Personal_1 8" xfId="30629"/>
    <cellStyle name="_Row1_061020 Sondereffekte_Personal_1 8 2" xfId="30630"/>
    <cellStyle name="_Row1_061020 Sondereffekte_Personal_1 8 2 2" xfId="30631"/>
    <cellStyle name="_Row1_061020 Sondereffekte_Personal_1 8 3" xfId="30632"/>
    <cellStyle name="_Row1_061020 Sondereffekte_Personal_1 9" xfId="30633"/>
    <cellStyle name="_Row1_061020 Sondereffekte_Personal_1 9 2" xfId="30634"/>
    <cellStyle name="_Row1_061020 Sondereffekte_Personal_1 9 2 2" xfId="30635"/>
    <cellStyle name="_Row1_061020 Sondereffekte_Personal_1 9 3" xfId="30636"/>
    <cellStyle name="_Row1_Analysis" xfId="10463"/>
    <cellStyle name="_Row1_Analysis 2" xfId="10464"/>
    <cellStyle name="_Row1_Analysis 3" xfId="10465"/>
    <cellStyle name="_Row1_Analysis_20130607_FPL_Structure_2013_07_final_wo-MIPIDs" xfId="10466"/>
    <cellStyle name="_Row1_Analysis_Anhang" xfId="10467"/>
    <cellStyle name="_Row1_Analysis_Anhang 2" xfId="10468"/>
    <cellStyle name="_Row1_Analysis_Bilanzkonten" xfId="10469"/>
    <cellStyle name="_Row1_Analysis_Bilanzkonten 2" xfId="10470"/>
    <cellStyle name="_Row1_Analysis_BOFC_Kontenplan" xfId="10471"/>
    <cellStyle name="_Row1_Analysis_BOFC_Kontenplan 2" xfId="10472"/>
    <cellStyle name="_Row1_Analysis_One_ERP" xfId="10473"/>
    <cellStyle name="_Row1_Analysis_PosHier_TL1_PNK_2012_02_update" xfId="10474"/>
    <cellStyle name="_Row1_Analysis_PosHier_TL1_PNK_2012_02_update 2" xfId="10475"/>
    <cellStyle name="_Row1_Analysis_PosHier_TL1_PNK_2012_02_update_Anhang" xfId="10476"/>
    <cellStyle name="_Row1_Analysis_PosHier_TL1_PNK_2012_02_update_Bilanzkonten" xfId="10477"/>
    <cellStyle name="_Row1_Analysis_PosHier_TL1_PNK_2012_02_update_BOFC_Kontenplan" xfId="10478"/>
    <cellStyle name="_Row1_Analysis_PosHier_TL1_PNK_2012_02_update_GuVkonten" xfId="10479"/>
    <cellStyle name="_Row1_Analysis_PosHier_TL1_PNK_2012_02_update_KP_Master_20130130_BOFC_V6_3_Versand" xfId="10480"/>
    <cellStyle name="_Row1_Analysis_PosHier_TL1_PNK_2012_02_update_Tabelle1" xfId="10481"/>
    <cellStyle name="_Row1_Analysis_PosHier_TL1_PNK_2012_02_update_Tabelle4" xfId="10482"/>
    <cellStyle name="_Row1_Analysis_PosHier_TL1_PNK_2013_07" xfId="10483"/>
    <cellStyle name="_Row1_Analysis_Tabelle1" xfId="10484"/>
    <cellStyle name="_Row1_Analysis_Tabelle1 2" xfId="10485"/>
    <cellStyle name="_Row1_Analysis_Tabelle3" xfId="10486"/>
    <cellStyle name="_Row1_Anhang" xfId="10487"/>
    <cellStyle name="_Row1_BBFN" xfId="6629"/>
    <cellStyle name="_Row1_BBFN 10" xfId="30637"/>
    <cellStyle name="_Row1_BBFN 10 2" xfId="30638"/>
    <cellStyle name="_Row1_BBFN 10 2 2" xfId="30639"/>
    <cellStyle name="_Row1_BBFN 10 3" xfId="30640"/>
    <cellStyle name="_Row1_BBFN 11" xfId="30641"/>
    <cellStyle name="_Row1_BBFN 11 2" xfId="30642"/>
    <cellStyle name="_Row1_BBFN 11 2 2" xfId="30643"/>
    <cellStyle name="_Row1_BBFN 11 3" xfId="30644"/>
    <cellStyle name="_Row1_BBFN 12" xfId="30645"/>
    <cellStyle name="_Row1_BBFN 12 2" xfId="30646"/>
    <cellStyle name="_Row1_BBFN 12 2 2" xfId="30647"/>
    <cellStyle name="_Row1_BBFN 12 3" xfId="30648"/>
    <cellStyle name="_Row1_BBFN 13" xfId="30649"/>
    <cellStyle name="_Row1_BBFN 13 2" xfId="30650"/>
    <cellStyle name="_Row1_BBFN 13 2 2" xfId="30651"/>
    <cellStyle name="_Row1_BBFN 13 3" xfId="30652"/>
    <cellStyle name="_Row1_BBFN 14" xfId="30653"/>
    <cellStyle name="_Row1_BBFN 14 2" xfId="30654"/>
    <cellStyle name="_Row1_BBFN 14 2 2" xfId="30655"/>
    <cellStyle name="_Row1_BBFN 14 3" xfId="30656"/>
    <cellStyle name="_Row1_BBFN 15" xfId="30657"/>
    <cellStyle name="_Row1_BBFN 15 2" xfId="30658"/>
    <cellStyle name="_Row1_BBFN 15 2 2" xfId="30659"/>
    <cellStyle name="_Row1_BBFN 15 3" xfId="30660"/>
    <cellStyle name="_Row1_BBFN 16" xfId="30661"/>
    <cellStyle name="_Row1_BBFN 16 2" xfId="30662"/>
    <cellStyle name="_Row1_BBFN 16 2 2" xfId="30663"/>
    <cellStyle name="_Row1_BBFN 16 3" xfId="30664"/>
    <cellStyle name="_Row1_BBFN 17" xfId="30665"/>
    <cellStyle name="_Row1_BBFN 17 2" xfId="30666"/>
    <cellStyle name="_Row1_BBFN 17 2 2" xfId="30667"/>
    <cellStyle name="_Row1_BBFN 17 3" xfId="30668"/>
    <cellStyle name="_Row1_BBFN 18" xfId="30669"/>
    <cellStyle name="_Row1_BBFN 18 2" xfId="30670"/>
    <cellStyle name="_Row1_BBFN 18 2 2" xfId="30671"/>
    <cellStyle name="_Row1_BBFN 18 3" xfId="30672"/>
    <cellStyle name="_Row1_BBFN 19" xfId="30673"/>
    <cellStyle name="_Row1_BBFN 19 2" xfId="30674"/>
    <cellStyle name="_Row1_BBFN 19 2 2" xfId="30675"/>
    <cellStyle name="_Row1_BBFN 19 3" xfId="30676"/>
    <cellStyle name="_Row1_BBFN 2" xfId="30677"/>
    <cellStyle name="_Row1_BBFN 2 2" xfId="30678"/>
    <cellStyle name="_Row1_BBFN 2 2 2" xfId="30679"/>
    <cellStyle name="_Row1_BBFN 2 3" xfId="30680"/>
    <cellStyle name="_Row1_BBFN 20" xfId="30681"/>
    <cellStyle name="_Row1_BBFN 20 2" xfId="30682"/>
    <cellStyle name="_Row1_BBFN 20 2 2" xfId="30683"/>
    <cellStyle name="_Row1_BBFN 20 3" xfId="30684"/>
    <cellStyle name="_Row1_BBFN 21" xfId="30685"/>
    <cellStyle name="_Row1_BBFN 21 2" xfId="30686"/>
    <cellStyle name="_Row1_BBFN 21 2 2" xfId="30687"/>
    <cellStyle name="_Row1_BBFN 21 3" xfId="30688"/>
    <cellStyle name="_Row1_BBFN 22" xfId="30689"/>
    <cellStyle name="_Row1_BBFN 22 2" xfId="30690"/>
    <cellStyle name="_Row1_BBFN 22 2 2" xfId="30691"/>
    <cellStyle name="_Row1_BBFN 22 3" xfId="30692"/>
    <cellStyle name="_Row1_BBFN 23" xfId="30693"/>
    <cellStyle name="_Row1_BBFN 23 2" xfId="30694"/>
    <cellStyle name="_Row1_BBFN 23 2 2" xfId="30695"/>
    <cellStyle name="_Row1_BBFN 23 3" xfId="30696"/>
    <cellStyle name="_Row1_BBFN 24" xfId="30697"/>
    <cellStyle name="_Row1_BBFN 24 2" xfId="30698"/>
    <cellStyle name="_Row1_BBFN 24 2 2" xfId="30699"/>
    <cellStyle name="_Row1_BBFN 24 3" xfId="30700"/>
    <cellStyle name="_Row1_BBFN 25" xfId="30701"/>
    <cellStyle name="_Row1_BBFN 25 2" xfId="30702"/>
    <cellStyle name="_Row1_BBFN 25 2 2" xfId="30703"/>
    <cellStyle name="_Row1_BBFN 25 3" xfId="30704"/>
    <cellStyle name="_Row1_BBFN 26" xfId="30705"/>
    <cellStyle name="_Row1_BBFN 26 2" xfId="30706"/>
    <cellStyle name="_Row1_BBFN 26 2 2" xfId="30707"/>
    <cellStyle name="_Row1_BBFN 26 3" xfId="30708"/>
    <cellStyle name="_Row1_BBFN 27" xfId="30709"/>
    <cellStyle name="_Row1_BBFN 27 2" xfId="30710"/>
    <cellStyle name="_Row1_BBFN 27 2 2" xfId="30711"/>
    <cellStyle name="_Row1_BBFN 27 3" xfId="30712"/>
    <cellStyle name="_Row1_BBFN 28" xfId="30713"/>
    <cellStyle name="_Row1_BBFN 28 2" xfId="30714"/>
    <cellStyle name="_Row1_BBFN 28 2 2" xfId="30715"/>
    <cellStyle name="_Row1_BBFN 28 3" xfId="30716"/>
    <cellStyle name="_Row1_BBFN 29" xfId="30717"/>
    <cellStyle name="_Row1_BBFN 29 2" xfId="30718"/>
    <cellStyle name="_Row1_BBFN 29 2 2" xfId="30719"/>
    <cellStyle name="_Row1_BBFN 29 3" xfId="30720"/>
    <cellStyle name="_Row1_BBFN 3" xfId="30721"/>
    <cellStyle name="_Row1_BBFN 3 2" xfId="30722"/>
    <cellStyle name="_Row1_BBFN 3 2 2" xfId="30723"/>
    <cellStyle name="_Row1_BBFN 3 3" xfId="30724"/>
    <cellStyle name="_Row1_BBFN 30" xfId="30725"/>
    <cellStyle name="_Row1_BBFN 30 2" xfId="30726"/>
    <cellStyle name="_Row1_BBFN 30 2 2" xfId="30727"/>
    <cellStyle name="_Row1_BBFN 30 3" xfId="30728"/>
    <cellStyle name="_Row1_BBFN 31" xfId="30729"/>
    <cellStyle name="_Row1_BBFN 31 2" xfId="30730"/>
    <cellStyle name="_Row1_BBFN 31 2 2" xfId="30731"/>
    <cellStyle name="_Row1_BBFN 31 3" xfId="30732"/>
    <cellStyle name="_Row1_BBFN 32" xfId="30733"/>
    <cellStyle name="_Row1_BBFN 32 2" xfId="30734"/>
    <cellStyle name="_Row1_BBFN 32 2 2" xfId="30735"/>
    <cellStyle name="_Row1_BBFN 32 3" xfId="30736"/>
    <cellStyle name="_Row1_BBFN 33" xfId="30737"/>
    <cellStyle name="_Row1_BBFN 33 2" xfId="30738"/>
    <cellStyle name="_Row1_BBFN 33 2 2" xfId="30739"/>
    <cellStyle name="_Row1_BBFN 33 3" xfId="30740"/>
    <cellStyle name="_Row1_BBFN 34" xfId="30741"/>
    <cellStyle name="_Row1_BBFN 34 2" xfId="30742"/>
    <cellStyle name="_Row1_BBFN 34 2 2" xfId="30743"/>
    <cellStyle name="_Row1_BBFN 34 3" xfId="30744"/>
    <cellStyle name="_Row1_BBFN 35" xfId="30745"/>
    <cellStyle name="_Row1_BBFN 35 2" xfId="30746"/>
    <cellStyle name="_Row1_BBFN 35 2 2" xfId="30747"/>
    <cellStyle name="_Row1_BBFN 35 3" xfId="30748"/>
    <cellStyle name="_Row1_BBFN 36" xfId="30749"/>
    <cellStyle name="_Row1_BBFN 36 2" xfId="30750"/>
    <cellStyle name="_Row1_BBFN 36 2 2" xfId="30751"/>
    <cellStyle name="_Row1_BBFN 36 3" xfId="30752"/>
    <cellStyle name="_Row1_BBFN 37" xfId="30753"/>
    <cellStyle name="_Row1_BBFN 37 2" xfId="30754"/>
    <cellStyle name="_Row1_BBFN 37 2 2" xfId="30755"/>
    <cellStyle name="_Row1_BBFN 37 3" xfId="30756"/>
    <cellStyle name="_Row1_BBFN 38" xfId="30757"/>
    <cellStyle name="_Row1_BBFN 38 2" xfId="30758"/>
    <cellStyle name="_Row1_BBFN 38 2 2" xfId="30759"/>
    <cellStyle name="_Row1_BBFN 38 3" xfId="30760"/>
    <cellStyle name="_Row1_BBFN 39" xfId="30761"/>
    <cellStyle name="_Row1_BBFN 39 2" xfId="30762"/>
    <cellStyle name="_Row1_BBFN 39 2 2" xfId="30763"/>
    <cellStyle name="_Row1_BBFN 39 3" xfId="30764"/>
    <cellStyle name="_Row1_BBFN 4" xfId="30765"/>
    <cellStyle name="_Row1_BBFN 4 2" xfId="30766"/>
    <cellStyle name="_Row1_BBFN 4 2 2" xfId="30767"/>
    <cellStyle name="_Row1_BBFN 4 3" xfId="30768"/>
    <cellStyle name="_Row1_BBFN 40" xfId="30769"/>
    <cellStyle name="_Row1_BBFN 40 2" xfId="30770"/>
    <cellStyle name="_Row1_BBFN 40 2 2" xfId="30771"/>
    <cellStyle name="_Row1_BBFN 40 3" xfId="30772"/>
    <cellStyle name="_Row1_BBFN 41" xfId="30773"/>
    <cellStyle name="_Row1_BBFN 41 2" xfId="30774"/>
    <cellStyle name="_Row1_BBFN 41 2 2" xfId="30775"/>
    <cellStyle name="_Row1_BBFN 41 3" xfId="30776"/>
    <cellStyle name="_Row1_BBFN 42" xfId="30777"/>
    <cellStyle name="_Row1_BBFN 42 2" xfId="30778"/>
    <cellStyle name="_Row1_BBFN 42 2 2" xfId="30779"/>
    <cellStyle name="_Row1_BBFN 42 3" xfId="30780"/>
    <cellStyle name="_Row1_BBFN 43" xfId="30781"/>
    <cellStyle name="_Row1_BBFN 43 2" xfId="30782"/>
    <cellStyle name="_Row1_BBFN 43 2 2" xfId="30783"/>
    <cellStyle name="_Row1_BBFN 43 3" xfId="30784"/>
    <cellStyle name="_Row1_BBFN 44" xfId="30785"/>
    <cellStyle name="_Row1_BBFN 44 2" xfId="30786"/>
    <cellStyle name="_Row1_BBFN 44 2 2" xfId="30787"/>
    <cellStyle name="_Row1_BBFN 44 3" xfId="30788"/>
    <cellStyle name="_Row1_BBFN 45" xfId="30789"/>
    <cellStyle name="_Row1_BBFN 45 2" xfId="30790"/>
    <cellStyle name="_Row1_BBFN 45 2 2" xfId="30791"/>
    <cellStyle name="_Row1_BBFN 45 3" xfId="30792"/>
    <cellStyle name="_Row1_BBFN 46" xfId="30793"/>
    <cellStyle name="_Row1_BBFN 46 2" xfId="30794"/>
    <cellStyle name="_Row1_BBFN 46 2 2" xfId="30795"/>
    <cellStyle name="_Row1_BBFN 46 3" xfId="30796"/>
    <cellStyle name="_Row1_BBFN 47" xfId="30797"/>
    <cellStyle name="_Row1_BBFN 47 2" xfId="30798"/>
    <cellStyle name="_Row1_BBFN 48" xfId="30799"/>
    <cellStyle name="_Row1_BBFN 5" xfId="30800"/>
    <cellStyle name="_Row1_BBFN 5 2" xfId="30801"/>
    <cellStyle name="_Row1_BBFN 5 2 2" xfId="30802"/>
    <cellStyle name="_Row1_BBFN 5 3" xfId="30803"/>
    <cellStyle name="_Row1_BBFN 6" xfId="30804"/>
    <cellStyle name="_Row1_BBFN 6 2" xfId="30805"/>
    <cellStyle name="_Row1_BBFN 6 2 2" xfId="30806"/>
    <cellStyle name="_Row1_BBFN 6 3" xfId="30807"/>
    <cellStyle name="_Row1_BBFN 7" xfId="30808"/>
    <cellStyle name="_Row1_BBFN 7 2" xfId="30809"/>
    <cellStyle name="_Row1_BBFN 7 2 2" xfId="30810"/>
    <cellStyle name="_Row1_BBFN 7 3" xfId="30811"/>
    <cellStyle name="_Row1_BBFN 8" xfId="30812"/>
    <cellStyle name="_Row1_BBFN 8 2" xfId="30813"/>
    <cellStyle name="_Row1_BBFN 8 2 2" xfId="30814"/>
    <cellStyle name="_Row1_BBFN 8 3" xfId="30815"/>
    <cellStyle name="_Row1_BBFN 9" xfId="30816"/>
    <cellStyle name="_Row1_BBFN 9 2" xfId="30817"/>
    <cellStyle name="_Row1_BBFN 9 2 2" xfId="30818"/>
    <cellStyle name="_Row1_BBFN 9 3" xfId="30819"/>
    <cellStyle name="_Row1_BBFN Backup Q1-2006_Stand_03052006_v1" xfId="30820"/>
    <cellStyle name="_Row1_BBFN Backup Q1-2006_Stand_08052006_v1" xfId="30821"/>
    <cellStyle name="_Row1_BBFN Backup Q1-2006_Stand_08052006_v1_neu" xfId="30822"/>
    <cellStyle name="_Row1_BBFN Backup Q2_2006 Stand 03.08.06" xfId="30823"/>
    <cellStyle name="_Row1_BBFN_Backup Q4_2006_Draft" xfId="30824"/>
    <cellStyle name="_Row1_Bilanzkonten" xfId="10488"/>
    <cellStyle name="_Row1_Bilanzkonten 2" xfId="10489"/>
    <cellStyle name="_Row1_Bilanzkonten 3" xfId="10490"/>
    <cellStyle name="_Row1_Bilanzkonten_1" xfId="10491"/>
    <cellStyle name="_Row1_Bilanzkonten_1 2" xfId="10492"/>
    <cellStyle name="_Row1_Bilanzkonten_20130607_FPL_Structure_2013_07_final_wo-MIPIDs" xfId="10493"/>
    <cellStyle name="_Row1_Bilanzkonten_Anhang" xfId="10494"/>
    <cellStyle name="_Row1_Bilanzkonten_Anhang 2" xfId="10495"/>
    <cellStyle name="_Row1_Bilanzkonten_BOFC_Kontenplan" xfId="10496"/>
    <cellStyle name="_Row1_Bilanzkonten_BOFC_Kontenplan 2" xfId="10497"/>
    <cellStyle name="_Row1_Bilanzkonten_One_ERP" xfId="10498"/>
    <cellStyle name="_Row1_Bilanzkonten_PosHier_TL1_PNK_2012_02_update" xfId="10499"/>
    <cellStyle name="_Row1_Bilanzkonten_PosHier_TL1_PNK_2012_02_update 2" xfId="10500"/>
    <cellStyle name="_Row1_Bilanzkonten_PosHier_TL1_PNK_2012_02_update_Anhang" xfId="10501"/>
    <cellStyle name="_Row1_Bilanzkonten_PosHier_TL1_PNK_2012_02_update_Bilanzkonten" xfId="10502"/>
    <cellStyle name="_Row1_Bilanzkonten_PosHier_TL1_PNK_2012_02_update_BOFC_Kontenplan" xfId="10503"/>
    <cellStyle name="_Row1_Bilanzkonten_PosHier_TL1_PNK_2012_02_update_GuVkonten" xfId="10504"/>
    <cellStyle name="_Row1_Bilanzkonten_PosHier_TL1_PNK_2012_02_update_KP_Master_20130130_BOFC_V6_3_Versand" xfId="10505"/>
    <cellStyle name="_Row1_Bilanzkonten_PosHier_TL1_PNK_2012_02_update_Tabelle1" xfId="10506"/>
    <cellStyle name="_Row1_Bilanzkonten_PosHier_TL1_PNK_2012_02_update_Tabelle4" xfId="10507"/>
    <cellStyle name="_Row1_Bilanzkonten_PosHier_TL1_PNK_2013_07" xfId="10508"/>
    <cellStyle name="_Row1_Bilanzkonten_Tabelle1" xfId="10509"/>
    <cellStyle name="_Row1_Bilanzkonten_Tabelle1 2" xfId="10510"/>
    <cellStyle name="_Row1_Bilanzkonten_Tabelle3" xfId="10511"/>
    <cellStyle name="_Row1_BOFC_Kontenplan" xfId="10512"/>
    <cellStyle name="_Row1_Capexentwicklung 2006_2007 f RentschlerV2" xfId="30825"/>
    <cellStyle name="_Row1_CFS Ableitung" xfId="10513"/>
    <cellStyle name="_Row1_CFS Ableitung 2" xfId="10514"/>
    <cellStyle name="_Row1_CFS Ableitung_Anhang" xfId="10515"/>
    <cellStyle name="_Row1_CFS Ableitung_Bilanzkonten" xfId="10516"/>
    <cellStyle name="_Row1_CFS Ableitung_BOFC_Kontenplan" xfId="10517"/>
    <cellStyle name="_Row1_CFS Ableitung_GuVkonten" xfId="10518"/>
    <cellStyle name="_Row1_CFS Ableitung_KP_Master_20130130_BOFC_V6_3_Versand" xfId="10519"/>
    <cellStyle name="_Row1_CFS Ableitung_Tabelle1" xfId="10520"/>
    <cellStyle name="_Row1_CFS Ableitung_Tabelle4" xfId="10521"/>
    <cellStyle name="_Row1_CFS derived" xfId="10522"/>
    <cellStyle name="_Row1_CFS derived 2" xfId="10523"/>
    <cellStyle name="_Row1_CFS derived_Anhang" xfId="10524"/>
    <cellStyle name="_Row1_CFS derived_Bilanzkonten" xfId="10525"/>
    <cellStyle name="_Row1_CFS derived_BOFC_Kontenplan" xfId="10526"/>
    <cellStyle name="_Row1_CFS derived_GuVkonten" xfId="10527"/>
    <cellStyle name="_Row1_CFS derived_KP_Master_20130130_BOFC_V6_3_Versand" xfId="10528"/>
    <cellStyle name="_Row1_CFS derived_Tabelle1" xfId="10529"/>
    <cellStyle name="_Row1_CFS derived_Tabelle4" xfId="10530"/>
    <cellStyle name="_Row1_contingency plan 6a" xfId="30826"/>
    <cellStyle name="_Row1_DT_TIS" xfId="30827"/>
    <cellStyle name="_Row1_EBITDA-Aufriss_ST" xfId="6630"/>
    <cellStyle name="_Row1_Financial Overview GS" xfId="6631"/>
    <cellStyle name="_Row1_Financial Overview GS 10" xfId="30828"/>
    <cellStyle name="_Row1_Financial Overview GS 10 2" xfId="30829"/>
    <cellStyle name="_Row1_Financial Overview GS 10 2 2" xfId="30830"/>
    <cellStyle name="_Row1_Financial Overview GS 10 3" xfId="30831"/>
    <cellStyle name="_Row1_Financial Overview GS 11" xfId="30832"/>
    <cellStyle name="_Row1_Financial Overview GS 11 2" xfId="30833"/>
    <cellStyle name="_Row1_Financial Overview GS 11 2 2" xfId="30834"/>
    <cellStyle name="_Row1_Financial Overview GS 11 3" xfId="30835"/>
    <cellStyle name="_Row1_Financial Overview GS 12" xfId="30836"/>
    <cellStyle name="_Row1_Financial Overview GS 12 2" xfId="30837"/>
    <cellStyle name="_Row1_Financial Overview GS 12 2 2" xfId="30838"/>
    <cellStyle name="_Row1_Financial Overview GS 12 3" xfId="30839"/>
    <cellStyle name="_Row1_Financial Overview GS 13" xfId="30840"/>
    <cellStyle name="_Row1_Financial Overview GS 13 2" xfId="30841"/>
    <cellStyle name="_Row1_Financial Overview GS 13 2 2" xfId="30842"/>
    <cellStyle name="_Row1_Financial Overview GS 13 3" xfId="30843"/>
    <cellStyle name="_Row1_Financial Overview GS 14" xfId="30844"/>
    <cellStyle name="_Row1_Financial Overview GS 14 2" xfId="30845"/>
    <cellStyle name="_Row1_Financial Overview GS 14 2 2" xfId="30846"/>
    <cellStyle name="_Row1_Financial Overview GS 14 3" xfId="30847"/>
    <cellStyle name="_Row1_Financial Overview GS 15" xfId="30848"/>
    <cellStyle name="_Row1_Financial Overview GS 15 2" xfId="30849"/>
    <cellStyle name="_Row1_Financial Overview GS 15 2 2" xfId="30850"/>
    <cellStyle name="_Row1_Financial Overview GS 15 3" xfId="30851"/>
    <cellStyle name="_Row1_Financial Overview GS 16" xfId="30852"/>
    <cellStyle name="_Row1_Financial Overview GS 16 2" xfId="30853"/>
    <cellStyle name="_Row1_Financial Overview GS 16 2 2" xfId="30854"/>
    <cellStyle name="_Row1_Financial Overview GS 16 3" xfId="30855"/>
    <cellStyle name="_Row1_Financial Overview GS 17" xfId="30856"/>
    <cellStyle name="_Row1_Financial Overview GS 17 2" xfId="30857"/>
    <cellStyle name="_Row1_Financial Overview GS 17 2 2" xfId="30858"/>
    <cellStyle name="_Row1_Financial Overview GS 17 3" xfId="30859"/>
    <cellStyle name="_Row1_Financial Overview GS 18" xfId="30860"/>
    <cellStyle name="_Row1_Financial Overview GS 18 2" xfId="30861"/>
    <cellStyle name="_Row1_Financial Overview GS 18 2 2" xfId="30862"/>
    <cellStyle name="_Row1_Financial Overview GS 18 3" xfId="30863"/>
    <cellStyle name="_Row1_Financial Overview GS 19" xfId="30864"/>
    <cellStyle name="_Row1_Financial Overview GS 19 2" xfId="30865"/>
    <cellStyle name="_Row1_Financial Overview GS 19 2 2" xfId="30866"/>
    <cellStyle name="_Row1_Financial Overview GS 19 3" xfId="30867"/>
    <cellStyle name="_Row1_Financial Overview GS 2" xfId="30868"/>
    <cellStyle name="_Row1_Financial Overview GS 2 2" xfId="30869"/>
    <cellStyle name="_Row1_Financial Overview GS 2 2 2" xfId="30870"/>
    <cellStyle name="_Row1_Financial Overview GS 2 3" xfId="30871"/>
    <cellStyle name="_Row1_Financial Overview GS 20" xfId="30872"/>
    <cellStyle name="_Row1_Financial Overview GS 20 2" xfId="30873"/>
    <cellStyle name="_Row1_Financial Overview GS 20 2 2" xfId="30874"/>
    <cellStyle name="_Row1_Financial Overview GS 20 3" xfId="30875"/>
    <cellStyle name="_Row1_Financial Overview GS 21" xfId="30876"/>
    <cellStyle name="_Row1_Financial Overview GS 21 2" xfId="30877"/>
    <cellStyle name="_Row1_Financial Overview GS 21 2 2" xfId="30878"/>
    <cellStyle name="_Row1_Financial Overview GS 21 3" xfId="30879"/>
    <cellStyle name="_Row1_Financial Overview GS 22" xfId="30880"/>
    <cellStyle name="_Row1_Financial Overview GS 22 2" xfId="30881"/>
    <cellStyle name="_Row1_Financial Overview GS 22 2 2" xfId="30882"/>
    <cellStyle name="_Row1_Financial Overview GS 22 3" xfId="30883"/>
    <cellStyle name="_Row1_Financial Overview GS 23" xfId="30884"/>
    <cellStyle name="_Row1_Financial Overview GS 23 2" xfId="30885"/>
    <cellStyle name="_Row1_Financial Overview GS 23 2 2" xfId="30886"/>
    <cellStyle name="_Row1_Financial Overview GS 23 3" xfId="30887"/>
    <cellStyle name="_Row1_Financial Overview GS 24" xfId="30888"/>
    <cellStyle name="_Row1_Financial Overview GS 24 2" xfId="30889"/>
    <cellStyle name="_Row1_Financial Overview GS 24 2 2" xfId="30890"/>
    <cellStyle name="_Row1_Financial Overview GS 24 3" xfId="30891"/>
    <cellStyle name="_Row1_Financial Overview GS 25" xfId="30892"/>
    <cellStyle name="_Row1_Financial Overview GS 25 2" xfId="30893"/>
    <cellStyle name="_Row1_Financial Overview GS 25 2 2" xfId="30894"/>
    <cellStyle name="_Row1_Financial Overview GS 25 3" xfId="30895"/>
    <cellStyle name="_Row1_Financial Overview GS 26" xfId="30896"/>
    <cellStyle name="_Row1_Financial Overview GS 26 2" xfId="30897"/>
    <cellStyle name="_Row1_Financial Overview GS 26 2 2" xfId="30898"/>
    <cellStyle name="_Row1_Financial Overview GS 26 3" xfId="30899"/>
    <cellStyle name="_Row1_Financial Overview GS 27" xfId="30900"/>
    <cellStyle name="_Row1_Financial Overview GS 27 2" xfId="30901"/>
    <cellStyle name="_Row1_Financial Overview GS 27 2 2" xfId="30902"/>
    <cellStyle name="_Row1_Financial Overview GS 27 3" xfId="30903"/>
    <cellStyle name="_Row1_Financial Overview GS 28" xfId="30904"/>
    <cellStyle name="_Row1_Financial Overview GS 28 2" xfId="30905"/>
    <cellStyle name="_Row1_Financial Overview GS 28 2 2" xfId="30906"/>
    <cellStyle name="_Row1_Financial Overview GS 28 3" xfId="30907"/>
    <cellStyle name="_Row1_Financial Overview GS 29" xfId="30908"/>
    <cellStyle name="_Row1_Financial Overview GS 29 2" xfId="30909"/>
    <cellStyle name="_Row1_Financial Overview GS 29 2 2" xfId="30910"/>
    <cellStyle name="_Row1_Financial Overview GS 29 3" xfId="30911"/>
    <cellStyle name="_Row1_Financial Overview GS 3" xfId="30912"/>
    <cellStyle name="_Row1_Financial Overview GS 3 2" xfId="30913"/>
    <cellStyle name="_Row1_Financial Overview GS 3 2 2" xfId="30914"/>
    <cellStyle name="_Row1_Financial Overview GS 3 3" xfId="30915"/>
    <cellStyle name="_Row1_Financial Overview GS 30" xfId="30916"/>
    <cellStyle name="_Row1_Financial Overview GS 30 2" xfId="30917"/>
    <cellStyle name="_Row1_Financial Overview GS 30 2 2" xfId="30918"/>
    <cellStyle name="_Row1_Financial Overview GS 30 3" xfId="30919"/>
    <cellStyle name="_Row1_Financial Overview GS 31" xfId="30920"/>
    <cellStyle name="_Row1_Financial Overview GS 31 2" xfId="30921"/>
    <cellStyle name="_Row1_Financial Overview GS 31 2 2" xfId="30922"/>
    <cellStyle name="_Row1_Financial Overview GS 31 3" xfId="30923"/>
    <cellStyle name="_Row1_Financial Overview GS 32" xfId="30924"/>
    <cellStyle name="_Row1_Financial Overview GS 32 2" xfId="30925"/>
    <cellStyle name="_Row1_Financial Overview GS 32 2 2" xfId="30926"/>
    <cellStyle name="_Row1_Financial Overview GS 32 3" xfId="30927"/>
    <cellStyle name="_Row1_Financial Overview GS 33" xfId="30928"/>
    <cellStyle name="_Row1_Financial Overview GS 33 2" xfId="30929"/>
    <cellStyle name="_Row1_Financial Overview GS 33 2 2" xfId="30930"/>
    <cellStyle name="_Row1_Financial Overview GS 33 3" xfId="30931"/>
    <cellStyle name="_Row1_Financial Overview GS 34" xfId="30932"/>
    <cellStyle name="_Row1_Financial Overview GS 34 2" xfId="30933"/>
    <cellStyle name="_Row1_Financial Overview GS 34 2 2" xfId="30934"/>
    <cellStyle name="_Row1_Financial Overview GS 34 3" xfId="30935"/>
    <cellStyle name="_Row1_Financial Overview GS 35" xfId="30936"/>
    <cellStyle name="_Row1_Financial Overview GS 35 2" xfId="30937"/>
    <cellStyle name="_Row1_Financial Overview GS 35 2 2" xfId="30938"/>
    <cellStyle name="_Row1_Financial Overview GS 35 3" xfId="30939"/>
    <cellStyle name="_Row1_Financial Overview GS 36" xfId="30940"/>
    <cellStyle name="_Row1_Financial Overview GS 36 2" xfId="30941"/>
    <cellStyle name="_Row1_Financial Overview GS 36 2 2" xfId="30942"/>
    <cellStyle name="_Row1_Financial Overview GS 36 3" xfId="30943"/>
    <cellStyle name="_Row1_Financial Overview GS 37" xfId="30944"/>
    <cellStyle name="_Row1_Financial Overview GS 37 2" xfId="30945"/>
    <cellStyle name="_Row1_Financial Overview GS 37 2 2" xfId="30946"/>
    <cellStyle name="_Row1_Financial Overview GS 37 3" xfId="30947"/>
    <cellStyle name="_Row1_Financial Overview GS 38" xfId="30948"/>
    <cellStyle name="_Row1_Financial Overview GS 38 2" xfId="30949"/>
    <cellStyle name="_Row1_Financial Overview GS 38 2 2" xfId="30950"/>
    <cellStyle name="_Row1_Financial Overview GS 38 3" xfId="30951"/>
    <cellStyle name="_Row1_Financial Overview GS 39" xfId="30952"/>
    <cellStyle name="_Row1_Financial Overview GS 39 2" xfId="30953"/>
    <cellStyle name="_Row1_Financial Overview GS 39 2 2" xfId="30954"/>
    <cellStyle name="_Row1_Financial Overview GS 39 3" xfId="30955"/>
    <cellStyle name="_Row1_Financial Overview GS 4" xfId="30956"/>
    <cellStyle name="_Row1_Financial Overview GS 4 2" xfId="30957"/>
    <cellStyle name="_Row1_Financial Overview GS 4 2 2" xfId="30958"/>
    <cellStyle name="_Row1_Financial Overview GS 4 3" xfId="30959"/>
    <cellStyle name="_Row1_Financial Overview GS 40" xfId="30960"/>
    <cellStyle name="_Row1_Financial Overview GS 40 2" xfId="30961"/>
    <cellStyle name="_Row1_Financial Overview GS 40 2 2" xfId="30962"/>
    <cellStyle name="_Row1_Financial Overview GS 40 3" xfId="30963"/>
    <cellStyle name="_Row1_Financial Overview GS 41" xfId="30964"/>
    <cellStyle name="_Row1_Financial Overview GS 41 2" xfId="30965"/>
    <cellStyle name="_Row1_Financial Overview GS 41 2 2" xfId="30966"/>
    <cellStyle name="_Row1_Financial Overview GS 41 3" xfId="30967"/>
    <cellStyle name="_Row1_Financial Overview GS 42" xfId="30968"/>
    <cellStyle name="_Row1_Financial Overview GS 42 2" xfId="30969"/>
    <cellStyle name="_Row1_Financial Overview GS 42 2 2" xfId="30970"/>
    <cellStyle name="_Row1_Financial Overview GS 42 3" xfId="30971"/>
    <cellStyle name="_Row1_Financial Overview GS 43" xfId="30972"/>
    <cellStyle name="_Row1_Financial Overview GS 43 2" xfId="30973"/>
    <cellStyle name="_Row1_Financial Overview GS 43 2 2" xfId="30974"/>
    <cellStyle name="_Row1_Financial Overview GS 43 3" xfId="30975"/>
    <cellStyle name="_Row1_Financial Overview GS 44" xfId="30976"/>
    <cellStyle name="_Row1_Financial Overview GS 44 2" xfId="30977"/>
    <cellStyle name="_Row1_Financial Overview GS 44 2 2" xfId="30978"/>
    <cellStyle name="_Row1_Financial Overview GS 44 3" xfId="30979"/>
    <cellStyle name="_Row1_Financial Overview GS 45" xfId="30980"/>
    <cellStyle name="_Row1_Financial Overview GS 45 2" xfId="30981"/>
    <cellStyle name="_Row1_Financial Overview GS 45 2 2" xfId="30982"/>
    <cellStyle name="_Row1_Financial Overview GS 45 3" xfId="30983"/>
    <cellStyle name="_Row1_Financial Overview GS 46" xfId="30984"/>
    <cellStyle name="_Row1_Financial Overview GS 46 2" xfId="30985"/>
    <cellStyle name="_Row1_Financial Overview GS 46 2 2" xfId="30986"/>
    <cellStyle name="_Row1_Financial Overview GS 46 3" xfId="30987"/>
    <cellStyle name="_Row1_Financial Overview GS 47" xfId="30988"/>
    <cellStyle name="_Row1_Financial Overview GS 47 2" xfId="30989"/>
    <cellStyle name="_Row1_Financial Overview GS 48" xfId="30990"/>
    <cellStyle name="_Row1_Financial Overview GS 5" xfId="30991"/>
    <cellStyle name="_Row1_Financial Overview GS 5 2" xfId="30992"/>
    <cellStyle name="_Row1_Financial Overview GS 5 2 2" xfId="30993"/>
    <cellStyle name="_Row1_Financial Overview GS 5 3" xfId="30994"/>
    <cellStyle name="_Row1_Financial Overview GS 6" xfId="30995"/>
    <cellStyle name="_Row1_Financial Overview GS 6 2" xfId="30996"/>
    <cellStyle name="_Row1_Financial Overview GS 6 2 2" xfId="30997"/>
    <cellStyle name="_Row1_Financial Overview GS 6 3" xfId="30998"/>
    <cellStyle name="_Row1_Financial Overview GS 7" xfId="30999"/>
    <cellStyle name="_Row1_Financial Overview GS 7 2" xfId="31000"/>
    <cellStyle name="_Row1_Financial Overview GS 7 2 2" xfId="31001"/>
    <cellStyle name="_Row1_Financial Overview GS 7 3" xfId="31002"/>
    <cellStyle name="_Row1_Financial Overview GS 8" xfId="31003"/>
    <cellStyle name="_Row1_Financial Overview GS 8 2" xfId="31004"/>
    <cellStyle name="_Row1_Financial Overview GS 8 2 2" xfId="31005"/>
    <cellStyle name="_Row1_Financial Overview GS 8 3" xfId="31006"/>
    <cellStyle name="_Row1_Financial Overview GS 9" xfId="31007"/>
    <cellStyle name="_Row1_Financial Overview GS 9 2" xfId="31008"/>
    <cellStyle name="_Row1_Financial Overview GS 9 2 2" xfId="31009"/>
    <cellStyle name="_Row1_Financial Overview GS 9 3" xfId="31010"/>
    <cellStyle name="_Row1_Financial Overview_Goal Setting" xfId="6632"/>
    <cellStyle name="_Row1_Financial Overview_Goal Setting 10" xfId="31011"/>
    <cellStyle name="_Row1_Financial Overview_Goal Setting 10 2" xfId="31012"/>
    <cellStyle name="_Row1_Financial Overview_Goal Setting 10 2 2" xfId="31013"/>
    <cellStyle name="_Row1_Financial Overview_Goal Setting 10 3" xfId="31014"/>
    <cellStyle name="_Row1_Financial Overview_Goal Setting 11" xfId="31015"/>
    <cellStyle name="_Row1_Financial Overview_Goal Setting 11 2" xfId="31016"/>
    <cellStyle name="_Row1_Financial Overview_Goal Setting 11 2 2" xfId="31017"/>
    <cellStyle name="_Row1_Financial Overview_Goal Setting 11 3" xfId="31018"/>
    <cellStyle name="_Row1_Financial Overview_Goal Setting 12" xfId="31019"/>
    <cellStyle name="_Row1_Financial Overview_Goal Setting 12 2" xfId="31020"/>
    <cellStyle name="_Row1_Financial Overview_Goal Setting 12 2 2" xfId="31021"/>
    <cellStyle name="_Row1_Financial Overview_Goal Setting 12 3" xfId="31022"/>
    <cellStyle name="_Row1_Financial Overview_Goal Setting 13" xfId="31023"/>
    <cellStyle name="_Row1_Financial Overview_Goal Setting 13 2" xfId="31024"/>
    <cellStyle name="_Row1_Financial Overview_Goal Setting 13 2 2" xfId="31025"/>
    <cellStyle name="_Row1_Financial Overview_Goal Setting 13 3" xfId="31026"/>
    <cellStyle name="_Row1_Financial Overview_Goal Setting 14" xfId="31027"/>
    <cellStyle name="_Row1_Financial Overview_Goal Setting 14 2" xfId="31028"/>
    <cellStyle name="_Row1_Financial Overview_Goal Setting 14 2 2" xfId="31029"/>
    <cellStyle name="_Row1_Financial Overview_Goal Setting 14 3" xfId="31030"/>
    <cellStyle name="_Row1_Financial Overview_Goal Setting 15" xfId="31031"/>
    <cellStyle name="_Row1_Financial Overview_Goal Setting 15 2" xfId="31032"/>
    <cellStyle name="_Row1_Financial Overview_Goal Setting 15 2 2" xfId="31033"/>
    <cellStyle name="_Row1_Financial Overview_Goal Setting 15 3" xfId="31034"/>
    <cellStyle name="_Row1_Financial Overview_Goal Setting 16" xfId="31035"/>
    <cellStyle name="_Row1_Financial Overview_Goal Setting 16 2" xfId="31036"/>
    <cellStyle name="_Row1_Financial Overview_Goal Setting 16 2 2" xfId="31037"/>
    <cellStyle name="_Row1_Financial Overview_Goal Setting 16 3" xfId="31038"/>
    <cellStyle name="_Row1_Financial Overview_Goal Setting 17" xfId="31039"/>
    <cellStyle name="_Row1_Financial Overview_Goal Setting 17 2" xfId="31040"/>
    <cellStyle name="_Row1_Financial Overview_Goal Setting 17 2 2" xfId="31041"/>
    <cellStyle name="_Row1_Financial Overview_Goal Setting 17 3" xfId="31042"/>
    <cellStyle name="_Row1_Financial Overview_Goal Setting 18" xfId="31043"/>
    <cellStyle name="_Row1_Financial Overview_Goal Setting 18 2" xfId="31044"/>
    <cellStyle name="_Row1_Financial Overview_Goal Setting 18 2 2" xfId="31045"/>
    <cellStyle name="_Row1_Financial Overview_Goal Setting 18 3" xfId="31046"/>
    <cellStyle name="_Row1_Financial Overview_Goal Setting 19" xfId="31047"/>
    <cellStyle name="_Row1_Financial Overview_Goal Setting 19 2" xfId="31048"/>
    <cellStyle name="_Row1_Financial Overview_Goal Setting 19 2 2" xfId="31049"/>
    <cellStyle name="_Row1_Financial Overview_Goal Setting 19 3" xfId="31050"/>
    <cellStyle name="_Row1_Financial Overview_Goal Setting 2" xfId="31051"/>
    <cellStyle name="_Row1_Financial Overview_Goal Setting 2 2" xfId="31052"/>
    <cellStyle name="_Row1_Financial Overview_Goal Setting 2 2 2" xfId="31053"/>
    <cellStyle name="_Row1_Financial Overview_Goal Setting 2 3" xfId="31054"/>
    <cellStyle name="_Row1_Financial Overview_Goal Setting 20" xfId="31055"/>
    <cellStyle name="_Row1_Financial Overview_Goal Setting 20 2" xfId="31056"/>
    <cellStyle name="_Row1_Financial Overview_Goal Setting 20 2 2" xfId="31057"/>
    <cellStyle name="_Row1_Financial Overview_Goal Setting 20 3" xfId="31058"/>
    <cellStyle name="_Row1_Financial Overview_Goal Setting 21" xfId="31059"/>
    <cellStyle name="_Row1_Financial Overview_Goal Setting 21 2" xfId="31060"/>
    <cellStyle name="_Row1_Financial Overview_Goal Setting 21 2 2" xfId="31061"/>
    <cellStyle name="_Row1_Financial Overview_Goal Setting 21 3" xfId="31062"/>
    <cellStyle name="_Row1_Financial Overview_Goal Setting 22" xfId="31063"/>
    <cellStyle name="_Row1_Financial Overview_Goal Setting 22 2" xfId="31064"/>
    <cellStyle name="_Row1_Financial Overview_Goal Setting 22 2 2" xfId="31065"/>
    <cellStyle name="_Row1_Financial Overview_Goal Setting 22 3" xfId="31066"/>
    <cellStyle name="_Row1_Financial Overview_Goal Setting 23" xfId="31067"/>
    <cellStyle name="_Row1_Financial Overview_Goal Setting 23 2" xfId="31068"/>
    <cellStyle name="_Row1_Financial Overview_Goal Setting 23 2 2" xfId="31069"/>
    <cellStyle name="_Row1_Financial Overview_Goal Setting 23 3" xfId="31070"/>
    <cellStyle name="_Row1_Financial Overview_Goal Setting 24" xfId="31071"/>
    <cellStyle name="_Row1_Financial Overview_Goal Setting 24 2" xfId="31072"/>
    <cellStyle name="_Row1_Financial Overview_Goal Setting 24 2 2" xfId="31073"/>
    <cellStyle name="_Row1_Financial Overview_Goal Setting 24 3" xfId="31074"/>
    <cellStyle name="_Row1_Financial Overview_Goal Setting 25" xfId="31075"/>
    <cellStyle name="_Row1_Financial Overview_Goal Setting 25 2" xfId="31076"/>
    <cellStyle name="_Row1_Financial Overview_Goal Setting 25 2 2" xfId="31077"/>
    <cellStyle name="_Row1_Financial Overview_Goal Setting 25 3" xfId="31078"/>
    <cellStyle name="_Row1_Financial Overview_Goal Setting 26" xfId="31079"/>
    <cellStyle name="_Row1_Financial Overview_Goal Setting 26 2" xfId="31080"/>
    <cellStyle name="_Row1_Financial Overview_Goal Setting 26 2 2" xfId="31081"/>
    <cellStyle name="_Row1_Financial Overview_Goal Setting 26 3" xfId="31082"/>
    <cellStyle name="_Row1_Financial Overview_Goal Setting 27" xfId="31083"/>
    <cellStyle name="_Row1_Financial Overview_Goal Setting 27 2" xfId="31084"/>
    <cellStyle name="_Row1_Financial Overview_Goal Setting 27 2 2" xfId="31085"/>
    <cellStyle name="_Row1_Financial Overview_Goal Setting 27 3" xfId="31086"/>
    <cellStyle name="_Row1_Financial Overview_Goal Setting 28" xfId="31087"/>
    <cellStyle name="_Row1_Financial Overview_Goal Setting 28 2" xfId="31088"/>
    <cellStyle name="_Row1_Financial Overview_Goal Setting 28 2 2" xfId="31089"/>
    <cellStyle name="_Row1_Financial Overview_Goal Setting 28 3" xfId="31090"/>
    <cellStyle name="_Row1_Financial Overview_Goal Setting 29" xfId="31091"/>
    <cellStyle name="_Row1_Financial Overview_Goal Setting 29 2" xfId="31092"/>
    <cellStyle name="_Row1_Financial Overview_Goal Setting 29 2 2" xfId="31093"/>
    <cellStyle name="_Row1_Financial Overview_Goal Setting 29 3" xfId="31094"/>
    <cellStyle name="_Row1_Financial Overview_Goal Setting 3" xfId="31095"/>
    <cellStyle name="_Row1_Financial Overview_Goal Setting 3 2" xfId="31096"/>
    <cellStyle name="_Row1_Financial Overview_Goal Setting 3 2 2" xfId="31097"/>
    <cellStyle name="_Row1_Financial Overview_Goal Setting 3 3" xfId="31098"/>
    <cellStyle name="_Row1_Financial Overview_Goal Setting 30" xfId="31099"/>
    <cellStyle name="_Row1_Financial Overview_Goal Setting 30 2" xfId="31100"/>
    <cellStyle name="_Row1_Financial Overview_Goal Setting 30 2 2" xfId="31101"/>
    <cellStyle name="_Row1_Financial Overview_Goal Setting 30 3" xfId="31102"/>
    <cellStyle name="_Row1_Financial Overview_Goal Setting 31" xfId="31103"/>
    <cellStyle name="_Row1_Financial Overview_Goal Setting 31 2" xfId="31104"/>
    <cellStyle name="_Row1_Financial Overview_Goal Setting 31 2 2" xfId="31105"/>
    <cellStyle name="_Row1_Financial Overview_Goal Setting 31 3" xfId="31106"/>
    <cellStyle name="_Row1_Financial Overview_Goal Setting 32" xfId="31107"/>
    <cellStyle name="_Row1_Financial Overview_Goal Setting 32 2" xfId="31108"/>
    <cellStyle name="_Row1_Financial Overview_Goal Setting 32 2 2" xfId="31109"/>
    <cellStyle name="_Row1_Financial Overview_Goal Setting 32 3" xfId="31110"/>
    <cellStyle name="_Row1_Financial Overview_Goal Setting 33" xfId="31111"/>
    <cellStyle name="_Row1_Financial Overview_Goal Setting 33 2" xfId="31112"/>
    <cellStyle name="_Row1_Financial Overview_Goal Setting 33 2 2" xfId="31113"/>
    <cellStyle name="_Row1_Financial Overview_Goal Setting 33 3" xfId="31114"/>
    <cellStyle name="_Row1_Financial Overview_Goal Setting 34" xfId="31115"/>
    <cellStyle name="_Row1_Financial Overview_Goal Setting 34 2" xfId="31116"/>
    <cellStyle name="_Row1_Financial Overview_Goal Setting 34 2 2" xfId="31117"/>
    <cellStyle name="_Row1_Financial Overview_Goal Setting 34 3" xfId="31118"/>
    <cellStyle name="_Row1_Financial Overview_Goal Setting 35" xfId="31119"/>
    <cellStyle name="_Row1_Financial Overview_Goal Setting 35 2" xfId="31120"/>
    <cellStyle name="_Row1_Financial Overview_Goal Setting 35 2 2" xfId="31121"/>
    <cellStyle name="_Row1_Financial Overview_Goal Setting 35 3" xfId="31122"/>
    <cellStyle name="_Row1_Financial Overview_Goal Setting 36" xfId="31123"/>
    <cellStyle name="_Row1_Financial Overview_Goal Setting 36 2" xfId="31124"/>
    <cellStyle name="_Row1_Financial Overview_Goal Setting 36 2 2" xfId="31125"/>
    <cellStyle name="_Row1_Financial Overview_Goal Setting 36 3" xfId="31126"/>
    <cellStyle name="_Row1_Financial Overview_Goal Setting 37" xfId="31127"/>
    <cellStyle name="_Row1_Financial Overview_Goal Setting 37 2" xfId="31128"/>
    <cellStyle name="_Row1_Financial Overview_Goal Setting 37 2 2" xfId="31129"/>
    <cellStyle name="_Row1_Financial Overview_Goal Setting 37 3" xfId="31130"/>
    <cellStyle name="_Row1_Financial Overview_Goal Setting 38" xfId="31131"/>
    <cellStyle name="_Row1_Financial Overview_Goal Setting 38 2" xfId="31132"/>
    <cellStyle name="_Row1_Financial Overview_Goal Setting 38 2 2" xfId="31133"/>
    <cellStyle name="_Row1_Financial Overview_Goal Setting 38 3" xfId="31134"/>
    <cellStyle name="_Row1_Financial Overview_Goal Setting 39" xfId="31135"/>
    <cellStyle name="_Row1_Financial Overview_Goal Setting 39 2" xfId="31136"/>
    <cellStyle name="_Row1_Financial Overview_Goal Setting 39 2 2" xfId="31137"/>
    <cellStyle name="_Row1_Financial Overview_Goal Setting 39 3" xfId="31138"/>
    <cellStyle name="_Row1_Financial Overview_Goal Setting 4" xfId="31139"/>
    <cellStyle name="_Row1_Financial Overview_Goal Setting 4 2" xfId="31140"/>
    <cellStyle name="_Row1_Financial Overview_Goal Setting 4 2 2" xfId="31141"/>
    <cellStyle name="_Row1_Financial Overview_Goal Setting 4 3" xfId="31142"/>
    <cellStyle name="_Row1_Financial Overview_Goal Setting 40" xfId="31143"/>
    <cellStyle name="_Row1_Financial Overview_Goal Setting 40 2" xfId="31144"/>
    <cellStyle name="_Row1_Financial Overview_Goal Setting 40 2 2" xfId="31145"/>
    <cellStyle name="_Row1_Financial Overview_Goal Setting 40 3" xfId="31146"/>
    <cellStyle name="_Row1_Financial Overview_Goal Setting 41" xfId="31147"/>
    <cellStyle name="_Row1_Financial Overview_Goal Setting 41 2" xfId="31148"/>
    <cellStyle name="_Row1_Financial Overview_Goal Setting 41 2 2" xfId="31149"/>
    <cellStyle name="_Row1_Financial Overview_Goal Setting 41 3" xfId="31150"/>
    <cellStyle name="_Row1_Financial Overview_Goal Setting 42" xfId="31151"/>
    <cellStyle name="_Row1_Financial Overview_Goal Setting 42 2" xfId="31152"/>
    <cellStyle name="_Row1_Financial Overview_Goal Setting 42 2 2" xfId="31153"/>
    <cellStyle name="_Row1_Financial Overview_Goal Setting 42 3" xfId="31154"/>
    <cellStyle name="_Row1_Financial Overview_Goal Setting 43" xfId="31155"/>
    <cellStyle name="_Row1_Financial Overview_Goal Setting 43 2" xfId="31156"/>
    <cellStyle name="_Row1_Financial Overview_Goal Setting 43 2 2" xfId="31157"/>
    <cellStyle name="_Row1_Financial Overview_Goal Setting 43 3" xfId="31158"/>
    <cellStyle name="_Row1_Financial Overview_Goal Setting 44" xfId="31159"/>
    <cellStyle name="_Row1_Financial Overview_Goal Setting 44 2" xfId="31160"/>
    <cellStyle name="_Row1_Financial Overview_Goal Setting 44 2 2" xfId="31161"/>
    <cellStyle name="_Row1_Financial Overview_Goal Setting 44 3" xfId="31162"/>
    <cellStyle name="_Row1_Financial Overview_Goal Setting 45" xfId="31163"/>
    <cellStyle name="_Row1_Financial Overview_Goal Setting 45 2" xfId="31164"/>
    <cellStyle name="_Row1_Financial Overview_Goal Setting 45 2 2" xfId="31165"/>
    <cellStyle name="_Row1_Financial Overview_Goal Setting 45 3" xfId="31166"/>
    <cellStyle name="_Row1_Financial Overview_Goal Setting 46" xfId="31167"/>
    <cellStyle name="_Row1_Financial Overview_Goal Setting 46 2" xfId="31168"/>
    <cellStyle name="_Row1_Financial Overview_Goal Setting 46 2 2" xfId="31169"/>
    <cellStyle name="_Row1_Financial Overview_Goal Setting 46 3" xfId="31170"/>
    <cellStyle name="_Row1_Financial Overview_Goal Setting 47" xfId="31171"/>
    <cellStyle name="_Row1_Financial Overview_Goal Setting 47 2" xfId="31172"/>
    <cellStyle name="_Row1_Financial Overview_Goal Setting 47 2 2" xfId="31173"/>
    <cellStyle name="_Row1_Financial Overview_Goal Setting 47 3" xfId="31174"/>
    <cellStyle name="_Row1_Financial Overview_Goal Setting 48" xfId="31175"/>
    <cellStyle name="_Row1_Financial Overview_Goal Setting 48 2" xfId="31176"/>
    <cellStyle name="_Row1_Financial Overview_Goal Setting 48 2 2" xfId="31177"/>
    <cellStyle name="_Row1_Financial Overview_Goal Setting 48 3" xfId="31178"/>
    <cellStyle name="_Row1_Financial Overview_Goal Setting 49" xfId="31179"/>
    <cellStyle name="_Row1_Financial Overview_Goal Setting 49 2" xfId="31180"/>
    <cellStyle name="_Row1_Financial Overview_Goal Setting 49 2 2" xfId="31181"/>
    <cellStyle name="_Row1_Financial Overview_Goal Setting 49 3" xfId="31182"/>
    <cellStyle name="_Row1_Financial Overview_Goal Setting 5" xfId="31183"/>
    <cellStyle name="_Row1_Financial Overview_Goal Setting 5 2" xfId="31184"/>
    <cellStyle name="_Row1_Financial Overview_Goal Setting 5 2 2" xfId="31185"/>
    <cellStyle name="_Row1_Financial Overview_Goal Setting 5 3" xfId="31186"/>
    <cellStyle name="_Row1_Financial Overview_Goal Setting 50" xfId="31187"/>
    <cellStyle name="_Row1_Financial Overview_Goal Setting 50 2" xfId="31188"/>
    <cellStyle name="_Row1_Financial Overview_Goal Setting 50 2 2" xfId="31189"/>
    <cellStyle name="_Row1_Financial Overview_Goal Setting 50 3" xfId="31190"/>
    <cellStyle name="_Row1_Financial Overview_Goal Setting 51" xfId="31191"/>
    <cellStyle name="_Row1_Financial Overview_Goal Setting 51 2" xfId="31192"/>
    <cellStyle name="_Row1_Financial Overview_Goal Setting 51 2 2" xfId="31193"/>
    <cellStyle name="_Row1_Financial Overview_Goal Setting 51 3" xfId="31194"/>
    <cellStyle name="_Row1_Financial Overview_Goal Setting 52" xfId="31195"/>
    <cellStyle name="_Row1_Financial Overview_Goal Setting 52 2" xfId="31196"/>
    <cellStyle name="_Row1_Financial Overview_Goal Setting 52 2 2" xfId="31197"/>
    <cellStyle name="_Row1_Financial Overview_Goal Setting 52 3" xfId="31198"/>
    <cellStyle name="_Row1_Financial Overview_Goal Setting 53" xfId="31199"/>
    <cellStyle name="_Row1_Financial Overview_Goal Setting 53 2" xfId="31200"/>
    <cellStyle name="_Row1_Financial Overview_Goal Setting 53 2 2" xfId="31201"/>
    <cellStyle name="_Row1_Financial Overview_Goal Setting 53 3" xfId="31202"/>
    <cellStyle name="_Row1_Financial Overview_Goal Setting 54" xfId="31203"/>
    <cellStyle name="_Row1_Financial Overview_Goal Setting 54 2" xfId="31204"/>
    <cellStyle name="_Row1_Financial Overview_Goal Setting 54 2 2" xfId="31205"/>
    <cellStyle name="_Row1_Financial Overview_Goal Setting 54 3" xfId="31206"/>
    <cellStyle name="_Row1_Financial Overview_Goal Setting 55" xfId="31207"/>
    <cellStyle name="_Row1_Financial Overview_Goal Setting 55 2" xfId="31208"/>
    <cellStyle name="_Row1_Financial Overview_Goal Setting 55 2 2" xfId="31209"/>
    <cellStyle name="_Row1_Financial Overview_Goal Setting 55 3" xfId="31210"/>
    <cellStyle name="_Row1_Financial Overview_Goal Setting 56" xfId="31211"/>
    <cellStyle name="_Row1_Financial Overview_Goal Setting 56 2" xfId="31212"/>
    <cellStyle name="_Row1_Financial Overview_Goal Setting 57" xfId="31213"/>
    <cellStyle name="_Row1_Financial Overview_Goal Setting 6" xfId="31214"/>
    <cellStyle name="_Row1_Financial Overview_Goal Setting 6 2" xfId="31215"/>
    <cellStyle name="_Row1_Financial Overview_Goal Setting 6 2 2" xfId="31216"/>
    <cellStyle name="_Row1_Financial Overview_Goal Setting 6 3" xfId="31217"/>
    <cellStyle name="_Row1_Financial Overview_Goal Setting 7" xfId="31218"/>
    <cellStyle name="_Row1_Financial Overview_Goal Setting 7 2" xfId="31219"/>
    <cellStyle name="_Row1_Financial Overview_Goal Setting 7 2 2" xfId="31220"/>
    <cellStyle name="_Row1_Financial Overview_Goal Setting 7 3" xfId="31221"/>
    <cellStyle name="_Row1_Financial Overview_Goal Setting 8" xfId="31222"/>
    <cellStyle name="_Row1_Financial Overview_Goal Setting 8 2" xfId="31223"/>
    <cellStyle name="_Row1_Financial Overview_Goal Setting 8 2 2" xfId="31224"/>
    <cellStyle name="_Row1_Financial Overview_Goal Setting 8 3" xfId="31225"/>
    <cellStyle name="_Row1_Financial Overview_Goal Setting 9" xfId="31226"/>
    <cellStyle name="_Row1_Financial Overview_Goal Setting 9 2" xfId="31227"/>
    <cellStyle name="_Row1_Financial Overview_Goal Setting 9 2 2" xfId="31228"/>
    <cellStyle name="_Row1_Financial Overview_Goal Setting 9 3" xfId="31229"/>
    <cellStyle name="_Row1_Formelbericht1" xfId="6633"/>
    <cellStyle name="_Row1_Formelbericht1 10" xfId="31230"/>
    <cellStyle name="_Row1_Formelbericht1 10 2" xfId="31231"/>
    <cellStyle name="_Row1_Formelbericht1 10 2 2" xfId="31232"/>
    <cellStyle name="_Row1_Formelbericht1 10 3" xfId="31233"/>
    <cellStyle name="_Row1_Formelbericht1 11" xfId="31234"/>
    <cellStyle name="_Row1_Formelbericht1 11 2" xfId="31235"/>
    <cellStyle name="_Row1_Formelbericht1 11 2 2" xfId="31236"/>
    <cellStyle name="_Row1_Formelbericht1 11 3" xfId="31237"/>
    <cellStyle name="_Row1_Formelbericht1 12" xfId="31238"/>
    <cellStyle name="_Row1_Formelbericht1 12 2" xfId="31239"/>
    <cellStyle name="_Row1_Formelbericht1 12 2 2" xfId="31240"/>
    <cellStyle name="_Row1_Formelbericht1 12 3" xfId="31241"/>
    <cellStyle name="_Row1_Formelbericht1 13" xfId="31242"/>
    <cellStyle name="_Row1_Formelbericht1 13 2" xfId="31243"/>
    <cellStyle name="_Row1_Formelbericht1 13 2 2" xfId="31244"/>
    <cellStyle name="_Row1_Formelbericht1 13 3" xfId="31245"/>
    <cellStyle name="_Row1_Formelbericht1 14" xfId="31246"/>
    <cellStyle name="_Row1_Formelbericht1 14 2" xfId="31247"/>
    <cellStyle name="_Row1_Formelbericht1 14 2 2" xfId="31248"/>
    <cellStyle name="_Row1_Formelbericht1 14 3" xfId="31249"/>
    <cellStyle name="_Row1_Formelbericht1 15" xfId="31250"/>
    <cellStyle name="_Row1_Formelbericht1 15 2" xfId="31251"/>
    <cellStyle name="_Row1_Formelbericht1 15 2 2" xfId="31252"/>
    <cellStyle name="_Row1_Formelbericht1 15 3" xfId="31253"/>
    <cellStyle name="_Row1_Formelbericht1 16" xfId="31254"/>
    <cellStyle name="_Row1_Formelbericht1 16 2" xfId="31255"/>
    <cellStyle name="_Row1_Formelbericht1 16 2 2" xfId="31256"/>
    <cellStyle name="_Row1_Formelbericht1 16 3" xfId="31257"/>
    <cellStyle name="_Row1_Formelbericht1 17" xfId="31258"/>
    <cellStyle name="_Row1_Formelbericht1 17 2" xfId="31259"/>
    <cellStyle name="_Row1_Formelbericht1 17 2 2" xfId="31260"/>
    <cellStyle name="_Row1_Formelbericht1 17 3" xfId="31261"/>
    <cellStyle name="_Row1_Formelbericht1 18" xfId="31262"/>
    <cellStyle name="_Row1_Formelbericht1 18 2" xfId="31263"/>
    <cellStyle name="_Row1_Formelbericht1 18 2 2" xfId="31264"/>
    <cellStyle name="_Row1_Formelbericht1 18 3" xfId="31265"/>
    <cellStyle name="_Row1_Formelbericht1 19" xfId="31266"/>
    <cellStyle name="_Row1_Formelbericht1 19 2" xfId="31267"/>
    <cellStyle name="_Row1_Formelbericht1 19 2 2" xfId="31268"/>
    <cellStyle name="_Row1_Formelbericht1 19 3" xfId="31269"/>
    <cellStyle name="_Row1_Formelbericht1 2" xfId="31270"/>
    <cellStyle name="_Row1_Formelbericht1 2 2" xfId="31271"/>
    <cellStyle name="_Row1_Formelbericht1 2 2 2" xfId="31272"/>
    <cellStyle name="_Row1_Formelbericht1 2 3" xfId="31273"/>
    <cellStyle name="_Row1_Formelbericht1 20" xfId="31274"/>
    <cellStyle name="_Row1_Formelbericht1 20 2" xfId="31275"/>
    <cellStyle name="_Row1_Formelbericht1 20 2 2" xfId="31276"/>
    <cellStyle name="_Row1_Formelbericht1 20 3" xfId="31277"/>
    <cellStyle name="_Row1_Formelbericht1 21" xfId="31278"/>
    <cellStyle name="_Row1_Formelbericht1 21 2" xfId="31279"/>
    <cellStyle name="_Row1_Formelbericht1 21 2 2" xfId="31280"/>
    <cellStyle name="_Row1_Formelbericht1 21 3" xfId="31281"/>
    <cellStyle name="_Row1_Formelbericht1 22" xfId="31282"/>
    <cellStyle name="_Row1_Formelbericht1 22 2" xfId="31283"/>
    <cellStyle name="_Row1_Formelbericht1 22 2 2" xfId="31284"/>
    <cellStyle name="_Row1_Formelbericht1 22 3" xfId="31285"/>
    <cellStyle name="_Row1_Formelbericht1 23" xfId="31286"/>
    <cellStyle name="_Row1_Formelbericht1 23 2" xfId="31287"/>
    <cellStyle name="_Row1_Formelbericht1 23 2 2" xfId="31288"/>
    <cellStyle name="_Row1_Formelbericht1 23 3" xfId="31289"/>
    <cellStyle name="_Row1_Formelbericht1 24" xfId="31290"/>
    <cellStyle name="_Row1_Formelbericht1 24 2" xfId="31291"/>
    <cellStyle name="_Row1_Formelbericht1 24 2 2" xfId="31292"/>
    <cellStyle name="_Row1_Formelbericht1 24 3" xfId="31293"/>
    <cellStyle name="_Row1_Formelbericht1 25" xfId="31294"/>
    <cellStyle name="_Row1_Formelbericht1 25 2" xfId="31295"/>
    <cellStyle name="_Row1_Formelbericht1 25 2 2" xfId="31296"/>
    <cellStyle name="_Row1_Formelbericht1 25 3" xfId="31297"/>
    <cellStyle name="_Row1_Formelbericht1 26" xfId="31298"/>
    <cellStyle name="_Row1_Formelbericht1 26 2" xfId="31299"/>
    <cellStyle name="_Row1_Formelbericht1 26 2 2" xfId="31300"/>
    <cellStyle name="_Row1_Formelbericht1 26 3" xfId="31301"/>
    <cellStyle name="_Row1_Formelbericht1 27" xfId="31302"/>
    <cellStyle name="_Row1_Formelbericht1 27 2" xfId="31303"/>
    <cellStyle name="_Row1_Formelbericht1 27 2 2" xfId="31304"/>
    <cellStyle name="_Row1_Formelbericht1 27 3" xfId="31305"/>
    <cellStyle name="_Row1_Formelbericht1 28" xfId="31306"/>
    <cellStyle name="_Row1_Formelbericht1 28 2" xfId="31307"/>
    <cellStyle name="_Row1_Formelbericht1 28 2 2" xfId="31308"/>
    <cellStyle name="_Row1_Formelbericht1 28 3" xfId="31309"/>
    <cellStyle name="_Row1_Formelbericht1 29" xfId="31310"/>
    <cellStyle name="_Row1_Formelbericht1 29 2" xfId="31311"/>
    <cellStyle name="_Row1_Formelbericht1 29 2 2" xfId="31312"/>
    <cellStyle name="_Row1_Formelbericht1 29 3" xfId="31313"/>
    <cellStyle name="_Row1_Formelbericht1 3" xfId="31314"/>
    <cellStyle name="_Row1_Formelbericht1 3 2" xfId="31315"/>
    <cellStyle name="_Row1_Formelbericht1 3 2 2" xfId="31316"/>
    <cellStyle name="_Row1_Formelbericht1 3 3" xfId="31317"/>
    <cellStyle name="_Row1_Formelbericht1 30" xfId="31318"/>
    <cellStyle name="_Row1_Formelbericht1 30 2" xfId="31319"/>
    <cellStyle name="_Row1_Formelbericht1 30 2 2" xfId="31320"/>
    <cellStyle name="_Row1_Formelbericht1 30 3" xfId="31321"/>
    <cellStyle name="_Row1_Formelbericht1 31" xfId="31322"/>
    <cellStyle name="_Row1_Formelbericht1 31 2" xfId="31323"/>
    <cellStyle name="_Row1_Formelbericht1 31 2 2" xfId="31324"/>
    <cellStyle name="_Row1_Formelbericht1 31 3" xfId="31325"/>
    <cellStyle name="_Row1_Formelbericht1 32" xfId="31326"/>
    <cellStyle name="_Row1_Formelbericht1 32 2" xfId="31327"/>
    <cellStyle name="_Row1_Formelbericht1 32 2 2" xfId="31328"/>
    <cellStyle name="_Row1_Formelbericht1 32 3" xfId="31329"/>
    <cellStyle name="_Row1_Formelbericht1 33" xfId="31330"/>
    <cellStyle name="_Row1_Formelbericht1 33 2" xfId="31331"/>
    <cellStyle name="_Row1_Formelbericht1 33 2 2" xfId="31332"/>
    <cellStyle name="_Row1_Formelbericht1 33 3" xfId="31333"/>
    <cellStyle name="_Row1_Formelbericht1 34" xfId="31334"/>
    <cellStyle name="_Row1_Formelbericht1 34 2" xfId="31335"/>
    <cellStyle name="_Row1_Formelbericht1 34 2 2" xfId="31336"/>
    <cellStyle name="_Row1_Formelbericht1 34 3" xfId="31337"/>
    <cellStyle name="_Row1_Formelbericht1 35" xfId="31338"/>
    <cellStyle name="_Row1_Formelbericht1 35 2" xfId="31339"/>
    <cellStyle name="_Row1_Formelbericht1 35 2 2" xfId="31340"/>
    <cellStyle name="_Row1_Formelbericht1 35 3" xfId="31341"/>
    <cellStyle name="_Row1_Formelbericht1 36" xfId="31342"/>
    <cellStyle name="_Row1_Formelbericht1 36 2" xfId="31343"/>
    <cellStyle name="_Row1_Formelbericht1 36 2 2" xfId="31344"/>
    <cellStyle name="_Row1_Formelbericht1 36 3" xfId="31345"/>
    <cellStyle name="_Row1_Formelbericht1 37" xfId="31346"/>
    <cellStyle name="_Row1_Formelbericht1 37 2" xfId="31347"/>
    <cellStyle name="_Row1_Formelbericht1 37 2 2" xfId="31348"/>
    <cellStyle name="_Row1_Formelbericht1 37 3" xfId="31349"/>
    <cellStyle name="_Row1_Formelbericht1 38" xfId="31350"/>
    <cellStyle name="_Row1_Formelbericht1 38 2" xfId="31351"/>
    <cellStyle name="_Row1_Formelbericht1 38 2 2" xfId="31352"/>
    <cellStyle name="_Row1_Formelbericht1 38 3" xfId="31353"/>
    <cellStyle name="_Row1_Formelbericht1 39" xfId="31354"/>
    <cellStyle name="_Row1_Formelbericht1 39 2" xfId="31355"/>
    <cellStyle name="_Row1_Formelbericht1 39 2 2" xfId="31356"/>
    <cellStyle name="_Row1_Formelbericht1 39 3" xfId="31357"/>
    <cellStyle name="_Row1_Formelbericht1 4" xfId="31358"/>
    <cellStyle name="_Row1_Formelbericht1 4 2" xfId="31359"/>
    <cellStyle name="_Row1_Formelbericht1 4 2 2" xfId="31360"/>
    <cellStyle name="_Row1_Formelbericht1 4 3" xfId="31361"/>
    <cellStyle name="_Row1_Formelbericht1 40" xfId="31362"/>
    <cellStyle name="_Row1_Formelbericht1 40 2" xfId="31363"/>
    <cellStyle name="_Row1_Formelbericht1 40 2 2" xfId="31364"/>
    <cellStyle name="_Row1_Formelbericht1 40 3" xfId="31365"/>
    <cellStyle name="_Row1_Formelbericht1 41" xfId="31366"/>
    <cellStyle name="_Row1_Formelbericht1 41 2" xfId="31367"/>
    <cellStyle name="_Row1_Formelbericht1 41 2 2" xfId="31368"/>
    <cellStyle name="_Row1_Formelbericht1 41 3" xfId="31369"/>
    <cellStyle name="_Row1_Formelbericht1 42" xfId="31370"/>
    <cellStyle name="_Row1_Formelbericht1 42 2" xfId="31371"/>
    <cellStyle name="_Row1_Formelbericht1 42 2 2" xfId="31372"/>
    <cellStyle name="_Row1_Formelbericht1 42 3" xfId="31373"/>
    <cellStyle name="_Row1_Formelbericht1 43" xfId="31374"/>
    <cellStyle name="_Row1_Formelbericht1 43 2" xfId="31375"/>
    <cellStyle name="_Row1_Formelbericht1 43 2 2" xfId="31376"/>
    <cellStyle name="_Row1_Formelbericht1 43 3" xfId="31377"/>
    <cellStyle name="_Row1_Formelbericht1 44" xfId="31378"/>
    <cellStyle name="_Row1_Formelbericht1 44 2" xfId="31379"/>
    <cellStyle name="_Row1_Formelbericht1 44 2 2" xfId="31380"/>
    <cellStyle name="_Row1_Formelbericht1 44 3" xfId="31381"/>
    <cellStyle name="_Row1_Formelbericht1 45" xfId="31382"/>
    <cellStyle name="_Row1_Formelbericht1 45 2" xfId="31383"/>
    <cellStyle name="_Row1_Formelbericht1 45 2 2" xfId="31384"/>
    <cellStyle name="_Row1_Formelbericht1 45 3" xfId="31385"/>
    <cellStyle name="_Row1_Formelbericht1 46" xfId="31386"/>
    <cellStyle name="_Row1_Formelbericht1 46 2" xfId="31387"/>
    <cellStyle name="_Row1_Formelbericht1 46 2 2" xfId="31388"/>
    <cellStyle name="_Row1_Formelbericht1 46 3" xfId="31389"/>
    <cellStyle name="_Row1_Formelbericht1 47" xfId="31390"/>
    <cellStyle name="_Row1_Formelbericht1 47 2" xfId="31391"/>
    <cellStyle name="_Row1_Formelbericht1 47 2 2" xfId="31392"/>
    <cellStyle name="_Row1_Formelbericht1 47 3" xfId="31393"/>
    <cellStyle name="_Row1_Formelbericht1 48" xfId="31394"/>
    <cellStyle name="_Row1_Formelbericht1 48 2" xfId="31395"/>
    <cellStyle name="_Row1_Formelbericht1 48 2 2" xfId="31396"/>
    <cellStyle name="_Row1_Formelbericht1 48 3" xfId="31397"/>
    <cellStyle name="_Row1_Formelbericht1 49" xfId="31398"/>
    <cellStyle name="_Row1_Formelbericht1 49 2" xfId="31399"/>
    <cellStyle name="_Row1_Formelbericht1 49 2 2" xfId="31400"/>
    <cellStyle name="_Row1_Formelbericht1 49 3" xfId="31401"/>
    <cellStyle name="_Row1_Formelbericht1 5" xfId="31402"/>
    <cellStyle name="_Row1_Formelbericht1 5 2" xfId="31403"/>
    <cellStyle name="_Row1_Formelbericht1 5 2 2" xfId="31404"/>
    <cellStyle name="_Row1_Formelbericht1 5 3" xfId="31405"/>
    <cellStyle name="_Row1_Formelbericht1 50" xfId="31406"/>
    <cellStyle name="_Row1_Formelbericht1 50 2" xfId="31407"/>
    <cellStyle name="_Row1_Formelbericht1 50 2 2" xfId="31408"/>
    <cellStyle name="_Row1_Formelbericht1 50 3" xfId="31409"/>
    <cellStyle name="_Row1_Formelbericht1 51" xfId="31410"/>
    <cellStyle name="_Row1_Formelbericht1 51 2" xfId="31411"/>
    <cellStyle name="_Row1_Formelbericht1 51 2 2" xfId="31412"/>
    <cellStyle name="_Row1_Formelbericht1 51 3" xfId="31413"/>
    <cellStyle name="_Row1_Formelbericht1 52" xfId="31414"/>
    <cellStyle name="_Row1_Formelbericht1 52 2" xfId="31415"/>
    <cellStyle name="_Row1_Formelbericht1 52 2 2" xfId="31416"/>
    <cellStyle name="_Row1_Formelbericht1 52 3" xfId="31417"/>
    <cellStyle name="_Row1_Formelbericht1 53" xfId="31418"/>
    <cellStyle name="_Row1_Formelbericht1 53 2" xfId="31419"/>
    <cellStyle name="_Row1_Formelbericht1 53 2 2" xfId="31420"/>
    <cellStyle name="_Row1_Formelbericht1 53 3" xfId="31421"/>
    <cellStyle name="_Row1_Formelbericht1 54" xfId="31422"/>
    <cellStyle name="_Row1_Formelbericht1 54 2" xfId="31423"/>
    <cellStyle name="_Row1_Formelbericht1 54 2 2" xfId="31424"/>
    <cellStyle name="_Row1_Formelbericht1 54 3" xfId="31425"/>
    <cellStyle name="_Row1_Formelbericht1 55" xfId="31426"/>
    <cellStyle name="_Row1_Formelbericht1 55 2" xfId="31427"/>
    <cellStyle name="_Row1_Formelbericht1 55 2 2" xfId="31428"/>
    <cellStyle name="_Row1_Formelbericht1 55 3" xfId="31429"/>
    <cellStyle name="_Row1_Formelbericht1 56" xfId="31430"/>
    <cellStyle name="_Row1_Formelbericht1 56 2" xfId="31431"/>
    <cellStyle name="_Row1_Formelbericht1 57" xfId="31432"/>
    <cellStyle name="_Row1_Formelbericht1 6" xfId="31433"/>
    <cellStyle name="_Row1_Formelbericht1 6 2" xfId="31434"/>
    <cellStyle name="_Row1_Formelbericht1 6 2 2" xfId="31435"/>
    <cellStyle name="_Row1_Formelbericht1 6 3" xfId="31436"/>
    <cellStyle name="_Row1_Formelbericht1 7" xfId="31437"/>
    <cellStyle name="_Row1_Formelbericht1 7 2" xfId="31438"/>
    <cellStyle name="_Row1_Formelbericht1 7 2 2" xfId="31439"/>
    <cellStyle name="_Row1_Formelbericht1 7 3" xfId="31440"/>
    <cellStyle name="_Row1_Formelbericht1 8" xfId="31441"/>
    <cellStyle name="_Row1_Formelbericht1 8 2" xfId="31442"/>
    <cellStyle name="_Row1_Formelbericht1 8 2 2" xfId="31443"/>
    <cellStyle name="_Row1_Formelbericht1 8 3" xfId="31444"/>
    <cellStyle name="_Row1_Formelbericht1 9" xfId="31445"/>
    <cellStyle name="_Row1_Formelbericht1 9 2" xfId="31446"/>
    <cellStyle name="_Row1_Formelbericht1 9 2 2" xfId="31447"/>
    <cellStyle name="_Row1_Formelbericht1 9 3" xfId="31448"/>
    <cellStyle name="_Row1_FX rates iPF 2011-2014_190410_Handbuch_oVk" xfId="6634"/>
    <cellStyle name="_Row1_FX2010_FC5+7_neue FX_170810" xfId="31449"/>
    <cellStyle name="_Row1_FX2010_risk assessment 5+7_170910" xfId="31450"/>
    <cellStyle name="_Row1_GF-Kennzahlen" xfId="31451"/>
    <cellStyle name="_Row1_Group" xfId="6635"/>
    <cellStyle name="_Row1_Group 2" xfId="6636"/>
    <cellStyle name="_Row1_GS Discussion V2" xfId="6637"/>
    <cellStyle name="_Row1_GS Discussion V2 10" xfId="31452"/>
    <cellStyle name="_Row1_GS Discussion V2 10 2" xfId="31453"/>
    <cellStyle name="_Row1_GS Discussion V2 10 2 2" xfId="31454"/>
    <cellStyle name="_Row1_GS Discussion V2 10 3" xfId="31455"/>
    <cellStyle name="_Row1_GS Discussion V2 11" xfId="31456"/>
    <cellStyle name="_Row1_GS Discussion V2 11 2" xfId="31457"/>
    <cellStyle name="_Row1_GS Discussion V2 11 2 2" xfId="31458"/>
    <cellStyle name="_Row1_GS Discussion V2 11 3" xfId="31459"/>
    <cellStyle name="_Row1_GS Discussion V2 12" xfId="31460"/>
    <cellStyle name="_Row1_GS Discussion V2 12 2" xfId="31461"/>
    <cellStyle name="_Row1_GS Discussion V2 12 2 2" xfId="31462"/>
    <cellStyle name="_Row1_GS Discussion V2 12 3" xfId="31463"/>
    <cellStyle name="_Row1_GS Discussion V2 13" xfId="31464"/>
    <cellStyle name="_Row1_GS Discussion V2 13 2" xfId="31465"/>
    <cellStyle name="_Row1_GS Discussion V2 13 2 2" xfId="31466"/>
    <cellStyle name="_Row1_GS Discussion V2 13 3" xfId="31467"/>
    <cellStyle name="_Row1_GS Discussion V2 14" xfId="31468"/>
    <cellStyle name="_Row1_GS Discussion V2 14 2" xfId="31469"/>
    <cellStyle name="_Row1_GS Discussion V2 14 2 2" xfId="31470"/>
    <cellStyle name="_Row1_GS Discussion V2 14 3" xfId="31471"/>
    <cellStyle name="_Row1_GS Discussion V2 15" xfId="31472"/>
    <cellStyle name="_Row1_GS Discussion V2 15 2" xfId="31473"/>
    <cellStyle name="_Row1_GS Discussion V2 15 2 2" xfId="31474"/>
    <cellStyle name="_Row1_GS Discussion V2 15 3" xfId="31475"/>
    <cellStyle name="_Row1_GS Discussion V2 16" xfId="31476"/>
    <cellStyle name="_Row1_GS Discussion V2 16 2" xfId="31477"/>
    <cellStyle name="_Row1_GS Discussion V2 16 2 2" xfId="31478"/>
    <cellStyle name="_Row1_GS Discussion V2 16 3" xfId="31479"/>
    <cellStyle name="_Row1_GS Discussion V2 17" xfId="31480"/>
    <cellStyle name="_Row1_GS Discussion V2 17 2" xfId="31481"/>
    <cellStyle name="_Row1_GS Discussion V2 17 2 2" xfId="31482"/>
    <cellStyle name="_Row1_GS Discussion V2 17 3" xfId="31483"/>
    <cellStyle name="_Row1_GS Discussion V2 18" xfId="31484"/>
    <cellStyle name="_Row1_GS Discussion V2 18 2" xfId="31485"/>
    <cellStyle name="_Row1_GS Discussion V2 18 2 2" xfId="31486"/>
    <cellStyle name="_Row1_GS Discussion V2 18 3" xfId="31487"/>
    <cellStyle name="_Row1_GS Discussion V2 19" xfId="31488"/>
    <cellStyle name="_Row1_GS Discussion V2 19 2" xfId="31489"/>
    <cellStyle name="_Row1_GS Discussion V2 19 2 2" xfId="31490"/>
    <cellStyle name="_Row1_GS Discussion V2 19 3" xfId="31491"/>
    <cellStyle name="_Row1_GS Discussion V2 2" xfId="31492"/>
    <cellStyle name="_Row1_GS Discussion V2 2 2" xfId="31493"/>
    <cellStyle name="_Row1_GS Discussion V2 2 2 2" xfId="31494"/>
    <cellStyle name="_Row1_GS Discussion V2 2 3" xfId="31495"/>
    <cellStyle name="_Row1_GS Discussion V2 20" xfId="31496"/>
    <cellStyle name="_Row1_GS Discussion V2 20 2" xfId="31497"/>
    <cellStyle name="_Row1_GS Discussion V2 20 2 2" xfId="31498"/>
    <cellStyle name="_Row1_GS Discussion V2 20 3" xfId="31499"/>
    <cellStyle name="_Row1_GS Discussion V2 21" xfId="31500"/>
    <cellStyle name="_Row1_GS Discussion V2 21 2" xfId="31501"/>
    <cellStyle name="_Row1_GS Discussion V2 21 2 2" xfId="31502"/>
    <cellStyle name="_Row1_GS Discussion V2 21 3" xfId="31503"/>
    <cellStyle name="_Row1_GS Discussion V2 22" xfId="31504"/>
    <cellStyle name="_Row1_GS Discussion V2 22 2" xfId="31505"/>
    <cellStyle name="_Row1_GS Discussion V2 22 2 2" xfId="31506"/>
    <cellStyle name="_Row1_GS Discussion V2 22 3" xfId="31507"/>
    <cellStyle name="_Row1_GS Discussion V2 23" xfId="31508"/>
    <cellStyle name="_Row1_GS Discussion V2 23 2" xfId="31509"/>
    <cellStyle name="_Row1_GS Discussion V2 23 2 2" xfId="31510"/>
    <cellStyle name="_Row1_GS Discussion V2 23 3" xfId="31511"/>
    <cellStyle name="_Row1_GS Discussion V2 24" xfId="31512"/>
    <cellStyle name="_Row1_GS Discussion V2 24 2" xfId="31513"/>
    <cellStyle name="_Row1_GS Discussion V2 24 2 2" xfId="31514"/>
    <cellStyle name="_Row1_GS Discussion V2 24 3" xfId="31515"/>
    <cellStyle name="_Row1_GS Discussion V2 25" xfId="31516"/>
    <cellStyle name="_Row1_GS Discussion V2 25 2" xfId="31517"/>
    <cellStyle name="_Row1_GS Discussion V2 25 2 2" xfId="31518"/>
    <cellStyle name="_Row1_GS Discussion V2 25 3" xfId="31519"/>
    <cellStyle name="_Row1_GS Discussion V2 26" xfId="31520"/>
    <cellStyle name="_Row1_GS Discussion V2 26 2" xfId="31521"/>
    <cellStyle name="_Row1_GS Discussion V2 26 2 2" xfId="31522"/>
    <cellStyle name="_Row1_GS Discussion V2 26 3" xfId="31523"/>
    <cellStyle name="_Row1_GS Discussion V2 27" xfId="31524"/>
    <cellStyle name="_Row1_GS Discussion V2 27 2" xfId="31525"/>
    <cellStyle name="_Row1_GS Discussion V2 27 2 2" xfId="31526"/>
    <cellStyle name="_Row1_GS Discussion V2 27 3" xfId="31527"/>
    <cellStyle name="_Row1_GS Discussion V2 28" xfId="31528"/>
    <cellStyle name="_Row1_GS Discussion V2 28 2" xfId="31529"/>
    <cellStyle name="_Row1_GS Discussion V2 28 2 2" xfId="31530"/>
    <cellStyle name="_Row1_GS Discussion V2 28 3" xfId="31531"/>
    <cellStyle name="_Row1_GS Discussion V2 29" xfId="31532"/>
    <cellStyle name="_Row1_GS Discussion V2 29 2" xfId="31533"/>
    <cellStyle name="_Row1_GS Discussion V2 29 2 2" xfId="31534"/>
    <cellStyle name="_Row1_GS Discussion V2 29 3" xfId="31535"/>
    <cellStyle name="_Row1_GS Discussion V2 3" xfId="31536"/>
    <cellStyle name="_Row1_GS Discussion V2 3 2" xfId="31537"/>
    <cellStyle name="_Row1_GS Discussion V2 3 2 2" xfId="31538"/>
    <cellStyle name="_Row1_GS Discussion V2 3 3" xfId="31539"/>
    <cellStyle name="_Row1_GS Discussion V2 30" xfId="31540"/>
    <cellStyle name="_Row1_GS Discussion V2 30 2" xfId="31541"/>
    <cellStyle name="_Row1_GS Discussion V2 30 2 2" xfId="31542"/>
    <cellStyle name="_Row1_GS Discussion V2 30 3" xfId="31543"/>
    <cellStyle name="_Row1_GS Discussion V2 31" xfId="31544"/>
    <cellStyle name="_Row1_GS Discussion V2 31 2" xfId="31545"/>
    <cellStyle name="_Row1_GS Discussion V2 31 2 2" xfId="31546"/>
    <cellStyle name="_Row1_GS Discussion V2 31 3" xfId="31547"/>
    <cellStyle name="_Row1_GS Discussion V2 32" xfId="31548"/>
    <cellStyle name="_Row1_GS Discussion V2 32 2" xfId="31549"/>
    <cellStyle name="_Row1_GS Discussion V2 32 2 2" xfId="31550"/>
    <cellStyle name="_Row1_GS Discussion V2 32 3" xfId="31551"/>
    <cellStyle name="_Row1_GS Discussion V2 33" xfId="31552"/>
    <cellStyle name="_Row1_GS Discussion V2 33 2" xfId="31553"/>
    <cellStyle name="_Row1_GS Discussion V2 33 2 2" xfId="31554"/>
    <cellStyle name="_Row1_GS Discussion V2 33 3" xfId="31555"/>
    <cellStyle name="_Row1_GS Discussion V2 34" xfId="31556"/>
    <cellStyle name="_Row1_GS Discussion V2 34 2" xfId="31557"/>
    <cellStyle name="_Row1_GS Discussion V2 34 2 2" xfId="31558"/>
    <cellStyle name="_Row1_GS Discussion V2 34 3" xfId="31559"/>
    <cellStyle name="_Row1_GS Discussion V2 35" xfId="31560"/>
    <cellStyle name="_Row1_GS Discussion V2 35 2" xfId="31561"/>
    <cellStyle name="_Row1_GS Discussion V2 35 2 2" xfId="31562"/>
    <cellStyle name="_Row1_GS Discussion V2 35 3" xfId="31563"/>
    <cellStyle name="_Row1_GS Discussion V2 36" xfId="31564"/>
    <cellStyle name="_Row1_GS Discussion V2 36 2" xfId="31565"/>
    <cellStyle name="_Row1_GS Discussion V2 36 2 2" xfId="31566"/>
    <cellStyle name="_Row1_GS Discussion V2 36 3" xfId="31567"/>
    <cellStyle name="_Row1_GS Discussion V2 37" xfId="31568"/>
    <cellStyle name="_Row1_GS Discussion V2 37 2" xfId="31569"/>
    <cellStyle name="_Row1_GS Discussion V2 37 2 2" xfId="31570"/>
    <cellStyle name="_Row1_GS Discussion V2 37 3" xfId="31571"/>
    <cellStyle name="_Row1_GS Discussion V2 38" xfId="31572"/>
    <cellStyle name="_Row1_GS Discussion V2 38 2" xfId="31573"/>
    <cellStyle name="_Row1_GS Discussion V2 38 2 2" xfId="31574"/>
    <cellStyle name="_Row1_GS Discussion V2 38 3" xfId="31575"/>
    <cellStyle name="_Row1_GS Discussion V2 39" xfId="31576"/>
    <cellStyle name="_Row1_GS Discussion V2 39 2" xfId="31577"/>
    <cellStyle name="_Row1_GS Discussion V2 39 2 2" xfId="31578"/>
    <cellStyle name="_Row1_GS Discussion V2 39 3" xfId="31579"/>
    <cellStyle name="_Row1_GS Discussion V2 4" xfId="31580"/>
    <cellStyle name="_Row1_GS Discussion V2 4 2" xfId="31581"/>
    <cellStyle name="_Row1_GS Discussion V2 4 2 2" xfId="31582"/>
    <cellStyle name="_Row1_GS Discussion V2 4 3" xfId="31583"/>
    <cellStyle name="_Row1_GS Discussion V2 40" xfId="31584"/>
    <cellStyle name="_Row1_GS Discussion V2 40 2" xfId="31585"/>
    <cellStyle name="_Row1_GS Discussion V2 40 2 2" xfId="31586"/>
    <cellStyle name="_Row1_GS Discussion V2 40 3" xfId="31587"/>
    <cellStyle name="_Row1_GS Discussion V2 41" xfId="31588"/>
    <cellStyle name="_Row1_GS Discussion V2 41 2" xfId="31589"/>
    <cellStyle name="_Row1_GS Discussion V2 41 2 2" xfId="31590"/>
    <cellStyle name="_Row1_GS Discussion V2 41 3" xfId="31591"/>
    <cellStyle name="_Row1_GS Discussion V2 42" xfId="31592"/>
    <cellStyle name="_Row1_GS Discussion V2 42 2" xfId="31593"/>
    <cellStyle name="_Row1_GS Discussion V2 42 2 2" xfId="31594"/>
    <cellStyle name="_Row1_GS Discussion V2 42 3" xfId="31595"/>
    <cellStyle name="_Row1_GS Discussion V2 43" xfId="31596"/>
    <cellStyle name="_Row1_GS Discussion V2 43 2" xfId="31597"/>
    <cellStyle name="_Row1_GS Discussion V2 43 2 2" xfId="31598"/>
    <cellStyle name="_Row1_GS Discussion V2 43 3" xfId="31599"/>
    <cellStyle name="_Row1_GS Discussion V2 44" xfId="31600"/>
    <cellStyle name="_Row1_GS Discussion V2 44 2" xfId="31601"/>
    <cellStyle name="_Row1_GS Discussion V2 44 2 2" xfId="31602"/>
    <cellStyle name="_Row1_GS Discussion V2 44 3" xfId="31603"/>
    <cellStyle name="_Row1_GS Discussion V2 45" xfId="31604"/>
    <cellStyle name="_Row1_GS Discussion V2 45 2" xfId="31605"/>
    <cellStyle name="_Row1_GS Discussion V2 45 2 2" xfId="31606"/>
    <cellStyle name="_Row1_GS Discussion V2 45 3" xfId="31607"/>
    <cellStyle name="_Row1_GS Discussion V2 46" xfId="31608"/>
    <cellStyle name="_Row1_GS Discussion V2 46 2" xfId="31609"/>
    <cellStyle name="_Row1_GS Discussion V2 46 2 2" xfId="31610"/>
    <cellStyle name="_Row1_GS Discussion V2 46 3" xfId="31611"/>
    <cellStyle name="_Row1_GS Discussion V2 47" xfId="31612"/>
    <cellStyle name="_Row1_GS Discussion V2 47 2" xfId="31613"/>
    <cellStyle name="_Row1_GS Discussion V2 48" xfId="31614"/>
    <cellStyle name="_Row1_GS Discussion V2 5" xfId="31615"/>
    <cellStyle name="_Row1_GS Discussion V2 5 2" xfId="31616"/>
    <cellStyle name="_Row1_GS Discussion V2 5 2 2" xfId="31617"/>
    <cellStyle name="_Row1_GS Discussion V2 5 3" xfId="31618"/>
    <cellStyle name="_Row1_GS Discussion V2 6" xfId="31619"/>
    <cellStyle name="_Row1_GS Discussion V2 6 2" xfId="31620"/>
    <cellStyle name="_Row1_GS Discussion V2 6 2 2" xfId="31621"/>
    <cellStyle name="_Row1_GS Discussion V2 6 3" xfId="31622"/>
    <cellStyle name="_Row1_GS Discussion V2 7" xfId="31623"/>
    <cellStyle name="_Row1_GS Discussion V2 7 2" xfId="31624"/>
    <cellStyle name="_Row1_GS Discussion V2 7 2 2" xfId="31625"/>
    <cellStyle name="_Row1_GS Discussion V2 7 3" xfId="31626"/>
    <cellStyle name="_Row1_GS Discussion V2 8" xfId="31627"/>
    <cellStyle name="_Row1_GS Discussion V2 8 2" xfId="31628"/>
    <cellStyle name="_Row1_GS Discussion V2 8 2 2" xfId="31629"/>
    <cellStyle name="_Row1_GS Discussion V2 8 3" xfId="31630"/>
    <cellStyle name="_Row1_GS Discussion V2 9" xfId="31631"/>
    <cellStyle name="_Row1_GS Discussion V2 9 2" xfId="31632"/>
    <cellStyle name="_Row1_GS Discussion V2 9 2 2" xfId="31633"/>
    <cellStyle name="_Row1_GS Discussion V2 9 3" xfId="31634"/>
    <cellStyle name="_Row1_GuVkonten" xfId="10531"/>
    <cellStyle name="_Row1_GuV-Konten" xfId="10532"/>
    <cellStyle name="_Row1_GuV-Konten 2" xfId="10533"/>
    <cellStyle name="_Row1_GuV-Konten 3" xfId="10534"/>
    <cellStyle name="_Row1_GuV-Konten_20130607_FPL_Structure_2013_07_final_wo-MIPIDs" xfId="10535"/>
    <cellStyle name="_Row1_GuV-Konten_Anhang" xfId="10536"/>
    <cellStyle name="_Row1_GuV-Konten_Anhang 2" xfId="10537"/>
    <cellStyle name="_Row1_GuV-Konten_Bilanzkonten" xfId="10538"/>
    <cellStyle name="_Row1_GuV-Konten_Bilanzkonten 2" xfId="10539"/>
    <cellStyle name="_Row1_GuV-Konten_BOFC_Kontenplan" xfId="10540"/>
    <cellStyle name="_Row1_GuV-Konten_BOFC_Kontenplan 2" xfId="10541"/>
    <cellStyle name="_Row1_GuV-Konten_One_ERP" xfId="10542"/>
    <cellStyle name="_Row1_GuV-Konten_PosHier_TL1_PNK_2012_02_update" xfId="10543"/>
    <cellStyle name="_Row1_GuV-Konten_PosHier_TL1_PNK_2012_02_update 2" xfId="10544"/>
    <cellStyle name="_Row1_GuV-Konten_PosHier_TL1_PNK_2012_02_update_Anhang" xfId="10545"/>
    <cellStyle name="_Row1_GuV-Konten_PosHier_TL1_PNK_2012_02_update_Bilanzkonten" xfId="10546"/>
    <cellStyle name="_Row1_GuV-Konten_PosHier_TL1_PNK_2012_02_update_BOFC_Kontenplan" xfId="10547"/>
    <cellStyle name="_Row1_GuV-Konten_PosHier_TL1_PNK_2012_02_update_GuVkonten" xfId="10548"/>
    <cellStyle name="_Row1_GuV-Konten_PosHier_TL1_PNK_2012_02_update_KP_Master_20130130_BOFC_V6_3_Versand" xfId="10549"/>
    <cellStyle name="_Row1_GuV-Konten_PosHier_TL1_PNK_2012_02_update_Tabelle1" xfId="10550"/>
    <cellStyle name="_Row1_GuV-Konten_PosHier_TL1_PNK_2012_02_update_Tabelle4" xfId="10551"/>
    <cellStyle name="_Row1_GuV-Konten_PosHier_TL1_PNK_2013_07" xfId="10552"/>
    <cellStyle name="_Row1_GuV-Konten_Tabelle1" xfId="10553"/>
    <cellStyle name="_Row1_GuV-Konten_Tabelle1 2" xfId="10554"/>
    <cellStyle name="_Row1_GuV-Konten_Tabelle3" xfId="10555"/>
    <cellStyle name="_Row1_IKOS_BW_EVA Monatsdarstellung_20100910" xfId="31635"/>
    <cellStyle name="_Row1_Interconnection rates" xfId="31636"/>
    <cellStyle name="_Row1_iPF04_GoalS_Neustr_V23" xfId="6638"/>
    <cellStyle name="_Row1_iPF2006_Capex_Technik_08Aug06" xfId="31637"/>
    <cellStyle name="_Row1_iPF2014_Capex KPIs_EU  incl  Group NT nonfinancial (3)" xfId="6639"/>
    <cellStyle name="_Row1_IR_Capex_06_07" xfId="31638"/>
    <cellStyle name="_Row1_JP_Report_forecast_JobCluster_SL_July 2003" xfId="6640"/>
    <cellStyle name="_Row1_JP_Report_forecast_JobCluster_SL_July 2003_Group" xfId="6641"/>
    <cellStyle name="_Row1_JP_Report_forecast_JobCluster_SL_July 2003_Monatsanalyse" xfId="6642"/>
    <cellStyle name="_Row1_JP_Report_forecast_JobCluster_SL_July 2003_Monatsanalyse_130927" xfId="6643"/>
    <cellStyle name="_Row1_JP_Report_forecast_JobCluster_SL_July 2003_Monatsanalyse_131002" xfId="6644"/>
    <cellStyle name="_Row1_JP_Report_forecast_JobCluster_SL_July 2003_Monatsanalyse_131016" xfId="6645"/>
    <cellStyle name="_Row1_JP_Report_forecast_JobCluster_SL_July 2003_Monatsanalyse_131017_Rasim" xfId="6646"/>
    <cellStyle name="_Row1_JP_Report_forecast_JobCluster_SL_July 2003_Monatsanalyse_131021" xfId="6647"/>
    <cellStyle name="_Row1_Kennzahlen_uebersicht Financials" xfId="31639"/>
    <cellStyle name="_Row1_Kennzahlen_uebersicht KPI" xfId="31640"/>
    <cellStyle name="_Row1_Kennzahlen_uebersicht KPI-Q2.07" xfId="31641"/>
    <cellStyle name="_Row1_Kennzahlen_uebersicht KPI-Q2.071" xfId="31642"/>
    <cellStyle name="_Row1_kgfums" xfId="6648"/>
    <cellStyle name="_Row1_KMR-back up-Folien Pa 2006 04 12" xfId="31643"/>
    <cellStyle name="_Row1_KMR-back up-Folien Pa 2006 04 121" xfId="31644"/>
    <cellStyle name="_Row1_KMR-back up-Folien Pa 2006 04 124" xfId="31645"/>
    <cellStyle name="_Row1_Kontenplan_Release_30-11-2012_Version_30-11-2012" xfId="10556"/>
    <cellStyle name="_Row1_KP_Master_20130130_BOFC_V6_3_Versand" xfId="10557"/>
    <cellStyle name="_Row1_KPi iPF US v3" xfId="6649"/>
    <cellStyle name="_Row1_KPi iPF US v4" xfId="6650"/>
    <cellStyle name="_Row1_Mapping-Validierung" xfId="10558"/>
    <cellStyle name="_Row1_Marktentwicklung As BB neu" xfId="31646"/>
    <cellStyle name="_Row1_Marktentwicklung As SB" xfId="31647"/>
    <cellStyle name="_Row1_MAX06 Portfolio Struktur" xfId="31648"/>
    <cellStyle name="_Row1_Mindestanforderungen_FCF" xfId="6651"/>
    <cellStyle name="_Row1_Mindestanforderungen_FCF 10" xfId="31649"/>
    <cellStyle name="_Row1_Mindestanforderungen_FCF 10 2" xfId="31650"/>
    <cellStyle name="_Row1_Mindestanforderungen_FCF 10 2 2" xfId="31651"/>
    <cellStyle name="_Row1_Mindestanforderungen_FCF 10 3" xfId="31652"/>
    <cellStyle name="_Row1_Mindestanforderungen_FCF 11" xfId="31653"/>
    <cellStyle name="_Row1_Mindestanforderungen_FCF 11 2" xfId="31654"/>
    <cellStyle name="_Row1_Mindestanforderungen_FCF 11 2 2" xfId="31655"/>
    <cellStyle name="_Row1_Mindestanforderungen_FCF 11 3" xfId="31656"/>
    <cellStyle name="_Row1_Mindestanforderungen_FCF 12" xfId="31657"/>
    <cellStyle name="_Row1_Mindestanforderungen_FCF 12 2" xfId="31658"/>
    <cellStyle name="_Row1_Mindestanforderungen_FCF 12 2 2" xfId="31659"/>
    <cellStyle name="_Row1_Mindestanforderungen_FCF 12 3" xfId="31660"/>
    <cellStyle name="_Row1_Mindestanforderungen_FCF 13" xfId="31661"/>
    <cellStyle name="_Row1_Mindestanforderungen_FCF 13 2" xfId="31662"/>
    <cellStyle name="_Row1_Mindestanforderungen_FCF 13 2 2" xfId="31663"/>
    <cellStyle name="_Row1_Mindestanforderungen_FCF 13 3" xfId="31664"/>
    <cellStyle name="_Row1_Mindestanforderungen_FCF 14" xfId="31665"/>
    <cellStyle name="_Row1_Mindestanforderungen_FCF 14 2" xfId="31666"/>
    <cellStyle name="_Row1_Mindestanforderungen_FCF 14 2 2" xfId="31667"/>
    <cellStyle name="_Row1_Mindestanforderungen_FCF 14 3" xfId="31668"/>
    <cellStyle name="_Row1_Mindestanforderungen_FCF 15" xfId="31669"/>
    <cellStyle name="_Row1_Mindestanforderungen_FCF 15 2" xfId="31670"/>
    <cellStyle name="_Row1_Mindestanforderungen_FCF 15 2 2" xfId="31671"/>
    <cellStyle name="_Row1_Mindestanforderungen_FCF 15 3" xfId="31672"/>
    <cellStyle name="_Row1_Mindestanforderungen_FCF 16" xfId="31673"/>
    <cellStyle name="_Row1_Mindestanforderungen_FCF 16 2" xfId="31674"/>
    <cellStyle name="_Row1_Mindestanforderungen_FCF 16 2 2" xfId="31675"/>
    <cellStyle name="_Row1_Mindestanforderungen_FCF 16 3" xfId="31676"/>
    <cellStyle name="_Row1_Mindestanforderungen_FCF 17" xfId="31677"/>
    <cellStyle name="_Row1_Mindestanforderungen_FCF 17 2" xfId="31678"/>
    <cellStyle name="_Row1_Mindestanforderungen_FCF 17 2 2" xfId="31679"/>
    <cellStyle name="_Row1_Mindestanforderungen_FCF 17 3" xfId="31680"/>
    <cellStyle name="_Row1_Mindestanforderungen_FCF 18" xfId="31681"/>
    <cellStyle name="_Row1_Mindestanforderungen_FCF 18 2" xfId="31682"/>
    <cellStyle name="_Row1_Mindestanforderungen_FCF 18 2 2" xfId="31683"/>
    <cellStyle name="_Row1_Mindestanforderungen_FCF 18 3" xfId="31684"/>
    <cellStyle name="_Row1_Mindestanforderungen_FCF 19" xfId="31685"/>
    <cellStyle name="_Row1_Mindestanforderungen_FCF 19 2" xfId="31686"/>
    <cellStyle name="_Row1_Mindestanforderungen_FCF 19 2 2" xfId="31687"/>
    <cellStyle name="_Row1_Mindestanforderungen_FCF 19 3" xfId="31688"/>
    <cellStyle name="_Row1_Mindestanforderungen_FCF 2" xfId="31689"/>
    <cellStyle name="_Row1_Mindestanforderungen_FCF 2 2" xfId="31690"/>
    <cellStyle name="_Row1_Mindestanforderungen_FCF 2 2 2" xfId="31691"/>
    <cellStyle name="_Row1_Mindestanforderungen_FCF 2 3" xfId="31692"/>
    <cellStyle name="_Row1_Mindestanforderungen_FCF 20" xfId="31693"/>
    <cellStyle name="_Row1_Mindestanforderungen_FCF 20 2" xfId="31694"/>
    <cellStyle name="_Row1_Mindestanforderungen_FCF 20 2 2" xfId="31695"/>
    <cellStyle name="_Row1_Mindestanforderungen_FCF 20 3" xfId="31696"/>
    <cellStyle name="_Row1_Mindestanforderungen_FCF 21" xfId="31697"/>
    <cellStyle name="_Row1_Mindestanforderungen_FCF 21 2" xfId="31698"/>
    <cellStyle name="_Row1_Mindestanforderungen_FCF 21 2 2" xfId="31699"/>
    <cellStyle name="_Row1_Mindestanforderungen_FCF 21 3" xfId="31700"/>
    <cellStyle name="_Row1_Mindestanforderungen_FCF 22" xfId="31701"/>
    <cellStyle name="_Row1_Mindestanforderungen_FCF 22 2" xfId="31702"/>
    <cellStyle name="_Row1_Mindestanforderungen_FCF 22 2 2" xfId="31703"/>
    <cellStyle name="_Row1_Mindestanforderungen_FCF 22 3" xfId="31704"/>
    <cellStyle name="_Row1_Mindestanforderungen_FCF 23" xfId="31705"/>
    <cellStyle name="_Row1_Mindestanforderungen_FCF 23 2" xfId="31706"/>
    <cellStyle name="_Row1_Mindestanforderungen_FCF 23 2 2" xfId="31707"/>
    <cellStyle name="_Row1_Mindestanforderungen_FCF 23 3" xfId="31708"/>
    <cellStyle name="_Row1_Mindestanforderungen_FCF 24" xfId="31709"/>
    <cellStyle name="_Row1_Mindestanforderungen_FCF 24 2" xfId="31710"/>
    <cellStyle name="_Row1_Mindestanforderungen_FCF 24 2 2" xfId="31711"/>
    <cellStyle name="_Row1_Mindestanforderungen_FCF 24 3" xfId="31712"/>
    <cellStyle name="_Row1_Mindestanforderungen_FCF 25" xfId="31713"/>
    <cellStyle name="_Row1_Mindestanforderungen_FCF 25 2" xfId="31714"/>
    <cellStyle name="_Row1_Mindestanforderungen_FCF 25 2 2" xfId="31715"/>
    <cellStyle name="_Row1_Mindestanforderungen_FCF 25 3" xfId="31716"/>
    <cellStyle name="_Row1_Mindestanforderungen_FCF 26" xfId="31717"/>
    <cellStyle name="_Row1_Mindestanforderungen_FCF 26 2" xfId="31718"/>
    <cellStyle name="_Row1_Mindestanforderungen_FCF 26 2 2" xfId="31719"/>
    <cellStyle name="_Row1_Mindestanforderungen_FCF 26 3" xfId="31720"/>
    <cellStyle name="_Row1_Mindestanforderungen_FCF 27" xfId="31721"/>
    <cellStyle name="_Row1_Mindestanforderungen_FCF 27 2" xfId="31722"/>
    <cellStyle name="_Row1_Mindestanforderungen_FCF 27 2 2" xfId="31723"/>
    <cellStyle name="_Row1_Mindestanforderungen_FCF 27 3" xfId="31724"/>
    <cellStyle name="_Row1_Mindestanforderungen_FCF 28" xfId="31725"/>
    <cellStyle name="_Row1_Mindestanforderungen_FCF 28 2" xfId="31726"/>
    <cellStyle name="_Row1_Mindestanforderungen_FCF 28 2 2" xfId="31727"/>
    <cellStyle name="_Row1_Mindestanforderungen_FCF 28 3" xfId="31728"/>
    <cellStyle name="_Row1_Mindestanforderungen_FCF 29" xfId="31729"/>
    <cellStyle name="_Row1_Mindestanforderungen_FCF 29 2" xfId="31730"/>
    <cellStyle name="_Row1_Mindestanforderungen_FCF 29 2 2" xfId="31731"/>
    <cellStyle name="_Row1_Mindestanforderungen_FCF 29 3" xfId="31732"/>
    <cellStyle name="_Row1_Mindestanforderungen_FCF 3" xfId="31733"/>
    <cellStyle name="_Row1_Mindestanforderungen_FCF 3 2" xfId="31734"/>
    <cellStyle name="_Row1_Mindestanforderungen_FCF 3 2 2" xfId="31735"/>
    <cellStyle name="_Row1_Mindestanforderungen_FCF 3 3" xfId="31736"/>
    <cellStyle name="_Row1_Mindestanforderungen_FCF 30" xfId="31737"/>
    <cellStyle name="_Row1_Mindestanforderungen_FCF 30 2" xfId="31738"/>
    <cellStyle name="_Row1_Mindestanforderungen_FCF 30 2 2" xfId="31739"/>
    <cellStyle name="_Row1_Mindestanforderungen_FCF 30 3" xfId="31740"/>
    <cellStyle name="_Row1_Mindestanforderungen_FCF 31" xfId="31741"/>
    <cellStyle name="_Row1_Mindestanforderungen_FCF 31 2" xfId="31742"/>
    <cellStyle name="_Row1_Mindestanforderungen_FCF 31 2 2" xfId="31743"/>
    <cellStyle name="_Row1_Mindestanforderungen_FCF 31 3" xfId="31744"/>
    <cellStyle name="_Row1_Mindestanforderungen_FCF 32" xfId="31745"/>
    <cellStyle name="_Row1_Mindestanforderungen_FCF 32 2" xfId="31746"/>
    <cellStyle name="_Row1_Mindestanforderungen_FCF 32 2 2" xfId="31747"/>
    <cellStyle name="_Row1_Mindestanforderungen_FCF 32 3" xfId="31748"/>
    <cellStyle name="_Row1_Mindestanforderungen_FCF 33" xfId="31749"/>
    <cellStyle name="_Row1_Mindestanforderungen_FCF 33 2" xfId="31750"/>
    <cellStyle name="_Row1_Mindestanforderungen_FCF 33 2 2" xfId="31751"/>
    <cellStyle name="_Row1_Mindestanforderungen_FCF 33 3" xfId="31752"/>
    <cellStyle name="_Row1_Mindestanforderungen_FCF 34" xfId="31753"/>
    <cellStyle name="_Row1_Mindestanforderungen_FCF 34 2" xfId="31754"/>
    <cellStyle name="_Row1_Mindestanforderungen_FCF 34 2 2" xfId="31755"/>
    <cellStyle name="_Row1_Mindestanforderungen_FCF 34 3" xfId="31756"/>
    <cellStyle name="_Row1_Mindestanforderungen_FCF 35" xfId="31757"/>
    <cellStyle name="_Row1_Mindestanforderungen_FCF 35 2" xfId="31758"/>
    <cellStyle name="_Row1_Mindestanforderungen_FCF 35 2 2" xfId="31759"/>
    <cellStyle name="_Row1_Mindestanforderungen_FCF 35 3" xfId="31760"/>
    <cellStyle name="_Row1_Mindestanforderungen_FCF 36" xfId="31761"/>
    <cellStyle name="_Row1_Mindestanforderungen_FCF 36 2" xfId="31762"/>
    <cellStyle name="_Row1_Mindestanforderungen_FCF 36 2 2" xfId="31763"/>
    <cellStyle name="_Row1_Mindestanforderungen_FCF 36 3" xfId="31764"/>
    <cellStyle name="_Row1_Mindestanforderungen_FCF 37" xfId="31765"/>
    <cellStyle name="_Row1_Mindestanforderungen_FCF 37 2" xfId="31766"/>
    <cellStyle name="_Row1_Mindestanforderungen_FCF 37 2 2" xfId="31767"/>
    <cellStyle name="_Row1_Mindestanforderungen_FCF 37 3" xfId="31768"/>
    <cellStyle name="_Row1_Mindestanforderungen_FCF 38" xfId="31769"/>
    <cellStyle name="_Row1_Mindestanforderungen_FCF 38 2" xfId="31770"/>
    <cellStyle name="_Row1_Mindestanforderungen_FCF 38 2 2" xfId="31771"/>
    <cellStyle name="_Row1_Mindestanforderungen_FCF 38 3" xfId="31772"/>
    <cellStyle name="_Row1_Mindestanforderungen_FCF 39" xfId="31773"/>
    <cellStyle name="_Row1_Mindestanforderungen_FCF 39 2" xfId="31774"/>
    <cellStyle name="_Row1_Mindestanforderungen_FCF 39 2 2" xfId="31775"/>
    <cellStyle name="_Row1_Mindestanforderungen_FCF 39 3" xfId="31776"/>
    <cellStyle name="_Row1_Mindestanforderungen_FCF 4" xfId="31777"/>
    <cellStyle name="_Row1_Mindestanforderungen_FCF 4 2" xfId="31778"/>
    <cellStyle name="_Row1_Mindestanforderungen_FCF 4 2 2" xfId="31779"/>
    <cellStyle name="_Row1_Mindestanforderungen_FCF 4 3" xfId="31780"/>
    <cellStyle name="_Row1_Mindestanforderungen_FCF 40" xfId="31781"/>
    <cellStyle name="_Row1_Mindestanforderungen_FCF 40 2" xfId="31782"/>
    <cellStyle name="_Row1_Mindestanforderungen_FCF 40 2 2" xfId="31783"/>
    <cellStyle name="_Row1_Mindestanforderungen_FCF 40 3" xfId="31784"/>
    <cellStyle name="_Row1_Mindestanforderungen_FCF 41" xfId="31785"/>
    <cellStyle name="_Row1_Mindestanforderungen_FCF 41 2" xfId="31786"/>
    <cellStyle name="_Row1_Mindestanforderungen_FCF 41 2 2" xfId="31787"/>
    <cellStyle name="_Row1_Mindestanforderungen_FCF 41 3" xfId="31788"/>
    <cellStyle name="_Row1_Mindestanforderungen_FCF 42" xfId="31789"/>
    <cellStyle name="_Row1_Mindestanforderungen_FCF 42 2" xfId="31790"/>
    <cellStyle name="_Row1_Mindestanforderungen_FCF 42 2 2" xfId="31791"/>
    <cellStyle name="_Row1_Mindestanforderungen_FCF 42 3" xfId="31792"/>
    <cellStyle name="_Row1_Mindestanforderungen_FCF 43" xfId="31793"/>
    <cellStyle name="_Row1_Mindestanforderungen_FCF 43 2" xfId="31794"/>
    <cellStyle name="_Row1_Mindestanforderungen_FCF 43 2 2" xfId="31795"/>
    <cellStyle name="_Row1_Mindestanforderungen_FCF 43 3" xfId="31796"/>
    <cellStyle name="_Row1_Mindestanforderungen_FCF 44" xfId="31797"/>
    <cellStyle name="_Row1_Mindestanforderungen_FCF 44 2" xfId="31798"/>
    <cellStyle name="_Row1_Mindestanforderungen_FCF 44 2 2" xfId="31799"/>
    <cellStyle name="_Row1_Mindestanforderungen_FCF 44 3" xfId="31800"/>
    <cellStyle name="_Row1_Mindestanforderungen_FCF 45" xfId="31801"/>
    <cellStyle name="_Row1_Mindestanforderungen_FCF 45 2" xfId="31802"/>
    <cellStyle name="_Row1_Mindestanforderungen_FCF 45 2 2" xfId="31803"/>
    <cellStyle name="_Row1_Mindestanforderungen_FCF 45 3" xfId="31804"/>
    <cellStyle name="_Row1_Mindestanforderungen_FCF 46" xfId="31805"/>
    <cellStyle name="_Row1_Mindestanforderungen_FCF 46 2" xfId="31806"/>
    <cellStyle name="_Row1_Mindestanforderungen_FCF 46 2 2" xfId="31807"/>
    <cellStyle name="_Row1_Mindestanforderungen_FCF 46 3" xfId="31808"/>
    <cellStyle name="_Row1_Mindestanforderungen_FCF 47" xfId="31809"/>
    <cellStyle name="_Row1_Mindestanforderungen_FCF 47 2" xfId="31810"/>
    <cellStyle name="_Row1_Mindestanforderungen_FCF 48" xfId="31811"/>
    <cellStyle name="_Row1_Mindestanforderungen_FCF 5" xfId="31812"/>
    <cellStyle name="_Row1_Mindestanforderungen_FCF 5 2" xfId="31813"/>
    <cellStyle name="_Row1_Mindestanforderungen_FCF 5 2 2" xfId="31814"/>
    <cellStyle name="_Row1_Mindestanforderungen_FCF 5 3" xfId="31815"/>
    <cellStyle name="_Row1_Mindestanforderungen_FCF 6" xfId="31816"/>
    <cellStyle name="_Row1_Mindestanforderungen_FCF 6 2" xfId="31817"/>
    <cellStyle name="_Row1_Mindestanforderungen_FCF 6 2 2" xfId="31818"/>
    <cellStyle name="_Row1_Mindestanforderungen_FCF 6 3" xfId="31819"/>
    <cellStyle name="_Row1_Mindestanforderungen_FCF 7" xfId="31820"/>
    <cellStyle name="_Row1_Mindestanforderungen_FCF 7 2" xfId="31821"/>
    <cellStyle name="_Row1_Mindestanforderungen_FCF 7 2 2" xfId="31822"/>
    <cellStyle name="_Row1_Mindestanforderungen_FCF 7 3" xfId="31823"/>
    <cellStyle name="_Row1_Mindestanforderungen_FCF 8" xfId="31824"/>
    <cellStyle name="_Row1_Mindestanforderungen_FCF 8 2" xfId="31825"/>
    <cellStyle name="_Row1_Mindestanforderungen_FCF 8 2 2" xfId="31826"/>
    <cellStyle name="_Row1_Mindestanforderungen_FCF 8 3" xfId="31827"/>
    <cellStyle name="_Row1_Mindestanforderungen_FCF 9" xfId="31828"/>
    <cellStyle name="_Row1_Mindestanforderungen_FCF 9 2" xfId="31829"/>
    <cellStyle name="_Row1_Mindestanforderungen_FCF 9 2 2" xfId="31830"/>
    <cellStyle name="_Row1_Mindestanforderungen_FCF 9 3" xfId="31831"/>
    <cellStyle name="_Row1_PosHier_TL1_PNK_2012_02_update" xfId="10559"/>
    <cellStyle name="_Row1_PosHier_TL1_PNK_2012_02_update 2" xfId="10560"/>
    <cellStyle name="_Row1_PosHier_TL1_PNK_2012_02_update 3" xfId="10561"/>
    <cellStyle name="_Row1_PosHier_TL1_PNK_2012_02_update_1" xfId="10562"/>
    <cellStyle name="_Row1_PosHier_TL1_PNK_2012_02_update_1_Anhang" xfId="10563"/>
    <cellStyle name="_Row1_PosHier_TL1_PNK_2012_02_update_1_Bilanzkonten" xfId="10564"/>
    <cellStyle name="_Row1_PosHier_TL1_PNK_2012_02_update_1_BOFC_Kontenplan" xfId="10565"/>
    <cellStyle name="_Row1_PosHier_TL1_PNK_2012_02_update_1_One_ERP" xfId="10566"/>
    <cellStyle name="_Row1_PosHier_TL1_PNK_2012_02_update_1_Tabelle1" xfId="10567"/>
    <cellStyle name="_Row1_PosHier_TL1_PNK_2012_02_update_1_Tabelle3" xfId="10568"/>
    <cellStyle name="_Row1_PosHier_TL1_PNK_2012_02_update_20130607_FPL_Structure_2013_07_final_wo-MIPIDs" xfId="10569"/>
    <cellStyle name="_Row1_PosHier_TL1_PNK_2012_02_update_Anhang" xfId="10570"/>
    <cellStyle name="_Row1_PosHier_TL1_PNK_2012_02_update_Anhang 2" xfId="10571"/>
    <cellStyle name="_Row1_PosHier_TL1_PNK_2012_02_update_Bilanzkonten" xfId="10572"/>
    <cellStyle name="_Row1_PosHier_TL1_PNK_2012_02_update_Bilanzkonten 2" xfId="10573"/>
    <cellStyle name="_Row1_PosHier_TL1_PNK_2012_02_update_BOFC_Kontenplan" xfId="10574"/>
    <cellStyle name="_Row1_PosHier_TL1_PNK_2012_02_update_BOFC_Kontenplan 2" xfId="10575"/>
    <cellStyle name="_Row1_PosHier_TL1_PNK_2012_02_update_One_ERP" xfId="10576"/>
    <cellStyle name="_Row1_PosHier_TL1_PNK_2012_02_update_PosHier_TL1_PNK_2013_07" xfId="10577"/>
    <cellStyle name="_Row1_PosHier_TL1_PNK_2012_02_update_Tabelle1" xfId="10578"/>
    <cellStyle name="_Row1_PosHier_TL1_PNK_2012_02_update_Tabelle1 2" xfId="10579"/>
    <cellStyle name="_Row1_PosHier_TL1_PNK_2012_02_update_Tabelle3" xfId="10580"/>
    <cellStyle name="_Row1_ROCE-Forecast" xfId="31832"/>
    <cellStyle name="_Row1_Säulen" xfId="6652"/>
    <cellStyle name="_Row1_Sheet1" xfId="6653"/>
    <cellStyle name="_Row1_Sheet1_1" xfId="6654"/>
    <cellStyle name="_Row1_Sheet1_1 10" xfId="31833"/>
    <cellStyle name="_Row1_Sheet1_1 10 2" xfId="31834"/>
    <cellStyle name="_Row1_Sheet1_1 10 2 2" xfId="31835"/>
    <cellStyle name="_Row1_Sheet1_1 10 3" xfId="31836"/>
    <cellStyle name="_Row1_Sheet1_1 11" xfId="31837"/>
    <cellStyle name="_Row1_Sheet1_1 11 2" xfId="31838"/>
    <cellStyle name="_Row1_Sheet1_1 11 2 2" xfId="31839"/>
    <cellStyle name="_Row1_Sheet1_1 11 3" xfId="31840"/>
    <cellStyle name="_Row1_Sheet1_1 12" xfId="31841"/>
    <cellStyle name="_Row1_Sheet1_1 12 2" xfId="31842"/>
    <cellStyle name="_Row1_Sheet1_1 12 2 2" xfId="31843"/>
    <cellStyle name="_Row1_Sheet1_1 12 3" xfId="31844"/>
    <cellStyle name="_Row1_Sheet1_1 13" xfId="31845"/>
    <cellStyle name="_Row1_Sheet1_1 13 2" xfId="31846"/>
    <cellStyle name="_Row1_Sheet1_1 13 2 2" xfId="31847"/>
    <cellStyle name="_Row1_Sheet1_1 13 3" xfId="31848"/>
    <cellStyle name="_Row1_Sheet1_1 14" xfId="31849"/>
    <cellStyle name="_Row1_Sheet1_1 14 2" xfId="31850"/>
    <cellStyle name="_Row1_Sheet1_1 14 2 2" xfId="31851"/>
    <cellStyle name="_Row1_Sheet1_1 14 3" xfId="31852"/>
    <cellStyle name="_Row1_Sheet1_1 15" xfId="31853"/>
    <cellStyle name="_Row1_Sheet1_1 15 2" xfId="31854"/>
    <cellStyle name="_Row1_Sheet1_1 15 2 2" xfId="31855"/>
    <cellStyle name="_Row1_Sheet1_1 15 3" xfId="31856"/>
    <cellStyle name="_Row1_Sheet1_1 16" xfId="31857"/>
    <cellStyle name="_Row1_Sheet1_1 16 2" xfId="31858"/>
    <cellStyle name="_Row1_Sheet1_1 16 2 2" xfId="31859"/>
    <cellStyle name="_Row1_Sheet1_1 16 3" xfId="31860"/>
    <cellStyle name="_Row1_Sheet1_1 17" xfId="31861"/>
    <cellStyle name="_Row1_Sheet1_1 17 2" xfId="31862"/>
    <cellStyle name="_Row1_Sheet1_1 17 2 2" xfId="31863"/>
    <cellStyle name="_Row1_Sheet1_1 17 3" xfId="31864"/>
    <cellStyle name="_Row1_Sheet1_1 18" xfId="31865"/>
    <cellStyle name="_Row1_Sheet1_1 18 2" xfId="31866"/>
    <cellStyle name="_Row1_Sheet1_1 18 2 2" xfId="31867"/>
    <cellStyle name="_Row1_Sheet1_1 18 3" xfId="31868"/>
    <cellStyle name="_Row1_Sheet1_1 19" xfId="31869"/>
    <cellStyle name="_Row1_Sheet1_1 19 2" xfId="31870"/>
    <cellStyle name="_Row1_Sheet1_1 19 2 2" xfId="31871"/>
    <cellStyle name="_Row1_Sheet1_1 19 3" xfId="31872"/>
    <cellStyle name="_Row1_Sheet1_1 2" xfId="31873"/>
    <cellStyle name="_Row1_Sheet1_1 2 2" xfId="31874"/>
    <cellStyle name="_Row1_Sheet1_1 2 2 2" xfId="31875"/>
    <cellStyle name="_Row1_Sheet1_1 2 3" xfId="31876"/>
    <cellStyle name="_Row1_Sheet1_1 20" xfId="31877"/>
    <cellStyle name="_Row1_Sheet1_1 20 2" xfId="31878"/>
    <cellStyle name="_Row1_Sheet1_1 20 2 2" xfId="31879"/>
    <cellStyle name="_Row1_Sheet1_1 20 3" xfId="31880"/>
    <cellStyle name="_Row1_Sheet1_1 21" xfId="31881"/>
    <cellStyle name="_Row1_Sheet1_1 21 2" xfId="31882"/>
    <cellStyle name="_Row1_Sheet1_1 21 2 2" xfId="31883"/>
    <cellStyle name="_Row1_Sheet1_1 21 3" xfId="31884"/>
    <cellStyle name="_Row1_Sheet1_1 22" xfId="31885"/>
    <cellStyle name="_Row1_Sheet1_1 22 2" xfId="31886"/>
    <cellStyle name="_Row1_Sheet1_1 22 2 2" xfId="31887"/>
    <cellStyle name="_Row1_Sheet1_1 22 3" xfId="31888"/>
    <cellStyle name="_Row1_Sheet1_1 23" xfId="31889"/>
    <cellStyle name="_Row1_Sheet1_1 23 2" xfId="31890"/>
    <cellStyle name="_Row1_Sheet1_1 23 2 2" xfId="31891"/>
    <cellStyle name="_Row1_Sheet1_1 23 3" xfId="31892"/>
    <cellStyle name="_Row1_Sheet1_1 24" xfId="31893"/>
    <cellStyle name="_Row1_Sheet1_1 24 2" xfId="31894"/>
    <cellStyle name="_Row1_Sheet1_1 24 2 2" xfId="31895"/>
    <cellStyle name="_Row1_Sheet1_1 24 3" xfId="31896"/>
    <cellStyle name="_Row1_Sheet1_1 25" xfId="31897"/>
    <cellStyle name="_Row1_Sheet1_1 25 2" xfId="31898"/>
    <cellStyle name="_Row1_Sheet1_1 25 2 2" xfId="31899"/>
    <cellStyle name="_Row1_Sheet1_1 25 3" xfId="31900"/>
    <cellStyle name="_Row1_Sheet1_1 26" xfId="31901"/>
    <cellStyle name="_Row1_Sheet1_1 26 2" xfId="31902"/>
    <cellStyle name="_Row1_Sheet1_1 26 2 2" xfId="31903"/>
    <cellStyle name="_Row1_Sheet1_1 26 3" xfId="31904"/>
    <cellStyle name="_Row1_Sheet1_1 27" xfId="31905"/>
    <cellStyle name="_Row1_Sheet1_1 27 2" xfId="31906"/>
    <cellStyle name="_Row1_Sheet1_1 27 2 2" xfId="31907"/>
    <cellStyle name="_Row1_Sheet1_1 27 3" xfId="31908"/>
    <cellStyle name="_Row1_Sheet1_1 28" xfId="31909"/>
    <cellStyle name="_Row1_Sheet1_1 28 2" xfId="31910"/>
    <cellStyle name="_Row1_Sheet1_1 28 2 2" xfId="31911"/>
    <cellStyle name="_Row1_Sheet1_1 28 3" xfId="31912"/>
    <cellStyle name="_Row1_Sheet1_1 29" xfId="31913"/>
    <cellStyle name="_Row1_Sheet1_1 29 2" xfId="31914"/>
    <cellStyle name="_Row1_Sheet1_1 29 2 2" xfId="31915"/>
    <cellStyle name="_Row1_Sheet1_1 29 3" xfId="31916"/>
    <cellStyle name="_Row1_Sheet1_1 3" xfId="31917"/>
    <cellStyle name="_Row1_Sheet1_1 3 2" xfId="31918"/>
    <cellStyle name="_Row1_Sheet1_1 3 2 2" xfId="31919"/>
    <cellStyle name="_Row1_Sheet1_1 3 3" xfId="31920"/>
    <cellStyle name="_Row1_Sheet1_1 30" xfId="31921"/>
    <cellStyle name="_Row1_Sheet1_1 30 2" xfId="31922"/>
    <cellStyle name="_Row1_Sheet1_1 30 2 2" xfId="31923"/>
    <cellStyle name="_Row1_Sheet1_1 30 3" xfId="31924"/>
    <cellStyle name="_Row1_Sheet1_1 31" xfId="31925"/>
    <cellStyle name="_Row1_Sheet1_1 31 2" xfId="31926"/>
    <cellStyle name="_Row1_Sheet1_1 31 2 2" xfId="31927"/>
    <cellStyle name="_Row1_Sheet1_1 31 3" xfId="31928"/>
    <cellStyle name="_Row1_Sheet1_1 32" xfId="31929"/>
    <cellStyle name="_Row1_Sheet1_1 32 2" xfId="31930"/>
    <cellStyle name="_Row1_Sheet1_1 32 2 2" xfId="31931"/>
    <cellStyle name="_Row1_Sheet1_1 32 3" xfId="31932"/>
    <cellStyle name="_Row1_Sheet1_1 33" xfId="31933"/>
    <cellStyle name="_Row1_Sheet1_1 33 2" xfId="31934"/>
    <cellStyle name="_Row1_Sheet1_1 33 2 2" xfId="31935"/>
    <cellStyle name="_Row1_Sheet1_1 33 3" xfId="31936"/>
    <cellStyle name="_Row1_Sheet1_1 34" xfId="31937"/>
    <cellStyle name="_Row1_Sheet1_1 34 2" xfId="31938"/>
    <cellStyle name="_Row1_Sheet1_1 34 2 2" xfId="31939"/>
    <cellStyle name="_Row1_Sheet1_1 34 3" xfId="31940"/>
    <cellStyle name="_Row1_Sheet1_1 35" xfId="31941"/>
    <cellStyle name="_Row1_Sheet1_1 35 2" xfId="31942"/>
    <cellStyle name="_Row1_Sheet1_1 35 2 2" xfId="31943"/>
    <cellStyle name="_Row1_Sheet1_1 35 3" xfId="31944"/>
    <cellStyle name="_Row1_Sheet1_1 36" xfId="31945"/>
    <cellStyle name="_Row1_Sheet1_1 36 2" xfId="31946"/>
    <cellStyle name="_Row1_Sheet1_1 36 2 2" xfId="31947"/>
    <cellStyle name="_Row1_Sheet1_1 36 3" xfId="31948"/>
    <cellStyle name="_Row1_Sheet1_1 37" xfId="31949"/>
    <cellStyle name="_Row1_Sheet1_1 37 2" xfId="31950"/>
    <cellStyle name="_Row1_Sheet1_1 37 2 2" xfId="31951"/>
    <cellStyle name="_Row1_Sheet1_1 37 3" xfId="31952"/>
    <cellStyle name="_Row1_Sheet1_1 38" xfId="31953"/>
    <cellStyle name="_Row1_Sheet1_1 38 2" xfId="31954"/>
    <cellStyle name="_Row1_Sheet1_1 38 2 2" xfId="31955"/>
    <cellStyle name="_Row1_Sheet1_1 38 3" xfId="31956"/>
    <cellStyle name="_Row1_Sheet1_1 39" xfId="31957"/>
    <cellStyle name="_Row1_Sheet1_1 39 2" xfId="31958"/>
    <cellStyle name="_Row1_Sheet1_1 39 2 2" xfId="31959"/>
    <cellStyle name="_Row1_Sheet1_1 39 3" xfId="31960"/>
    <cellStyle name="_Row1_Sheet1_1 4" xfId="31961"/>
    <cellStyle name="_Row1_Sheet1_1 4 2" xfId="31962"/>
    <cellStyle name="_Row1_Sheet1_1 4 2 2" xfId="31963"/>
    <cellStyle name="_Row1_Sheet1_1 4 3" xfId="31964"/>
    <cellStyle name="_Row1_Sheet1_1 40" xfId="31965"/>
    <cellStyle name="_Row1_Sheet1_1 40 2" xfId="31966"/>
    <cellStyle name="_Row1_Sheet1_1 40 2 2" xfId="31967"/>
    <cellStyle name="_Row1_Sheet1_1 40 3" xfId="31968"/>
    <cellStyle name="_Row1_Sheet1_1 41" xfId="31969"/>
    <cellStyle name="_Row1_Sheet1_1 41 2" xfId="31970"/>
    <cellStyle name="_Row1_Sheet1_1 41 2 2" xfId="31971"/>
    <cellStyle name="_Row1_Sheet1_1 41 3" xfId="31972"/>
    <cellStyle name="_Row1_Sheet1_1 42" xfId="31973"/>
    <cellStyle name="_Row1_Sheet1_1 42 2" xfId="31974"/>
    <cellStyle name="_Row1_Sheet1_1 42 2 2" xfId="31975"/>
    <cellStyle name="_Row1_Sheet1_1 42 3" xfId="31976"/>
    <cellStyle name="_Row1_Sheet1_1 43" xfId="31977"/>
    <cellStyle name="_Row1_Sheet1_1 43 2" xfId="31978"/>
    <cellStyle name="_Row1_Sheet1_1 43 2 2" xfId="31979"/>
    <cellStyle name="_Row1_Sheet1_1 43 3" xfId="31980"/>
    <cellStyle name="_Row1_Sheet1_1 44" xfId="31981"/>
    <cellStyle name="_Row1_Sheet1_1 44 2" xfId="31982"/>
    <cellStyle name="_Row1_Sheet1_1 44 2 2" xfId="31983"/>
    <cellStyle name="_Row1_Sheet1_1 44 3" xfId="31984"/>
    <cellStyle name="_Row1_Sheet1_1 45" xfId="31985"/>
    <cellStyle name="_Row1_Sheet1_1 45 2" xfId="31986"/>
    <cellStyle name="_Row1_Sheet1_1 45 2 2" xfId="31987"/>
    <cellStyle name="_Row1_Sheet1_1 45 3" xfId="31988"/>
    <cellStyle name="_Row1_Sheet1_1 46" xfId="31989"/>
    <cellStyle name="_Row1_Sheet1_1 46 2" xfId="31990"/>
    <cellStyle name="_Row1_Sheet1_1 46 2 2" xfId="31991"/>
    <cellStyle name="_Row1_Sheet1_1 46 3" xfId="31992"/>
    <cellStyle name="_Row1_Sheet1_1 47" xfId="31993"/>
    <cellStyle name="_Row1_Sheet1_1 47 2" xfId="31994"/>
    <cellStyle name="_Row1_Sheet1_1 48" xfId="31995"/>
    <cellStyle name="_Row1_Sheet1_1 5" xfId="31996"/>
    <cellStyle name="_Row1_Sheet1_1 5 2" xfId="31997"/>
    <cellStyle name="_Row1_Sheet1_1 5 2 2" xfId="31998"/>
    <cellStyle name="_Row1_Sheet1_1 5 3" xfId="31999"/>
    <cellStyle name="_Row1_Sheet1_1 6" xfId="32000"/>
    <cellStyle name="_Row1_Sheet1_1 6 2" xfId="32001"/>
    <cellStyle name="_Row1_Sheet1_1 6 2 2" xfId="32002"/>
    <cellStyle name="_Row1_Sheet1_1 6 3" xfId="32003"/>
    <cellStyle name="_Row1_Sheet1_1 7" xfId="32004"/>
    <cellStyle name="_Row1_Sheet1_1 7 2" xfId="32005"/>
    <cellStyle name="_Row1_Sheet1_1 7 2 2" xfId="32006"/>
    <cellStyle name="_Row1_Sheet1_1 7 3" xfId="32007"/>
    <cellStyle name="_Row1_Sheet1_1 8" xfId="32008"/>
    <cellStyle name="_Row1_Sheet1_1 8 2" xfId="32009"/>
    <cellStyle name="_Row1_Sheet1_1 8 2 2" xfId="32010"/>
    <cellStyle name="_Row1_Sheet1_1 8 3" xfId="32011"/>
    <cellStyle name="_Row1_Sheet1_1 9" xfId="32012"/>
    <cellStyle name="_Row1_Sheet1_1 9 2" xfId="32013"/>
    <cellStyle name="_Row1_Sheet1_1 9 2 2" xfId="32014"/>
    <cellStyle name="_Row1_Sheet1_1 9 3" xfId="32015"/>
    <cellStyle name="_Row1_Sondereinflüsse" xfId="6655"/>
    <cellStyle name="_Row1_Sondereinflüsse 10" xfId="32016"/>
    <cellStyle name="_Row1_Sondereinflüsse 10 2" xfId="32017"/>
    <cellStyle name="_Row1_Sondereinflüsse 10 2 2" xfId="32018"/>
    <cellStyle name="_Row1_Sondereinflüsse 10 3" xfId="32019"/>
    <cellStyle name="_Row1_Sondereinflüsse 11" xfId="32020"/>
    <cellStyle name="_Row1_Sondereinflüsse 11 2" xfId="32021"/>
    <cellStyle name="_Row1_Sondereinflüsse 11 2 2" xfId="32022"/>
    <cellStyle name="_Row1_Sondereinflüsse 11 3" xfId="32023"/>
    <cellStyle name="_Row1_Sondereinflüsse 12" xfId="32024"/>
    <cellStyle name="_Row1_Sondereinflüsse 12 2" xfId="32025"/>
    <cellStyle name="_Row1_Sondereinflüsse 12 2 2" xfId="32026"/>
    <cellStyle name="_Row1_Sondereinflüsse 12 3" xfId="32027"/>
    <cellStyle name="_Row1_Sondereinflüsse 13" xfId="32028"/>
    <cellStyle name="_Row1_Sondereinflüsse 13 2" xfId="32029"/>
    <cellStyle name="_Row1_Sondereinflüsse 13 2 2" xfId="32030"/>
    <cellStyle name="_Row1_Sondereinflüsse 13 3" xfId="32031"/>
    <cellStyle name="_Row1_Sondereinflüsse 14" xfId="32032"/>
    <cellStyle name="_Row1_Sondereinflüsse 14 2" xfId="32033"/>
    <cellStyle name="_Row1_Sondereinflüsse 14 2 2" xfId="32034"/>
    <cellStyle name="_Row1_Sondereinflüsse 14 3" xfId="32035"/>
    <cellStyle name="_Row1_Sondereinflüsse 15" xfId="32036"/>
    <cellStyle name="_Row1_Sondereinflüsse 15 2" xfId="32037"/>
    <cellStyle name="_Row1_Sondereinflüsse 15 2 2" xfId="32038"/>
    <cellStyle name="_Row1_Sondereinflüsse 15 3" xfId="32039"/>
    <cellStyle name="_Row1_Sondereinflüsse 16" xfId="32040"/>
    <cellStyle name="_Row1_Sondereinflüsse 16 2" xfId="32041"/>
    <cellStyle name="_Row1_Sondereinflüsse 16 2 2" xfId="32042"/>
    <cellStyle name="_Row1_Sondereinflüsse 16 3" xfId="32043"/>
    <cellStyle name="_Row1_Sondereinflüsse 17" xfId="32044"/>
    <cellStyle name="_Row1_Sondereinflüsse 17 2" xfId="32045"/>
    <cellStyle name="_Row1_Sondereinflüsse 17 2 2" xfId="32046"/>
    <cellStyle name="_Row1_Sondereinflüsse 17 3" xfId="32047"/>
    <cellStyle name="_Row1_Sondereinflüsse 18" xfId="32048"/>
    <cellStyle name="_Row1_Sondereinflüsse 18 2" xfId="32049"/>
    <cellStyle name="_Row1_Sondereinflüsse 18 2 2" xfId="32050"/>
    <cellStyle name="_Row1_Sondereinflüsse 18 3" xfId="32051"/>
    <cellStyle name="_Row1_Sondereinflüsse 19" xfId="32052"/>
    <cellStyle name="_Row1_Sondereinflüsse 19 2" xfId="32053"/>
    <cellStyle name="_Row1_Sondereinflüsse 19 2 2" xfId="32054"/>
    <cellStyle name="_Row1_Sondereinflüsse 19 3" xfId="32055"/>
    <cellStyle name="_Row1_Sondereinflüsse 2" xfId="32056"/>
    <cellStyle name="_Row1_Sondereinflüsse 2 2" xfId="32057"/>
    <cellStyle name="_Row1_Sondereinflüsse 2 2 2" xfId="32058"/>
    <cellStyle name="_Row1_Sondereinflüsse 2 3" xfId="32059"/>
    <cellStyle name="_Row1_Sondereinflüsse 20" xfId="32060"/>
    <cellStyle name="_Row1_Sondereinflüsse 20 2" xfId="32061"/>
    <cellStyle name="_Row1_Sondereinflüsse 20 2 2" xfId="32062"/>
    <cellStyle name="_Row1_Sondereinflüsse 20 3" xfId="32063"/>
    <cellStyle name="_Row1_Sondereinflüsse 21" xfId="32064"/>
    <cellStyle name="_Row1_Sondereinflüsse 21 2" xfId="32065"/>
    <cellStyle name="_Row1_Sondereinflüsse 21 2 2" xfId="32066"/>
    <cellStyle name="_Row1_Sondereinflüsse 21 3" xfId="32067"/>
    <cellStyle name="_Row1_Sondereinflüsse 22" xfId="32068"/>
    <cellStyle name="_Row1_Sondereinflüsse 22 2" xfId="32069"/>
    <cellStyle name="_Row1_Sondereinflüsse 22 2 2" xfId="32070"/>
    <cellStyle name="_Row1_Sondereinflüsse 22 3" xfId="32071"/>
    <cellStyle name="_Row1_Sondereinflüsse 23" xfId="32072"/>
    <cellStyle name="_Row1_Sondereinflüsse 23 2" xfId="32073"/>
    <cellStyle name="_Row1_Sondereinflüsse 23 2 2" xfId="32074"/>
    <cellStyle name="_Row1_Sondereinflüsse 23 3" xfId="32075"/>
    <cellStyle name="_Row1_Sondereinflüsse 24" xfId="32076"/>
    <cellStyle name="_Row1_Sondereinflüsse 24 2" xfId="32077"/>
    <cellStyle name="_Row1_Sondereinflüsse 24 2 2" xfId="32078"/>
    <cellStyle name="_Row1_Sondereinflüsse 24 3" xfId="32079"/>
    <cellStyle name="_Row1_Sondereinflüsse 25" xfId="32080"/>
    <cellStyle name="_Row1_Sondereinflüsse 25 2" xfId="32081"/>
    <cellStyle name="_Row1_Sondereinflüsse 25 2 2" xfId="32082"/>
    <cellStyle name="_Row1_Sondereinflüsse 25 3" xfId="32083"/>
    <cellStyle name="_Row1_Sondereinflüsse 26" xfId="32084"/>
    <cellStyle name="_Row1_Sondereinflüsse 26 2" xfId="32085"/>
    <cellStyle name="_Row1_Sondereinflüsse 26 2 2" xfId="32086"/>
    <cellStyle name="_Row1_Sondereinflüsse 26 3" xfId="32087"/>
    <cellStyle name="_Row1_Sondereinflüsse 27" xfId="32088"/>
    <cellStyle name="_Row1_Sondereinflüsse 27 2" xfId="32089"/>
    <cellStyle name="_Row1_Sondereinflüsse 27 2 2" xfId="32090"/>
    <cellStyle name="_Row1_Sondereinflüsse 27 3" xfId="32091"/>
    <cellStyle name="_Row1_Sondereinflüsse 28" xfId="32092"/>
    <cellStyle name="_Row1_Sondereinflüsse 28 2" xfId="32093"/>
    <cellStyle name="_Row1_Sondereinflüsse 28 2 2" xfId="32094"/>
    <cellStyle name="_Row1_Sondereinflüsse 28 3" xfId="32095"/>
    <cellStyle name="_Row1_Sondereinflüsse 29" xfId="32096"/>
    <cellStyle name="_Row1_Sondereinflüsse 29 2" xfId="32097"/>
    <cellStyle name="_Row1_Sondereinflüsse 29 2 2" xfId="32098"/>
    <cellStyle name="_Row1_Sondereinflüsse 29 3" xfId="32099"/>
    <cellStyle name="_Row1_Sondereinflüsse 3" xfId="32100"/>
    <cellStyle name="_Row1_Sondereinflüsse 3 2" xfId="32101"/>
    <cellStyle name="_Row1_Sondereinflüsse 3 2 2" xfId="32102"/>
    <cellStyle name="_Row1_Sondereinflüsse 3 3" xfId="32103"/>
    <cellStyle name="_Row1_Sondereinflüsse 30" xfId="32104"/>
    <cellStyle name="_Row1_Sondereinflüsse 30 2" xfId="32105"/>
    <cellStyle name="_Row1_Sondereinflüsse 30 2 2" xfId="32106"/>
    <cellStyle name="_Row1_Sondereinflüsse 30 3" xfId="32107"/>
    <cellStyle name="_Row1_Sondereinflüsse 31" xfId="32108"/>
    <cellStyle name="_Row1_Sondereinflüsse 31 2" xfId="32109"/>
    <cellStyle name="_Row1_Sondereinflüsse 31 2 2" xfId="32110"/>
    <cellStyle name="_Row1_Sondereinflüsse 31 3" xfId="32111"/>
    <cellStyle name="_Row1_Sondereinflüsse 32" xfId="32112"/>
    <cellStyle name="_Row1_Sondereinflüsse 32 2" xfId="32113"/>
    <cellStyle name="_Row1_Sondereinflüsse 32 2 2" xfId="32114"/>
    <cellStyle name="_Row1_Sondereinflüsse 32 3" xfId="32115"/>
    <cellStyle name="_Row1_Sondereinflüsse 33" xfId="32116"/>
    <cellStyle name="_Row1_Sondereinflüsse 33 2" xfId="32117"/>
    <cellStyle name="_Row1_Sondereinflüsse 33 2 2" xfId="32118"/>
    <cellStyle name="_Row1_Sondereinflüsse 33 3" xfId="32119"/>
    <cellStyle name="_Row1_Sondereinflüsse 34" xfId="32120"/>
    <cellStyle name="_Row1_Sondereinflüsse 34 2" xfId="32121"/>
    <cellStyle name="_Row1_Sondereinflüsse 34 2 2" xfId="32122"/>
    <cellStyle name="_Row1_Sondereinflüsse 34 3" xfId="32123"/>
    <cellStyle name="_Row1_Sondereinflüsse 35" xfId="32124"/>
    <cellStyle name="_Row1_Sondereinflüsse 35 2" xfId="32125"/>
    <cellStyle name="_Row1_Sondereinflüsse 35 2 2" xfId="32126"/>
    <cellStyle name="_Row1_Sondereinflüsse 35 3" xfId="32127"/>
    <cellStyle name="_Row1_Sondereinflüsse 36" xfId="32128"/>
    <cellStyle name="_Row1_Sondereinflüsse 36 2" xfId="32129"/>
    <cellStyle name="_Row1_Sondereinflüsse 36 2 2" xfId="32130"/>
    <cellStyle name="_Row1_Sondereinflüsse 36 3" xfId="32131"/>
    <cellStyle name="_Row1_Sondereinflüsse 37" xfId="32132"/>
    <cellStyle name="_Row1_Sondereinflüsse 37 2" xfId="32133"/>
    <cellStyle name="_Row1_Sondereinflüsse 37 2 2" xfId="32134"/>
    <cellStyle name="_Row1_Sondereinflüsse 37 3" xfId="32135"/>
    <cellStyle name="_Row1_Sondereinflüsse 38" xfId="32136"/>
    <cellStyle name="_Row1_Sondereinflüsse 38 2" xfId="32137"/>
    <cellStyle name="_Row1_Sondereinflüsse 38 2 2" xfId="32138"/>
    <cellStyle name="_Row1_Sondereinflüsse 38 3" xfId="32139"/>
    <cellStyle name="_Row1_Sondereinflüsse 39" xfId="32140"/>
    <cellStyle name="_Row1_Sondereinflüsse 39 2" xfId="32141"/>
    <cellStyle name="_Row1_Sondereinflüsse 39 2 2" xfId="32142"/>
    <cellStyle name="_Row1_Sondereinflüsse 39 3" xfId="32143"/>
    <cellStyle name="_Row1_Sondereinflüsse 4" xfId="32144"/>
    <cellStyle name="_Row1_Sondereinflüsse 4 2" xfId="32145"/>
    <cellStyle name="_Row1_Sondereinflüsse 4 2 2" xfId="32146"/>
    <cellStyle name="_Row1_Sondereinflüsse 4 3" xfId="32147"/>
    <cellStyle name="_Row1_Sondereinflüsse 40" xfId="32148"/>
    <cellStyle name="_Row1_Sondereinflüsse 40 2" xfId="32149"/>
    <cellStyle name="_Row1_Sondereinflüsse 40 2 2" xfId="32150"/>
    <cellStyle name="_Row1_Sondereinflüsse 40 3" xfId="32151"/>
    <cellStyle name="_Row1_Sondereinflüsse 41" xfId="32152"/>
    <cellStyle name="_Row1_Sondereinflüsse 41 2" xfId="32153"/>
    <cellStyle name="_Row1_Sondereinflüsse 41 2 2" xfId="32154"/>
    <cellStyle name="_Row1_Sondereinflüsse 41 3" xfId="32155"/>
    <cellStyle name="_Row1_Sondereinflüsse 42" xfId="32156"/>
    <cellStyle name="_Row1_Sondereinflüsse 42 2" xfId="32157"/>
    <cellStyle name="_Row1_Sondereinflüsse 42 2 2" xfId="32158"/>
    <cellStyle name="_Row1_Sondereinflüsse 42 3" xfId="32159"/>
    <cellStyle name="_Row1_Sondereinflüsse 43" xfId="32160"/>
    <cellStyle name="_Row1_Sondereinflüsse 43 2" xfId="32161"/>
    <cellStyle name="_Row1_Sondereinflüsse 43 2 2" xfId="32162"/>
    <cellStyle name="_Row1_Sondereinflüsse 43 3" xfId="32163"/>
    <cellStyle name="_Row1_Sondereinflüsse 44" xfId="32164"/>
    <cellStyle name="_Row1_Sondereinflüsse 44 2" xfId="32165"/>
    <cellStyle name="_Row1_Sondereinflüsse 44 2 2" xfId="32166"/>
    <cellStyle name="_Row1_Sondereinflüsse 44 3" xfId="32167"/>
    <cellStyle name="_Row1_Sondereinflüsse 45" xfId="32168"/>
    <cellStyle name="_Row1_Sondereinflüsse 45 2" xfId="32169"/>
    <cellStyle name="_Row1_Sondereinflüsse 45 2 2" xfId="32170"/>
    <cellStyle name="_Row1_Sondereinflüsse 45 3" xfId="32171"/>
    <cellStyle name="_Row1_Sondereinflüsse 46" xfId="32172"/>
    <cellStyle name="_Row1_Sondereinflüsse 46 2" xfId="32173"/>
    <cellStyle name="_Row1_Sondereinflüsse 46 2 2" xfId="32174"/>
    <cellStyle name="_Row1_Sondereinflüsse 46 3" xfId="32175"/>
    <cellStyle name="_Row1_Sondereinflüsse 47" xfId="32176"/>
    <cellStyle name="_Row1_Sondereinflüsse 47 2" xfId="32177"/>
    <cellStyle name="_Row1_Sondereinflüsse 48" xfId="32178"/>
    <cellStyle name="_Row1_Sondereinflüsse 5" xfId="32179"/>
    <cellStyle name="_Row1_Sondereinflüsse 5 2" xfId="32180"/>
    <cellStyle name="_Row1_Sondereinflüsse 5 2 2" xfId="32181"/>
    <cellStyle name="_Row1_Sondereinflüsse 5 3" xfId="32182"/>
    <cellStyle name="_Row1_Sondereinflüsse 6" xfId="32183"/>
    <cellStyle name="_Row1_Sondereinflüsse 6 2" xfId="32184"/>
    <cellStyle name="_Row1_Sondereinflüsse 6 2 2" xfId="32185"/>
    <cellStyle name="_Row1_Sondereinflüsse 6 3" xfId="32186"/>
    <cellStyle name="_Row1_Sondereinflüsse 7" xfId="32187"/>
    <cellStyle name="_Row1_Sondereinflüsse 7 2" xfId="32188"/>
    <cellStyle name="_Row1_Sondereinflüsse 7 2 2" xfId="32189"/>
    <cellStyle name="_Row1_Sondereinflüsse 7 3" xfId="32190"/>
    <cellStyle name="_Row1_Sondereinflüsse 8" xfId="32191"/>
    <cellStyle name="_Row1_Sondereinflüsse 8 2" xfId="32192"/>
    <cellStyle name="_Row1_Sondereinflüsse 8 2 2" xfId="32193"/>
    <cellStyle name="_Row1_Sondereinflüsse 8 3" xfId="32194"/>
    <cellStyle name="_Row1_Sondereinflüsse 9" xfId="32195"/>
    <cellStyle name="_Row1_Sondereinflüsse 9 2" xfId="32196"/>
    <cellStyle name="_Row1_Sondereinflüsse 9 2 2" xfId="32197"/>
    <cellStyle name="_Row1_Sondereinflüsse 9 3" xfId="32198"/>
    <cellStyle name="_Row1_Tabelle1" xfId="10581"/>
    <cellStyle name="_Row1_Tabelle1 2" xfId="10582"/>
    <cellStyle name="_Row1_Tabelle1_1" xfId="10583"/>
    <cellStyle name="_Row1_Tabelle1_Anhang" xfId="10584"/>
    <cellStyle name="_Row1_Tabelle1_Bilanzkonten" xfId="10585"/>
    <cellStyle name="_Row1_Tabelle1_BOFC_Kontenplan" xfId="10586"/>
    <cellStyle name="_Row1_Tabelle1_GuVkonten" xfId="10587"/>
    <cellStyle name="_Row1_Tabelle1_KP_Master_20130130_BOFC_V6_3_Versand" xfId="10588"/>
    <cellStyle name="_Row1_Tabelle1_Tabelle1" xfId="10589"/>
    <cellStyle name="_Row1_Tabelle1_Tabelle4" xfId="10590"/>
    <cellStyle name="_Row1_Tabelle2" xfId="10591"/>
    <cellStyle name="_Row1_Tabelle4" xfId="10592"/>
    <cellStyle name="_Row1_Tabellen" xfId="6656"/>
    <cellStyle name="_Row1_Tapete As-Übersicht VC Gesamt 250705" xfId="32199"/>
    <cellStyle name="_Row1_Technik KPI's 4 Quartal 2008_090209" xfId="32200"/>
    <cellStyle name="_Row1_Technische KPI's 1 Quartal 2008" xfId="32201"/>
    <cellStyle name="_Row1_Technische KPI's 2.Quartal 2007_070725" xfId="32202"/>
    <cellStyle name="_Row1_Technische KPI's 3.Quartal 2007_071018" xfId="32203"/>
    <cellStyle name="_Row1_Template Kasse_Bank_HBZ-20110420 SH" xfId="10593"/>
    <cellStyle name="_Row1_Template Kasse_Bank_HBZ-20110420 SH 2" xfId="10594"/>
    <cellStyle name="_Row1_Template Kasse_Bank_HBZ-20110420 SH_Anhang" xfId="10595"/>
    <cellStyle name="_Row1_Template Kasse_Bank_HBZ-20110420 SH_Bilanzkonten" xfId="10596"/>
    <cellStyle name="_Row1_Template Kasse_Bank_HBZ-20110420 SH_BOFC_Kontenplan" xfId="10597"/>
    <cellStyle name="_Row1_Template Kasse_Bank_HBZ-20110420 SH_GuVkonten" xfId="10598"/>
    <cellStyle name="_Row1_Template Kasse_Bank_HBZ-20110420 SH_Kontenplan_Release_30-11-2012_Version_30-11-2012" xfId="10599"/>
    <cellStyle name="_Row1_Template Kasse_Bank_HBZ-20110420 SH_KP_Master_20130130_BOFC_V6_3_Versand" xfId="10600"/>
    <cellStyle name="_Row1_Template Kasse_Bank_HBZ-20110420 SH_Mapping-Validierung" xfId="10601"/>
    <cellStyle name="_Row1_Template Kasse_Bank_HBZ-20110420 SH_Tabelle1" xfId="10602"/>
    <cellStyle name="_Row1_Template Kasse_Bank_HBZ-20110420 SH_Tabelle2" xfId="10603"/>
    <cellStyle name="_Row1_Template Kasse_Bank_HBZ-20110420 SH_Tabelle4" xfId="10604"/>
    <cellStyle name="_Row1_Template Kasse_Bank_neues Layout" xfId="10605"/>
    <cellStyle name="_Row1_Template Kasse_Bank_neues Layout 2" xfId="10606"/>
    <cellStyle name="_Row1_Template Kasse_Bank_neues Layout_Anhang" xfId="10607"/>
    <cellStyle name="_Row1_Template Kasse_Bank_neues Layout_Bilanzkonten" xfId="10608"/>
    <cellStyle name="_Row1_Template Kasse_Bank_neues Layout_BOFC_Kontenplan" xfId="10609"/>
    <cellStyle name="_Row1_Template Kasse_Bank_neues Layout_GuVkonten" xfId="10610"/>
    <cellStyle name="_Row1_Template Kasse_Bank_neues Layout_Kontenplan_Release_30-11-2012_Version_30-11-2012" xfId="10611"/>
    <cellStyle name="_Row1_Template Kasse_Bank_neues Layout_KP_Master_20130130_BOFC_V6_3_Versand" xfId="10612"/>
    <cellStyle name="_Row1_Template Kasse_Bank_neues Layout_Mapping-Validierung" xfId="10613"/>
    <cellStyle name="_Row1_Template Kasse_Bank_neues Layout_Tabelle1" xfId="10614"/>
    <cellStyle name="_Row1_Template Kasse_Bank_neues Layout_Tabelle2" xfId="10615"/>
    <cellStyle name="_Row1_Template Kasse_Bank_neues Layout_Tabelle4" xfId="10616"/>
    <cellStyle name="_Row1_Vorjahreswerte Anpassung 06 2001" xfId="6657"/>
    <cellStyle name="_Row10" xfId="6658"/>
    <cellStyle name="_Row10_Anhang" xfId="10617"/>
    <cellStyle name="_Row10_Bilanzkonten" xfId="10618"/>
    <cellStyle name="_Row10_BOFC_Kontenplan" xfId="10619"/>
    <cellStyle name="_Row10_One_ERP" xfId="10620"/>
    <cellStyle name="_Row10_Tabelle1" xfId="10621"/>
    <cellStyle name="_Row10_Tabelle3" xfId="10622"/>
    <cellStyle name="_Row2" xfId="230"/>
    <cellStyle name="_Row2 10" xfId="32204"/>
    <cellStyle name="_Row2 10 2" xfId="32205"/>
    <cellStyle name="_Row2 10 2 2" xfId="32206"/>
    <cellStyle name="_Row2 10 3" xfId="32207"/>
    <cellStyle name="_Row2 11" xfId="32208"/>
    <cellStyle name="_Row2 11 2" xfId="32209"/>
    <cellStyle name="_Row2 11 2 2" xfId="32210"/>
    <cellStyle name="_Row2 11 3" xfId="32211"/>
    <cellStyle name="_Row2 12" xfId="32212"/>
    <cellStyle name="_Row2 12 2" xfId="32213"/>
    <cellStyle name="_Row2 12 2 2" xfId="32214"/>
    <cellStyle name="_Row2 12 3" xfId="32215"/>
    <cellStyle name="_Row2 13" xfId="32216"/>
    <cellStyle name="_Row2 13 2" xfId="32217"/>
    <cellStyle name="_Row2 13 2 2" xfId="32218"/>
    <cellStyle name="_Row2 13 3" xfId="32219"/>
    <cellStyle name="_Row2 14" xfId="32220"/>
    <cellStyle name="_Row2 14 2" xfId="32221"/>
    <cellStyle name="_Row2 14 2 2" xfId="32222"/>
    <cellStyle name="_Row2 14 3" xfId="32223"/>
    <cellStyle name="_Row2 15" xfId="32224"/>
    <cellStyle name="_Row2 15 2" xfId="32225"/>
    <cellStyle name="_Row2 15 2 2" xfId="32226"/>
    <cellStyle name="_Row2 15 3" xfId="32227"/>
    <cellStyle name="_Row2 16" xfId="32228"/>
    <cellStyle name="_Row2 16 2" xfId="32229"/>
    <cellStyle name="_Row2 16 2 2" xfId="32230"/>
    <cellStyle name="_Row2 16 3" xfId="32231"/>
    <cellStyle name="_Row2 17" xfId="32232"/>
    <cellStyle name="_Row2 17 2" xfId="32233"/>
    <cellStyle name="_Row2 17 2 2" xfId="32234"/>
    <cellStyle name="_Row2 17 3" xfId="32235"/>
    <cellStyle name="_Row2 18" xfId="32236"/>
    <cellStyle name="_Row2 18 2" xfId="32237"/>
    <cellStyle name="_Row2 18 2 2" xfId="32238"/>
    <cellStyle name="_Row2 18 3" xfId="32239"/>
    <cellStyle name="_Row2 19" xfId="32240"/>
    <cellStyle name="_Row2 19 2" xfId="32241"/>
    <cellStyle name="_Row2 19 2 2" xfId="32242"/>
    <cellStyle name="_Row2 19 3" xfId="32243"/>
    <cellStyle name="_Row2 2" xfId="6659"/>
    <cellStyle name="_Row2 20" xfId="32244"/>
    <cellStyle name="_Row2 20 2" xfId="32245"/>
    <cellStyle name="_Row2 20 2 2" xfId="32246"/>
    <cellStyle name="_Row2 20 3" xfId="32247"/>
    <cellStyle name="_Row2 21" xfId="32248"/>
    <cellStyle name="_Row2 21 2" xfId="32249"/>
    <cellStyle name="_Row2 21 2 2" xfId="32250"/>
    <cellStyle name="_Row2 21 3" xfId="32251"/>
    <cellStyle name="_Row2 22" xfId="32252"/>
    <cellStyle name="_Row2 22 2" xfId="32253"/>
    <cellStyle name="_Row2 22 2 2" xfId="32254"/>
    <cellStyle name="_Row2 22 3" xfId="32255"/>
    <cellStyle name="_Row2 23" xfId="32256"/>
    <cellStyle name="_Row2 23 2" xfId="32257"/>
    <cellStyle name="_Row2 23 2 2" xfId="32258"/>
    <cellStyle name="_Row2 23 3" xfId="32259"/>
    <cellStyle name="_Row2 24" xfId="32260"/>
    <cellStyle name="_Row2 24 2" xfId="32261"/>
    <cellStyle name="_Row2 24 2 2" xfId="32262"/>
    <cellStyle name="_Row2 24 3" xfId="32263"/>
    <cellStyle name="_Row2 25" xfId="32264"/>
    <cellStyle name="_Row2 25 2" xfId="32265"/>
    <cellStyle name="_Row2 25 2 2" xfId="32266"/>
    <cellStyle name="_Row2 25 3" xfId="32267"/>
    <cellStyle name="_Row2 26" xfId="32268"/>
    <cellStyle name="_Row2 26 2" xfId="32269"/>
    <cellStyle name="_Row2 26 2 2" xfId="32270"/>
    <cellStyle name="_Row2 26 3" xfId="32271"/>
    <cellStyle name="_Row2 27" xfId="32272"/>
    <cellStyle name="_Row2 27 2" xfId="32273"/>
    <cellStyle name="_Row2 27 2 2" xfId="32274"/>
    <cellStyle name="_Row2 27 3" xfId="32275"/>
    <cellStyle name="_Row2 28" xfId="32276"/>
    <cellStyle name="_Row2 28 2" xfId="32277"/>
    <cellStyle name="_Row2 28 2 2" xfId="32278"/>
    <cellStyle name="_Row2 28 3" xfId="32279"/>
    <cellStyle name="_Row2 29" xfId="32280"/>
    <cellStyle name="_Row2 29 2" xfId="32281"/>
    <cellStyle name="_Row2 29 2 2" xfId="32282"/>
    <cellStyle name="_Row2 29 3" xfId="32283"/>
    <cellStyle name="_Row2 3" xfId="6660"/>
    <cellStyle name="_Row2 3 10" xfId="32284"/>
    <cellStyle name="_Row2 3 10 2" xfId="32285"/>
    <cellStyle name="_Row2 3 10 2 2" xfId="32286"/>
    <cellStyle name="_Row2 3 10 3" xfId="32287"/>
    <cellStyle name="_Row2 3 11" xfId="32288"/>
    <cellStyle name="_Row2 3 11 2" xfId="32289"/>
    <cellStyle name="_Row2 3 11 2 2" xfId="32290"/>
    <cellStyle name="_Row2 3 11 3" xfId="32291"/>
    <cellStyle name="_Row2 3 12" xfId="32292"/>
    <cellStyle name="_Row2 3 12 2" xfId="32293"/>
    <cellStyle name="_Row2 3 12 2 2" xfId="32294"/>
    <cellStyle name="_Row2 3 12 3" xfId="32295"/>
    <cellStyle name="_Row2 3 13" xfId="32296"/>
    <cellStyle name="_Row2 3 13 2" xfId="32297"/>
    <cellStyle name="_Row2 3 13 2 2" xfId="32298"/>
    <cellStyle name="_Row2 3 13 3" xfId="32299"/>
    <cellStyle name="_Row2 3 14" xfId="32300"/>
    <cellStyle name="_Row2 3 14 2" xfId="32301"/>
    <cellStyle name="_Row2 3 14 2 2" xfId="32302"/>
    <cellStyle name="_Row2 3 14 3" xfId="32303"/>
    <cellStyle name="_Row2 3 15" xfId="32304"/>
    <cellStyle name="_Row2 3 15 2" xfId="32305"/>
    <cellStyle name="_Row2 3 15 2 2" xfId="32306"/>
    <cellStyle name="_Row2 3 15 3" xfId="32307"/>
    <cellStyle name="_Row2 3 16" xfId="32308"/>
    <cellStyle name="_Row2 3 16 2" xfId="32309"/>
    <cellStyle name="_Row2 3 16 2 2" xfId="32310"/>
    <cellStyle name="_Row2 3 16 3" xfId="32311"/>
    <cellStyle name="_Row2 3 17" xfId="32312"/>
    <cellStyle name="_Row2 3 17 2" xfId="32313"/>
    <cellStyle name="_Row2 3 17 2 2" xfId="32314"/>
    <cellStyle name="_Row2 3 17 3" xfId="32315"/>
    <cellStyle name="_Row2 3 18" xfId="32316"/>
    <cellStyle name="_Row2 3 18 2" xfId="32317"/>
    <cellStyle name="_Row2 3 18 2 2" xfId="32318"/>
    <cellStyle name="_Row2 3 18 3" xfId="32319"/>
    <cellStyle name="_Row2 3 19" xfId="32320"/>
    <cellStyle name="_Row2 3 19 2" xfId="32321"/>
    <cellStyle name="_Row2 3 19 2 2" xfId="32322"/>
    <cellStyle name="_Row2 3 19 3" xfId="32323"/>
    <cellStyle name="_Row2 3 2" xfId="32324"/>
    <cellStyle name="_Row2 3 2 2" xfId="32325"/>
    <cellStyle name="_Row2 3 2 2 2" xfId="32326"/>
    <cellStyle name="_Row2 3 2 3" xfId="32327"/>
    <cellStyle name="_Row2 3 20" xfId="32328"/>
    <cellStyle name="_Row2 3 20 2" xfId="32329"/>
    <cellStyle name="_Row2 3 20 2 2" xfId="32330"/>
    <cellStyle name="_Row2 3 20 3" xfId="32331"/>
    <cellStyle name="_Row2 3 21" xfId="32332"/>
    <cellStyle name="_Row2 3 21 2" xfId="32333"/>
    <cellStyle name="_Row2 3 21 2 2" xfId="32334"/>
    <cellStyle name="_Row2 3 21 3" xfId="32335"/>
    <cellStyle name="_Row2 3 22" xfId="32336"/>
    <cellStyle name="_Row2 3 22 2" xfId="32337"/>
    <cellStyle name="_Row2 3 22 2 2" xfId="32338"/>
    <cellStyle name="_Row2 3 22 3" xfId="32339"/>
    <cellStyle name="_Row2 3 23" xfId="32340"/>
    <cellStyle name="_Row2 3 23 2" xfId="32341"/>
    <cellStyle name="_Row2 3 23 2 2" xfId="32342"/>
    <cellStyle name="_Row2 3 23 3" xfId="32343"/>
    <cellStyle name="_Row2 3 24" xfId="32344"/>
    <cellStyle name="_Row2 3 24 2" xfId="32345"/>
    <cellStyle name="_Row2 3 24 2 2" xfId="32346"/>
    <cellStyle name="_Row2 3 24 3" xfId="32347"/>
    <cellStyle name="_Row2 3 25" xfId="32348"/>
    <cellStyle name="_Row2 3 25 2" xfId="32349"/>
    <cellStyle name="_Row2 3 25 2 2" xfId="32350"/>
    <cellStyle name="_Row2 3 25 3" xfId="32351"/>
    <cellStyle name="_Row2 3 26" xfId="32352"/>
    <cellStyle name="_Row2 3 26 2" xfId="32353"/>
    <cellStyle name="_Row2 3 26 2 2" xfId="32354"/>
    <cellStyle name="_Row2 3 26 3" xfId="32355"/>
    <cellStyle name="_Row2 3 27" xfId="32356"/>
    <cellStyle name="_Row2 3 27 2" xfId="32357"/>
    <cellStyle name="_Row2 3 27 2 2" xfId="32358"/>
    <cellStyle name="_Row2 3 27 3" xfId="32359"/>
    <cellStyle name="_Row2 3 28" xfId="32360"/>
    <cellStyle name="_Row2 3 28 2" xfId="32361"/>
    <cellStyle name="_Row2 3 28 2 2" xfId="32362"/>
    <cellStyle name="_Row2 3 28 3" xfId="32363"/>
    <cellStyle name="_Row2 3 29" xfId="32364"/>
    <cellStyle name="_Row2 3 29 2" xfId="32365"/>
    <cellStyle name="_Row2 3 29 2 2" xfId="32366"/>
    <cellStyle name="_Row2 3 29 3" xfId="32367"/>
    <cellStyle name="_Row2 3 3" xfId="32368"/>
    <cellStyle name="_Row2 3 3 2" xfId="32369"/>
    <cellStyle name="_Row2 3 3 2 2" xfId="32370"/>
    <cellStyle name="_Row2 3 3 3" xfId="32371"/>
    <cellStyle name="_Row2 3 30" xfId="32372"/>
    <cellStyle name="_Row2 3 30 2" xfId="32373"/>
    <cellStyle name="_Row2 3 30 2 2" xfId="32374"/>
    <cellStyle name="_Row2 3 30 3" xfId="32375"/>
    <cellStyle name="_Row2 3 31" xfId="32376"/>
    <cellStyle name="_Row2 3 31 2" xfId="32377"/>
    <cellStyle name="_Row2 3 31 2 2" xfId="32378"/>
    <cellStyle name="_Row2 3 31 3" xfId="32379"/>
    <cellStyle name="_Row2 3 32" xfId="32380"/>
    <cellStyle name="_Row2 3 32 2" xfId="32381"/>
    <cellStyle name="_Row2 3 32 2 2" xfId="32382"/>
    <cellStyle name="_Row2 3 32 3" xfId="32383"/>
    <cellStyle name="_Row2 3 33" xfId="32384"/>
    <cellStyle name="_Row2 3 33 2" xfId="32385"/>
    <cellStyle name="_Row2 3 33 2 2" xfId="32386"/>
    <cellStyle name="_Row2 3 33 3" xfId="32387"/>
    <cellStyle name="_Row2 3 34" xfId="32388"/>
    <cellStyle name="_Row2 3 34 2" xfId="32389"/>
    <cellStyle name="_Row2 3 34 2 2" xfId="32390"/>
    <cellStyle name="_Row2 3 34 3" xfId="32391"/>
    <cellStyle name="_Row2 3 35" xfId="32392"/>
    <cellStyle name="_Row2 3 35 2" xfId="32393"/>
    <cellStyle name="_Row2 3 35 2 2" xfId="32394"/>
    <cellStyle name="_Row2 3 35 3" xfId="32395"/>
    <cellStyle name="_Row2 3 36" xfId="32396"/>
    <cellStyle name="_Row2 3 36 2" xfId="32397"/>
    <cellStyle name="_Row2 3 36 2 2" xfId="32398"/>
    <cellStyle name="_Row2 3 36 3" xfId="32399"/>
    <cellStyle name="_Row2 3 37" xfId="32400"/>
    <cellStyle name="_Row2 3 37 2" xfId="32401"/>
    <cellStyle name="_Row2 3 37 2 2" xfId="32402"/>
    <cellStyle name="_Row2 3 37 3" xfId="32403"/>
    <cellStyle name="_Row2 3 38" xfId="32404"/>
    <cellStyle name="_Row2 3 38 2" xfId="32405"/>
    <cellStyle name="_Row2 3 38 2 2" xfId="32406"/>
    <cellStyle name="_Row2 3 38 3" xfId="32407"/>
    <cellStyle name="_Row2 3 39" xfId="32408"/>
    <cellStyle name="_Row2 3 39 2" xfId="32409"/>
    <cellStyle name="_Row2 3 39 2 2" xfId="32410"/>
    <cellStyle name="_Row2 3 39 3" xfId="32411"/>
    <cellStyle name="_Row2 3 4" xfId="32412"/>
    <cellStyle name="_Row2 3 4 2" xfId="32413"/>
    <cellStyle name="_Row2 3 4 2 2" xfId="32414"/>
    <cellStyle name="_Row2 3 4 3" xfId="32415"/>
    <cellStyle name="_Row2 3 40" xfId="32416"/>
    <cellStyle name="_Row2 3 40 2" xfId="32417"/>
    <cellStyle name="_Row2 3 40 2 2" xfId="32418"/>
    <cellStyle name="_Row2 3 40 3" xfId="32419"/>
    <cellStyle name="_Row2 3 41" xfId="32420"/>
    <cellStyle name="_Row2 3 41 2" xfId="32421"/>
    <cellStyle name="_Row2 3 41 2 2" xfId="32422"/>
    <cellStyle name="_Row2 3 41 3" xfId="32423"/>
    <cellStyle name="_Row2 3 42" xfId="32424"/>
    <cellStyle name="_Row2 3 42 2" xfId="32425"/>
    <cellStyle name="_Row2 3 42 2 2" xfId="32426"/>
    <cellStyle name="_Row2 3 42 3" xfId="32427"/>
    <cellStyle name="_Row2 3 43" xfId="32428"/>
    <cellStyle name="_Row2 3 43 2" xfId="32429"/>
    <cellStyle name="_Row2 3 43 2 2" xfId="32430"/>
    <cellStyle name="_Row2 3 43 3" xfId="32431"/>
    <cellStyle name="_Row2 3 44" xfId="32432"/>
    <cellStyle name="_Row2 3 44 2" xfId="32433"/>
    <cellStyle name="_Row2 3 44 2 2" xfId="32434"/>
    <cellStyle name="_Row2 3 44 3" xfId="32435"/>
    <cellStyle name="_Row2 3 45" xfId="32436"/>
    <cellStyle name="_Row2 3 45 2" xfId="32437"/>
    <cellStyle name="_Row2 3 45 2 2" xfId="32438"/>
    <cellStyle name="_Row2 3 45 3" xfId="32439"/>
    <cellStyle name="_Row2 3 46" xfId="32440"/>
    <cellStyle name="_Row2 3 46 2" xfId="32441"/>
    <cellStyle name="_Row2 3 46 2 2" xfId="32442"/>
    <cellStyle name="_Row2 3 46 3" xfId="32443"/>
    <cellStyle name="_Row2 3 47" xfId="32444"/>
    <cellStyle name="_Row2 3 47 2" xfId="32445"/>
    <cellStyle name="_Row2 3 47 2 2" xfId="32446"/>
    <cellStyle name="_Row2 3 47 3" xfId="32447"/>
    <cellStyle name="_Row2 3 48" xfId="32448"/>
    <cellStyle name="_Row2 3 48 2" xfId="32449"/>
    <cellStyle name="_Row2 3 48 2 2" xfId="32450"/>
    <cellStyle name="_Row2 3 48 3" xfId="32451"/>
    <cellStyle name="_Row2 3 49" xfId="32452"/>
    <cellStyle name="_Row2 3 49 2" xfId="32453"/>
    <cellStyle name="_Row2 3 49 2 2" xfId="32454"/>
    <cellStyle name="_Row2 3 49 3" xfId="32455"/>
    <cellStyle name="_Row2 3 5" xfId="32456"/>
    <cellStyle name="_Row2 3 5 2" xfId="32457"/>
    <cellStyle name="_Row2 3 5 2 2" xfId="32458"/>
    <cellStyle name="_Row2 3 5 3" xfId="32459"/>
    <cellStyle name="_Row2 3 50" xfId="32460"/>
    <cellStyle name="_Row2 3 50 2" xfId="32461"/>
    <cellStyle name="_Row2 3 50 2 2" xfId="32462"/>
    <cellStyle name="_Row2 3 50 3" xfId="32463"/>
    <cellStyle name="_Row2 3 51" xfId="32464"/>
    <cellStyle name="_Row2 3 51 2" xfId="32465"/>
    <cellStyle name="_Row2 3 51 2 2" xfId="32466"/>
    <cellStyle name="_Row2 3 51 3" xfId="32467"/>
    <cellStyle name="_Row2 3 52" xfId="32468"/>
    <cellStyle name="_Row2 3 52 2" xfId="32469"/>
    <cellStyle name="_Row2 3 52 2 2" xfId="32470"/>
    <cellStyle name="_Row2 3 52 3" xfId="32471"/>
    <cellStyle name="_Row2 3 53" xfId="32472"/>
    <cellStyle name="_Row2 3 53 2" xfId="32473"/>
    <cellStyle name="_Row2 3 53 2 2" xfId="32474"/>
    <cellStyle name="_Row2 3 53 3" xfId="32475"/>
    <cellStyle name="_Row2 3 54" xfId="32476"/>
    <cellStyle name="_Row2 3 54 2" xfId="32477"/>
    <cellStyle name="_Row2 3 54 2 2" xfId="32478"/>
    <cellStyle name="_Row2 3 54 3" xfId="32479"/>
    <cellStyle name="_Row2 3 55" xfId="32480"/>
    <cellStyle name="_Row2 3 55 2" xfId="32481"/>
    <cellStyle name="_Row2 3 55 2 2" xfId="32482"/>
    <cellStyle name="_Row2 3 55 3" xfId="32483"/>
    <cellStyle name="_Row2 3 56" xfId="32484"/>
    <cellStyle name="_Row2 3 56 2" xfId="32485"/>
    <cellStyle name="_Row2 3 56 2 2" xfId="32486"/>
    <cellStyle name="_Row2 3 56 3" xfId="32487"/>
    <cellStyle name="_Row2 3 57" xfId="32488"/>
    <cellStyle name="_Row2 3 6" xfId="32489"/>
    <cellStyle name="_Row2 3 6 2" xfId="32490"/>
    <cellStyle name="_Row2 3 6 2 2" xfId="32491"/>
    <cellStyle name="_Row2 3 6 3" xfId="32492"/>
    <cellStyle name="_Row2 3 7" xfId="32493"/>
    <cellStyle name="_Row2 3 7 2" xfId="32494"/>
    <cellStyle name="_Row2 3 7 2 2" xfId="32495"/>
    <cellStyle name="_Row2 3 7 3" xfId="32496"/>
    <cellStyle name="_Row2 3 8" xfId="32497"/>
    <cellStyle name="_Row2 3 8 2" xfId="32498"/>
    <cellStyle name="_Row2 3 8 2 2" xfId="32499"/>
    <cellStyle name="_Row2 3 8 3" xfId="32500"/>
    <cellStyle name="_Row2 3 9" xfId="32501"/>
    <cellStyle name="_Row2 3 9 2" xfId="32502"/>
    <cellStyle name="_Row2 3 9 2 2" xfId="32503"/>
    <cellStyle name="_Row2 3 9 3" xfId="32504"/>
    <cellStyle name="_Row2 30" xfId="32505"/>
    <cellStyle name="_Row2 30 2" xfId="32506"/>
    <cellStyle name="_Row2 30 2 2" xfId="32507"/>
    <cellStyle name="_Row2 30 3" xfId="32508"/>
    <cellStyle name="_Row2 31" xfId="32509"/>
    <cellStyle name="_Row2 31 2" xfId="32510"/>
    <cellStyle name="_Row2 31 2 2" xfId="32511"/>
    <cellStyle name="_Row2 31 3" xfId="32512"/>
    <cellStyle name="_Row2 32" xfId="32513"/>
    <cellStyle name="_Row2 32 2" xfId="32514"/>
    <cellStyle name="_Row2 32 2 2" xfId="32515"/>
    <cellStyle name="_Row2 32 3" xfId="32516"/>
    <cellStyle name="_Row2 33" xfId="32517"/>
    <cellStyle name="_Row2 33 2" xfId="32518"/>
    <cellStyle name="_Row2 33 2 2" xfId="32519"/>
    <cellStyle name="_Row2 33 3" xfId="32520"/>
    <cellStyle name="_Row2 34" xfId="32521"/>
    <cellStyle name="_Row2 34 2" xfId="32522"/>
    <cellStyle name="_Row2 34 2 2" xfId="32523"/>
    <cellStyle name="_Row2 34 3" xfId="32524"/>
    <cellStyle name="_Row2 35" xfId="32525"/>
    <cellStyle name="_Row2 35 2" xfId="32526"/>
    <cellStyle name="_Row2 35 2 2" xfId="32527"/>
    <cellStyle name="_Row2 35 3" xfId="32528"/>
    <cellStyle name="_Row2 36" xfId="32529"/>
    <cellStyle name="_Row2 36 2" xfId="32530"/>
    <cellStyle name="_Row2 36 2 2" xfId="32531"/>
    <cellStyle name="_Row2 36 3" xfId="32532"/>
    <cellStyle name="_Row2 37" xfId="32533"/>
    <cellStyle name="_Row2 37 2" xfId="32534"/>
    <cellStyle name="_Row2 37 2 2" xfId="32535"/>
    <cellStyle name="_Row2 37 3" xfId="32536"/>
    <cellStyle name="_Row2 38" xfId="32537"/>
    <cellStyle name="_Row2 38 2" xfId="32538"/>
    <cellStyle name="_Row2 38 2 2" xfId="32539"/>
    <cellStyle name="_Row2 38 3" xfId="32540"/>
    <cellStyle name="_Row2 39" xfId="32541"/>
    <cellStyle name="_Row2 39 2" xfId="32542"/>
    <cellStyle name="_Row2 39 2 2" xfId="32543"/>
    <cellStyle name="_Row2 39 3" xfId="32544"/>
    <cellStyle name="_Row2 4" xfId="32545"/>
    <cellStyle name="_Row2 4 2" xfId="32546"/>
    <cellStyle name="_Row2 4 2 2" xfId="32547"/>
    <cellStyle name="_Row2 4 3" xfId="32548"/>
    <cellStyle name="_Row2 40" xfId="32549"/>
    <cellStyle name="_Row2 40 2" xfId="32550"/>
    <cellStyle name="_Row2 40 2 2" xfId="32551"/>
    <cellStyle name="_Row2 40 3" xfId="32552"/>
    <cellStyle name="_Row2 41" xfId="32553"/>
    <cellStyle name="_Row2 41 2" xfId="32554"/>
    <cellStyle name="_Row2 41 2 2" xfId="32555"/>
    <cellStyle name="_Row2 41 3" xfId="32556"/>
    <cellStyle name="_Row2 42" xfId="32557"/>
    <cellStyle name="_Row2 42 2" xfId="32558"/>
    <cellStyle name="_Row2 42 2 2" xfId="32559"/>
    <cellStyle name="_Row2 42 3" xfId="32560"/>
    <cellStyle name="_Row2 43" xfId="32561"/>
    <cellStyle name="_Row2 43 2" xfId="32562"/>
    <cellStyle name="_Row2 43 2 2" xfId="32563"/>
    <cellStyle name="_Row2 43 3" xfId="32564"/>
    <cellStyle name="_Row2 44" xfId="32565"/>
    <cellStyle name="_Row2 44 2" xfId="32566"/>
    <cellStyle name="_Row2 44 2 2" xfId="32567"/>
    <cellStyle name="_Row2 44 3" xfId="32568"/>
    <cellStyle name="_Row2 45" xfId="32569"/>
    <cellStyle name="_Row2 45 2" xfId="32570"/>
    <cellStyle name="_Row2 45 2 2" xfId="32571"/>
    <cellStyle name="_Row2 45 3" xfId="32572"/>
    <cellStyle name="_Row2 46" xfId="32573"/>
    <cellStyle name="_Row2 46 2" xfId="32574"/>
    <cellStyle name="_Row2 46 2 2" xfId="32575"/>
    <cellStyle name="_Row2 46 3" xfId="32576"/>
    <cellStyle name="_Row2 47" xfId="32577"/>
    <cellStyle name="_Row2 47 2" xfId="32578"/>
    <cellStyle name="_Row2 47 2 2" xfId="32579"/>
    <cellStyle name="_Row2 47 3" xfId="32580"/>
    <cellStyle name="_Row2 48" xfId="32581"/>
    <cellStyle name="_Row2 48 2" xfId="32582"/>
    <cellStyle name="_Row2 48 2 2" xfId="32583"/>
    <cellStyle name="_Row2 48 3" xfId="32584"/>
    <cellStyle name="_Row2 49" xfId="32585"/>
    <cellStyle name="_Row2 49 2" xfId="32586"/>
    <cellStyle name="_Row2 5" xfId="32587"/>
    <cellStyle name="_Row2 5 2" xfId="32588"/>
    <cellStyle name="_Row2 5 2 2" xfId="32589"/>
    <cellStyle name="_Row2 5 3" xfId="32590"/>
    <cellStyle name="_Row2 50" xfId="32591"/>
    <cellStyle name="_Row2 51" xfId="32592"/>
    <cellStyle name="_Row2 6" xfId="32593"/>
    <cellStyle name="_Row2 6 2" xfId="32594"/>
    <cellStyle name="_Row2 6 2 2" xfId="32595"/>
    <cellStyle name="_Row2 6 3" xfId="32596"/>
    <cellStyle name="_Row2 7" xfId="32597"/>
    <cellStyle name="_Row2 7 2" xfId="32598"/>
    <cellStyle name="_Row2 7 2 2" xfId="32599"/>
    <cellStyle name="_Row2 7 3" xfId="32600"/>
    <cellStyle name="_Row2 8" xfId="32601"/>
    <cellStyle name="_Row2 8 2" xfId="32602"/>
    <cellStyle name="_Row2 8 2 2" xfId="32603"/>
    <cellStyle name="_Row2 8 3" xfId="32604"/>
    <cellStyle name="_Row2 9" xfId="32605"/>
    <cellStyle name="_Row2 9 2" xfId="32606"/>
    <cellStyle name="_Row2 9 2 2" xfId="32607"/>
    <cellStyle name="_Row2 9 3" xfId="32608"/>
    <cellStyle name="_Row2_BBFN" xfId="6661"/>
    <cellStyle name="_Row2_BBFN 10" xfId="32609"/>
    <cellStyle name="_Row2_BBFN 10 2" xfId="32610"/>
    <cellStyle name="_Row2_BBFN 10 2 2" xfId="32611"/>
    <cellStyle name="_Row2_BBFN 10 3" xfId="32612"/>
    <cellStyle name="_Row2_BBFN 11" xfId="32613"/>
    <cellStyle name="_Row2_BBFN 11 2" xfId="32614"/>
    <cellStyle name="_Row2_BBFN 11 2 2" xfId="32615"/>
    <cellStyle name="_Row2_BBFN 11 3" xfId="32616"/>
    <cellStyle name="_Row2_BBFN 12" xfId="32617"/>
    <cellStyle name="_Row2_BBFN 12 2" xfId="32618"/>
    <cellStyle name="_Row2_BBFN 12 2 2" xfId="32619"/>
    <cellStyle name="_Row2_BBFN 12 3" xfId="32620"/>
    <cellStyle name="_Row2_BBFN 13" xfId="32621"/>
    <cellStyle name="_Row2_BBFN 13 2" xfId="32622"/>
    <cellStyle name="_Row2_BBFN 13 2 2" xfId="32623"/>
    <cellStyle name="_Row2_BBFN 13 3" xfId="32624"/>
    <cellStyle name="_Row2_BBFN 14" xfId="32625"/>
    <cellStyle name="_Row2_BBFN 14 2" xfId="32626"/>
    <cellStyle name="_Row2_BBFN 14 2 2" xfId="32627"/>
    <cellStyle name="_Row2_BBFN 14 3" xfId="32628"/>
    <cellStyle name="_Row2_BBFN 15" xfId="32629"/>
    <cellStyle name="_Row2_BBFN 15 2" xfId="32630"/>
    <cellStyle name="_Row2_BBFN 15 2 2" xfId="32631"/>
    <cellStyle name="_Row2_BBFN 15 3" xfId="32632"/>
    <cellStyle name="_Row2_BBFN 16" xfId="32633"/>
    <cellStyle name="_Row2_BBFN 16 2" xfId="32634"/>
    <cellStyle name="_Row2_BBFN 16 2 2" xfId="32635"/>
    <cellStyle name="_Row2_BBFN 16 3" xfId="32636"/>
    <cellStyle name="_Row2_BBFN 17" xfId="32637"/>
    <cellStyle name="_Row2_BBFN 17 2" xfId="32638"/>
    <cellStyle name="_Row2_BBFN 17 2 2" xfId="32639"/>
    <cellStyle name="_Row2_BBFN 17 3" xfId="32640"/>
    <cellStyle name="_Row2_BBFN 18" xfId="32641"/>
    <cellStyle name="_Row2_BBFN 18 2" xfId="32642"/>
    <cellStyle name="_Row2_BBFN 18 2 2" xfId="32643"/>
    <cellStyle name="_Row2_BBFN 18 3" xfId="32644"/>
    <cellStyle name="_Row2_BBFN 19" xfId="32645"/>
    <cellStyle name="_Row2_BBFN 19 2" xfId="32646"/>
    <cellStyle name="_Row2_BBFN 19 2 2" xfId="32647"/>
    <cellStyle name="_Row2_BBFN 19 3" xfId="32648"/>
    <cellStyle name="_Row2_BBFN 2" xfId="32649"/>
    <cellStyle name="_Row2_BBFN 2 2" xfId="32650"/>
    <cellStyle name="_Row2_BBFN 2 2 2" xfId="32651"/>
    <cellStyle name="_Row2_BBFN 2 3" xfId="32652"/>
    <cellStyle name="_Row2_BBFN 20" xfId="32653"/>
    <cellStyle name="_Row2_BBFN 20 2" xfId="32654"/>
    <cellStyle name="_Row2_BBFN 20 2 2" xfId="32655"/>
    <cellStyle name="_Row2_BBFN 20 3" xfId="32656"/>
    <cellStyle name="_Row2_BBFN 21" xfId="32657"/>
    <cellStyle name="_Row2_BBFN 21 2" xfId="32658"/>
    <cellStyle name="_Row2_BBFN 21 2 2" xfId="32659"/>
    <cellStyle name="_Row2_BBFN 21 3" xfId="32660"/>
    <cellStyle name="_Row2_BBFN 22" xfId="32661"/>
    <cellStyle name="_Row2_BBFN 22 2" xfId="32662"/>
    <cellStyle name="_Row2_BBFN 22 2 2" xfId="32663"/>
    <cellStyle name="_Row2_BBFN 22 3" xfId="32664"/>
    <cellStyle name="_Row2_BBFN 23" xfId="32665"/>
    <cellStyle name="_Row2_BBFN 23 2" xfId="32666"/>
    <cellStyle name="_Row2_BBFN 23 2 2" xfId="32667"/>
    <cellStyle name="_Row2_BBFN 23 3" xfId="32668"/>
    <cellStyle name="_Row2_BBFN 24" xfId="32669"/>
    <cellStyle name="_Row2_BBFN 24 2" xfId="32670"/>
    <cellStyle name="_Row2_BBFN 24 2 2" xfId="32671"/>
    <cellStyle name="_Row2_BBFN 24 3" xfId="32672"/>
    <cellStyle name="_Row2_BBFN 25" xfId="32673"/>
    <cellStyle name="_Row2_BBFN 25 2" xfId="32674"/>
    <cellStyle name="_Row2_BBFN 25 2 2" xfId="32675"/>
    <cellStyle name="_Row2_BBFN 25 3" xfId="32676"/>
    <cellStyle name="_Row2_BBFN 26" xfId="32677"/>
    <cellStyle name="_Row2_BBFN 26 2" xfId="32678"/>
    <cellStyle name="_Row2_BBFN 26 2 2" xfId="32679"/>
    <cellStyle name="_Row2_BBFN 26 3" xfId="32680"/>
    <cellStyle name="_Row2_BBFN 27" xfId="32681"/>
    <cellStyle name="_Row2_BBFN 27 2" xfId="32682"/>
    <cellStyle name="_Row2_BBFN 27 2 2" xfId="32683"/>
    <cellStyle name="_Row2_BBFN 27 3" xfId="32684"/>
    <cellStyle name="_Row2_BBFN 28" xfId="32685"/>
    <cellStyle name="_Row2_BBFN 28 2" xfId="32686"/>
    <cellStyle name="_Row2_BBFN 28 2 2" xfId="32687"/>
    <cellStyle name="_Row2_BBFN 28 3" xfId="32688"/>
    <cellStyle name="_Row2_BBFN 29" xfId="32689"/>
    <cellStyle name="_Row2_BBFN 29 2" xfId="32690"/>
    <cellStyle name="_Row2_BBFN 29 2 2" xfId="32691"/>
    <cellStyle name="_Row2_BBFN 29 3" xfId="32692"/>
    <cellStyle name="_Row2_BBFN 3" xfId="32693"/>
    <cellStyle name="_Row2_BBFN 3 2" xfId="32694"/>
    <cellStyle name="_Row2_BBFN 3 2 2" xfId="32695"/>
    <cellStyle name="_Row2_BBFN 3 3" xfId="32696"/>
    <cellStyle name="_Row2_BBFN 30" xfId="32697"/>
    <cellStyle name="_Row2_BBFN 30 2" xfId="32698"/>
    <cellStyle name="_Row2_BBFN 30 2 2" xfId="32699"/>
    <cellStyle name="_Row2_BBFN 30 3" xfId="32700"/>
    <cellStyle name="_Row2_BBFN 31" xfId="32701"/>
    <cellStyle name="_Row2_BBFN 31 2" xfId="32702"/>
    <cellStyle name="_Row2_BBFN 31 2 2" xfId="32703"/>
    <cellStyle name="_Row2_BBFN 31 3" xfId="32704"/>
    <cellStyle name="_Row2_BBFN 32" xfId="32705"/>
    <cellStyle name="_Row2_BBFN 32 2" xfId="32706"/>
    <cellStyle name="_Row2_BBFN 32 2 2" xfId="32707"/>
    <cellStyle name="_Row2_BBFN 32 3" xfId="32708"/>
    <cellStyle name="_Row2_BBFN 33" xfId="32709"/>
    <cellStyle name="_Row2_BBFN 33 2" xfId="32710"/>
    <cellStyle name="_Row2_BBFN 33 2 2" xfId="32711"/>
    <cellStyle name="_Row2_BBFN 33 3" xfId="32712"/>
    <cellStyle name="_Row2_BBFN 34" xfId="32713"/>
    <cellStyle name="_Row2_BBFN 34 2" xfId="32714"/>
    <cellStyle name="_Row2_BBFN 34 2 2" xfId="32715"/>
    <cellStyle name="_Row2_BBFN 34 3" xfId="32716"/>
    <cellStyle name="_Row2_BBFN 35" xfId="32717"/>
    <cellStyle name="_Row2_BBFN 35 2" xfId="32718"/>
    <cellStyle name="_Row2_BBFN 35 2 2" xfId="32719"/>
    <cellStyle name="_Row2_BBFN 35 3" xfId="32720"/>
    <cellStyle name="_Row2_BBFN 36" xfId="32721"/>
    <cellStyle name="_Row2_BBFN 36 2" xfId="32722"/>
    <cellStyle name="_Row2_BBFN 36 2 2" xfId="32723"/>
    <cellStyle name="_Row2_BBFN 36 3" xfId="32724"/>
    <cellStyle name="_Row2_BBFN 37" xfId="32725"/>
    <cellStyle name="_Row2_BBFN 37 2" xfId="32726"/>
    <cellStyle name="_Row2_BBFN 37 2 2" xfId="32727"/>
    <cellStyle name="_Row2_BBFN 37 3" xfId="32728"/>
    <cellStyle name="_Row2_BBFN 38" xfId="32729"/>
    <cellStyle name="_Row2_BBFN 38 2" xfId="32730"/>
    <cellStyle name="_Row2_BBFN 38 2 2" xfId="32731"/>
    <cellStyle name="_Row2_BBFN 38 3" xfId="32732"/>
    <cellStyle name="_Row2_BBFN 39" xfId="32733"/>
    <cellStyle name="_Row2_BBFN 39 2" xfId="32734"/>
    <cellStyle name="_Row2_BBFN 39 2 2" xfId="32735"/>
    <cellStyle name="_Row2_BBFN 39 3" xfId="32736"/>
    <cellStyle name="_Row2_BBFN 4" xfId="32737"/>
    <cellStyle name="_Row2_BBFN 4 2" xfId="32738"/>
    <cellStyle name="_Row2_BBFN 4 2 2" xfId="32739"/>
    <cellStyle name="_Row2_BBFN 4 3" xfId="32740"/>
    <cellStyle name="_Row2_BBFN 40" xfId="32741"/>
    <cellStyle name="_Row2_BBFN 40 2" xfId="32742"/>
    <cellStyle name="_Row2_BBFN 40 2 2" xfId="32743"/>
    <cellStyle name="_Row2_BBFN 40 3" xfId="32744"/>
    <cellStyle name="_Row2_BBFN 41" xfId="32745"/>
    <cellStyle name="_Row2_BBFN 41 2" xfId="32746"/>
    <cellStyle name="_Row2_BBFN 41 2 2" xfId="32747"/>
    <cellStyle name="_Row2_BBFN 41 3" xfId="32748"/>
    <cellStyle name="_Row2_BBFN 42" xfId="32749"/>
    <cellStyle name="_Row2_BBFN 42 2" xfId="32750"/>
    <cellStyle name="_Row2_BBFN 42 2 2" xfId="32751"/>
    <cellStyle name="_Row2_BBFN 42 3" xfId="32752"/>
    <cellStyle name="_Row2_BBFN 43" xfId="32753"/>
    <cellStyle name="_Row2_BBFN 43 2" xfId="32754"/>
    <cellStyle name="_Row2_BBFN 43 2 2" xfId="32755"/>
    <cellStyle name="_Row2_BBFN 43 3" xfId="32756"/>
    <cellStyle name="_Row2_BBFN 44" xfId="32757"/>
    <cellStyle name="_Row2_BBFN 44 2" xfId="32758"/>
    <cellStyle name="_Row2_BBFN 44 2 2" xfId="32759"/>
    <cellStyle name="_Row2_BBFN 44 3" xfId="32760"/>
    <cellStyle name="_Row2_BBFN 45" xfId="32761"/>
    <cellStyle name="_Row2_BBFN 45 2" xfId="32762"/>
    <cellStyle name="_Row2_BBFN 45 2 2" xfId="32763"/>
    <cellStyle name="_Row2_BBFN 45 3" xfId="32764"/>
    <cellStyle name="_Row2_BBFN 46" xfId="32765"/>
    <cellStyle name="_Row2_BBFN 46 2" xfId="32766"/>
    <cellStyle name="_Row2_BBFN 46 2 2" xfId="32767"/>
    <cellStyle name="_Row2_BBFN 46 3" xfId="32768"/>
    <cellStyle name="_Row2_BBFN 47" xfId="32769"/>
    <cellStyle name="_Row2_BBFN 47 2" xfId="32770"/>
    <cellStyle name="_Row2_BBFN 48" xfId="32771"/>
    <cellStyle name="_Row2_BBFN 5" xfId="32772"/>
    <cellStyle name="_Row2_BBFN 5 2" xfId="32773"/>
    <cellStyle name="_Row2_BBFN 5 2 2" xfId="32774"/>
    <cellStyle name="_Row2_BBFN 5 3" xfId="32775"/>
    <cellStyle name="_Row2_BBFN 6" xfId="32776"/>
    <cellStyle name="_Row2_BBFN 6 2" xfId="32777"/>
    <cellStyle name="_Row2_BBFN 6 2 2" xfId="32778"/>
    <cellStyle name="_Row2_BBFN 6 3" xfId="32779"/>
    <cellStyle name="_Row2_BBFN 7" xfId="32780"/>
    <cellStyle name="_Row2_BBFN 7 2" xfId="32781"/>
    <cellStyle name="_Row2_BBFN 7 2 2" xfId="32782"/>
    <cellStyle name="_Row2_BBFN 7 3" xfId="32783"/>
    <cellStyle name="_Row2_BBFN 8" xfId="32784"/>
    <cellStyle name="_Row2_BBFN 8 2" xfId="32785"/>
    <cellStyle name="_Row2_BBFN 8 2 2" xfId="32786"/>
    <cellStyle name="_Row2_BBFN 8 3" xfId="32787"/>
    <cellStyle name="_Row2_BBFN 9" xfId="32788"/>
    <cellStyle name="_Row2_BBFN 9 2" xfId="32789"/>
    <cellStyle name="_Row2_BBFN 9 2 2" xfId="32790"/>
    <cellStyle name="_Row2_BBFN 9 3" xfId="32791"/>
    <cellStyle name="_Row2_BBFN Backup Q1-2006_Stand_03052006_v1" xfId="32792"/>
    <cellStyle name="_Row2_BBFN Backup Q1-2006_Stand_08052006_v1" xfId="32793"/>
    <cellStyle name="_Row2_BBFN Backup Q1-2006_Stand_08052006_v1_neu" xfId="32794"/>
    <cellStyle name="_Row2_BBFN Backup Q2_2006 Stand 03.08.06" xfId="32795"/>
    <cellStyle name="_Row2_BBFN_Backup Q4_2006_Draft" xfId="32796"/>
    <cellStyle name="_Row2_Capexentwicklung 2006_2007 f RentschlerV2" xfId="32797"/>
    <cellStyle name="_Row2_contingency plan 6a" xfId="32798"/>
    <cellStyle name="_Row2_DT_TIS" xfId="32799"/>
    <cellStyle name="_Row2_EBITDA-Aufriss_ST" xfId="6662"/>
    <cellStyle name="_Row2_FINEX_Retrieve_Capex_KPIs_Preparation_Campus" xfId="6663"/>
    <cellStyle name="_Row2_FINEX_Retrieve_Capex_KPIs_Preparation_Campus 10" xfId="32800"/>
    <cellStyle name="_Row2_FINEX_Retrieve_Capex_KPIs_Preparation_Campus 10 2" xfId="32801"/>
    <cellStyle name="_Row2_FINEX_Retrieve_Capex_KPIs_Preparation_Campus 10 2 2" xfId="32802"/>
    <cellStyle name="_Row2_FINEX_Retrieve_Capex_KPIs_Preparation_Campus 10 3" xfId="32803"/>
    <cellStyle name="_Row2_FINEX_Retrieve_Capex_KPIs_Preparation_Campus 11" xfId="32804"/>
    <cellStyle name="_Row2_FINEX_Retrieve_Capex_KPIs_Preparation_Campus 11 2" xfId="32805"/>
    <cellStyle name="_Row2_FINEX_Retrieve_Capex_KPIs_Preparation_Campus 11 2 2" xfId="32806"/>
    <cellStyle name="_Row2_FINEX_Retrieve_Capex_KPIs_Preparation_Campus 11 3" xfId="32807"/>
    <cellStyle name="_Row2_FINEX_Retrieve_Capex_KPIs_Preparation_Campus 12" xfId="32808"/>
    <cellStyle name="_Row2_FINEX_Retrieve_Capex_KPIs_Preparation_Campus 12 2" xfId="32809"/>
    <cellStyle name="_Row2_FINEX_Retrieve_Capex_KPIs_Preparation_Campus 12 2 2" xfId="32810"/>
    <cellStyle name="_Row2_FINEX_Retrieve_Capex_KPIs_Preparation_Campus 12 3" xfId="32811"/>
    <cellStyle name="_Row2_FINEX_Retrieve_Capex_KPIs_Preparation_Campus 13" xfId="32812"/>
    <cellStyle name="_Row2_FINEX_Retrieve_Capex_KPIs_Preparation_Campus 13 2" xfId="32813"/>
    <cellStyle name="_Row2_FINEX_Retrieve_Capex_KPIs_Preparation_Campus 13 2 2" xfId="32814"/>
    <cellStyle name="_Row2_FINEX_Retrieve_Capex_KPIs_Preparation_Campus 13 3" xfId="32815"/>
    <cellStyle name="_Row2_FINEX_Retrieve_Capex_KPIs_Preparation_Campus 14" xfId="32816"/>
    <cellStyle name="_Row2_FINEX_Retrieve_Capex_KPIs_Preparation_Campus 14 2" xfId="32817"/>
    <cellStyle name="_Row2_FINEX_Retrieve_Capex_KPIs_Preparation_Campus 14 2 2" xfId="32818"/>
    <cellStyle name="_Row2_FINEX_Retrieve_Capex_KPIs_Preparation_Campus 14 3" xfId="32819"/>
    <cellStyle name="_Row2_FINEX_Retrieve_Capex_KPIs_Preparation_Campus 15" xfId="32820"/>
    <cellStyle name="_Row2_FINEX_Retrieve_Capex_KPIs_Preparation_Campus 15 2" xfId="32821"/>
    <cellStyle name="_Row2_FINEX_Retrieve_Capex_KPIs_Preparation_Campus 15 2 2" xfId="32822"/>
    <cellStyle name="_Row2_FINEX_Retrieve_Capex_KPIs_Preparation_Campus 15 3" xfId="32823"/>
    <cellStyle name="_Row2_FINEX_Retrieve_Capex_KPIs_Preparation_Campus 16" xfId="32824"/>
    <cellStyle name="_Row2_FINEX_Retrieve_Capex_KPIs_Preparation_Campus 16 2" xfId="32825"/>
    <cellStyle name="_Row2_FINEX_Retrieve_Capex_KPIs_Preparation_Campus 16 2 2" xfId="32826"/>
    <cellStyle name="_Row2_FINEX_Retrieve_Capex_KPIs_Preparation_Campus 16 3" xfId="32827"/>
    <cellStyle name="_Row2_FINEX_Retrieve_Capex_KPIs_Preparation_Campus 17" xfId="32828"/>
    <cellStyle name="_Row2_FINEX_Retrieve_Capex_KPIs_Preparation_Campus 17 2" xfId="32829"/>
    <cellStyle name="_Row2_FINEX_Retrieve_Capex_KPIs_Preparation_Campus 17 2 2" xfId="32830"/>
    <cellStyle name="_Row2_FINEX_Retrieve_Capex_KPIs_Preparation_Campus 17 3" xfId="32831"/>
    <cellStyle name="_Row2_FINEX_Retrieve_Capex_KPIs_Preparation_Campus 18" xfId="32832"/>
    <cellStyle name="_Row2_FINEX_Retrieve_Capex_KPIs_Preparation_Campus 18 2" xfId="32833"/>
    <cellStyle name="_Row2_FINEX_Retrieve_Capex_KPIs_Preparation_Campus 18 2 2" xfId="32834"/>
    <cellStyle name="_Row2_FINEX_Retrieve_Capex_KPIs_Preparation_Campus 18 3" xfId="32835"/>
    <cellStyle name="_Row2_FINEX_Retrieve_Capex_KPIs_Preparation_Campus 19" xfId="32836"/>
    <cellStyle name="_Row2_FINEX_Retrieve_Capex_KPIs_Preparation_Campus 19 2" xfId="32837"/>
    <cellStyle name="_Row2_FINEX_Retrieve_Capex_KPIs_Preparation_Campus 19 2 2" xfId="32838"/>
    <cellStyle name="_Row2_FINEX_Retrieve_Capex_KPIs_Preparation_Campus 19 3" xfId="32839"/>
    <cellStyle name="_Row2_FINEX_Retrieve_Capex_KPIs_Preparation_Campus 2" xfId="32840"/>
    <cellStyle name="_Row2_FINEX_Retrieve_Capex_KPIs_Preparation_Campus 2 2" xfId="32841"/>
    <cellStyle name="_Row2_FINEX_Retrieve_Capex_KPIs_Preparation_Campus 2 2 2" xfId="32842"/>
    <cellStyle name="_Row2_FINEX_Retrieve_Capex_KPIs_Preparation_Campus 2 3" xfId="32843"/>
    <cellStyle name="_Row2_FINEX_Retrieve_Capex_KPIs_Preparation_Campus 20" xfId="32844"/>
    <cellStyle name="_Row2_FINEX_Retrieve_Capex_KPIs_Preparation_Campus 20 2" xfId="32845"/>
    <cellStyle name="_Row2_FINEX_Retrieve_Capex_KPIs_Preparation_Campus 20 2 2" xfId="32846"/>
    <cellStyle name="_Row2_FINEX_Retrieve_Capex_KPIs_Preparation_Campus 20 3" xfId="32847"/>
    <cellStyle name="_Row2_FINEX_Retrieve_Capex_KPIs_Preparation_Campus 21" xfId="32848"/>
    <cellStyle name="_Row2_FINEX_Retrieve_Capex_KPIs_Preparation_Campus 21 2" xfId="32849"/>
    <cellStyle name="_Row2_FINEX_Retrieve_Capex_KPIs_Preparation_Campus 21 2 2" xfId="32850"/>
    <cellStyle name="_Row2_FINEX_Retrieve_Capex_KPIs_Preparation_Campus 21 3" xfId="32851"/>
    <cellStyle name="_Row2_FINEX_Retrieve_Capex_KPIs_Preparation_Campus 22" xfId="32852"/>
    <cellStyle name="_Row2_FINEX_Retrieve_Capex_KPIs_Preparation_Campus 22 2" xfId="32853"/>
    <cellStyle name="_Row2_FINEX_Retrieve_Capex_KPIs_Preparation_Campus 22 2 2" xfId="32854"/>
    <cellStyle name="_Row2_FINEX_Retrieve_Capex_KPIs_Preparation_Campus 22 3" xfId="32855"/>
    <cellStyle name="_Row2_FINEX_Retrieve_Capex_KPIs_Preparation_Campus 23" xfId="32856"/>
    <cellStyle name="_Row2_FINEX_Retrieve_Capex_KPIs_Preparation_Campus 23 2" xfId="32857"/>
    <cellStyle name="_Row2_FINEX_Retrieve_Capex_KPIs_Preparation_Campus 23 2 2" xfId="32858"/>
    <cellStyle name="_Row2_FINEX_Retrieve_Capex_KPIs_Preparation_Campus 23 3" xfId="32859"/>
    <cellStyle name="_Row2_FINEX_Retrieve_Capex_KPIs_Preparation_Campus 24" xfId="32860"/>
    <cellStyle name="_Row2_FINEX_Retrieve_Capex_KPIs_Preparation_Campus 24 2" xfId="32861"/>
    <cellStyle name="_Row2_FINEX_Retrieve_Capex_KPIs_Preparation_Campus 24 2 2" xfId="32862"/>
    <cellStyle name="_Row2_FINEX_Retrieve_Capex_KPIs_Preparation_Campus 24 3" xfId="32863"/>
    <cellStyle name="_Row2_FINEX_Retrieve_Capex_KPIs_Preparation_Campus 25" xfId="32864"/>
    <cellStyle name="_Row2_FINEX_Retrieve_Capex_KPIs_Preparation_Campus 25 2" xfId="32865"/>
    <cellStyle name="_Row2_FINEX_Retrieve_Capex_KPIs_Preparation_Campus 25 2 2" xfId="32866"/>
    <cellStyle name="_Row2_FINEX_Retrieve_Capex_KPIs_Preparation_Campus 25 3" xfId="32867"/>
    <cellStyle name="_Row2_FINEX_Retrieve_Capex_KPIs_Preparation_Campus 26" xfId="32868"/>
    <cellStyle name="_Row2_FINEX_Retrieve_Capex_KPIs_Preparation_Campus 26 2" xfId="32869"/>
    <cellStyle name="_Row2_FINEX_Retrieve_Capex_KPIs_Preparation_Campus 26 2 2" xfId="32870"/>
    <cellStyle name="_Row2_FINEX_Retrieve_Capex_KPIs_Preparation_Campus 26 3" xfId="32871"/>
    <cellStyle name="_Row2_FINEX_Retrieve_Capex_KPIs_Preparation_Campus 27" xfId="32872"/>
    <cellStyle name="_Row2_FINEX_Retrieve_Capex_KPIs_Preparation_Campus 27 2" xfId="32873"/>
    <cellStyle name="_Row2_FINEX_Retrieve_Capex_KPIs_Preparation_Campus 27 2 2" xfId="32874"/>
    <cellStyle name="_Row2_FINEX_Retrieve_Capex_KPIs_Preparation_Campus 27 3" xfId="32875"/>
    <cellStyle name="_Row2_FINEX_Retrieve_Capex_KPIs_Preparation_Campus 28" xfId="32876"/>
    <cellStyle name="_Row2_FINEX_Retrieve_Capex_KPIs_Preparation_Campus 28 2" xfId="32877"/>
    <cellStyle name="_Row2_FINEX_Retrieve_Capex_KPIs_Preparation_Campus 28 2 2" xfId="32878"/>
    <cellStyle name="_Row2_FINEX_Retrieve_Capex_KPIs_Preparation_Campus 28 3" xfId="32879"/>
    <cellStyle name="_Row2_FINEX_Retrieve_Capex_KPIs_Preparation_Campus 29" xfId="32880"/>
    <cellStyle name="_Row2_FINEX_Retrieve_Capex_KPIs_Preparation_Campus 29 2" xfId="32881"/>
    <cellStyle name="_Row2_FINEX_Retrieve_Capex_KPIs_Preparation_Campus 29 2 2" xfId="32882"/>
    <cellStyle name="_Row2_FINEX_Retrieve_Capex_KPIs_Preparation_Campus 29 3" xfId="32883"/>
    <cellStyle name="_Row2_FINEX_Retrieve_Capex_KPIs_Preparation_Campus 3" xfId="32884"/>
    <cellStyle name="_Row2_FINEX_Retrieve_Capex_KPIs_Preparation_Campus 3 2" xfId="32885"/>
    <cellStyle name="_Row2_FINEX_Retrieve_Capex_KPIs_Preparation_Campus 3 2 2" xfId="32886"/>
    <cellStyle name="_Row2_FINEX_Retrieve_Capex_KPIs_Preparation_Campus 3 3" xfId="32887"/>
    <cellStyle name="_Row2_FINEX_Retrieve_Capex_KPIs_Preparation_Campus 30" xfId="32888"/>
    <cellStyle name="_Row2_FINEX_Retrieve_Capex_KPIs_Preparation_Campus 30 2" xfId="32889"/>
    <cellStyle name="_Row2_FINEX_Retrieve_Capex_KPIs_Preparation_Campus 30 2 2" xfId="32890"/>
    <cellStyle name="_Row2_FINEX_Retrieve_Capex_KPIs_Preparation_Campus 30 3" xfId="32891"/>
    <cellStyle name="_Row2_FINEX_Retrieve_Capex_KPIs_Preparation_Campus 31" xfId="32892"/>
    <cellStyle name="_Row2_FINEX_Retrieve_Capex_KPIs_Preparation_Campus 31 2" xfId="32893"/>
    <cellStyle name="_Row2_FINEX_Retrieve_Capex_KPIs_Preparation_Campus 31 2 2" xfId="32894"/>
    <cellStyle name="_Row2_FINEX_Retrieve_Capex_KPIs_Preparation_Campus 31 3" xfId="32895"/>
    <cellStyle name="_Row2_FINEX_Retrieve_Capex_KPIs_Preparation_Campus 32" xfId="32896"/>
    <cellStyle name="_Row2_FINEX_Retrieve_Capex_KPIs_Preparation_Campus 32 2" xfId="32897"/>
    <cellStyle name="_Row2_FINEX_Retrieve_Capex_KPIs_Preparation_Campus 32 2 2" xfId="32898"/>
    <cellStyle name="_Row2_FINEX_Retrieve_Capex_KPIs_Preparation_Campus 32 3" xfId="32899"/>
    <cellStyle name="_Row2_FINEX_Retrieve_Capex_KPIs_Preparation_Campus 33" xfId="32900"/>
    <cellStyle name="_Row2_FINEX_Retrieve_Capex_KPIs_Preparation_Campus 33 2" xfId="32901"/>
    <cellStyle name="_Row2_FINEX_Retrieve_Capex_KPIs_Preparation_Campus 33 2 2" xfId="32902"/>
    <cellStyle name="_Row2_FINEX_Retrieve_Capex_KPIs_Preparation_Campus 33 3" xfId="32903"/>
    <cellStyle name="_Row2_FINEX_Retrieve_Capex_KPIs_Preparation_Campus 34" xfId="32904"/>
    <cellStyle name="_Row2_FINEX_Retrieve_Capex_KPIs_Preparation_Campus 34 2" xfId="32905"/>
    <cellStyle name="_Row2_FINEX_Retrieve_Capex_KPIs_Preparation_Campus 34 2 2" xfId="32906"/>
    <cellStyle name="_Row2_FINEX_Retrieve_Capex_KPIs_Preparation_Campus 34 3" xfId="32907"/>
    <cellStyle name="_Row2_FINEX_Retrieve_Capex_KPIs_Preparation_Campus 35" xfId="32908"/>
    <cellStyle name="_Row2_FINEX_Retrieve_Capex_KPIs_Preparation_Campus 35 2" xfId="32909"/>
    <cellStyle name="_Row2_FINEX_Retrieve_Capex_KPIs_Preparation_Campus 35 2 2" xfId="32910"/>
    <cellStyle name="_Row2_FINEX_Retrieve_Capex_KPIs_Preparation_Campus 35 3" xfId="32911"/>
    <cellStyle name="_Row2_FINEX_Retrieve_Capex_KPIs_Preparation_Campus 36" xfId="32912"/>
    <cellStyle name="_Row2_FINEX_Retrieve_Capex_KPIs_Preparation_Campus 36 2" xfId="32913"/>
    <cellStyle name="_Row2_FINEX_Retrieve_Capex_KPIs_Preparation_Campus 36 2 2" xfId="32914"/>
    <cellStyle name="_Row2_FINEX_Retrieve_Capex_KPIs_Preparation_Campus 36 3" xfId="32915"/>
    <cellStyle name="_Row2_FINEX_Retrieve_Capex_KPIs_Preparation_Campus 37" xfId="32916"/>
    <cellStyle name="_Row2_FINEX_Retrieve_Capex_KPIs_Preparation_Campus 37 2" xfId="32917"/>
    <cellStyle name="_Row2_FINEX_Retrieve_Capex_KPIs_Preparation_Campus 37 2 2" xfId="32918"/>
    <cellStyle name="_Row2_FINEX_Retrieve_Capex_KPIs_Preparation_Campus 37 3" xfId="32919"/>
    <cellStyle name="_Row2_FINEX_Retrieve_Capex_KPIs_Preparation_Campus 38" xfId="32920"/>
    <cellStyle name="_Row2_FINEX_Retrieve_Capex_KPIs_Preparation_Campus 38 2" xfId="32921"/>
    <cellStyle name="_Row2_FINEX_Retrieve_Capex_KPIs_Preparation_Campus 38 2 2" xfId="32922"/>
    <cellStyle name="_Row2_FINEX_Retrieve_Capex_KPIs_Preparation_Campus 38 3" xfId="32923"/>
    <cellStyle name="_Row2_FINEX_Retrieve_Capex_KPIs_Preparation_Campus 39" xfId="32924"/>
    <cellStyle name="_Row2_FINEX_Retrieve_Capex_KPIs_Preparation_Campus 39 2" xfId="32925"/>
    <cellStyle name="_Row2_FINEX_Retrieve_Capex_KPIs_Preparation_Campus 39 2 2" xfId="32926"/>
    <cellStyle name="_Row2_FINEX_Retrieve_Capex_KPIs_Preparation_Campus 39 3" xfId="32927"/>
    <cellStyle name="_Row2_FINEX_Retrieve_Capex_KPIs_Preparation_Campus 4" xfId="32928"/>
    <cellStyle name="_Row2_FINEX_Retrieve_Capex_KPIs_Preparation_Campus 4 2" xfId="32929"/>
    <cellStyle name="_Row2_FINEX_Retrieve_Capex_KPIs_Preparation_Campus 4 2 2" xfId="32930"/>
    <cellStyle name="_Row2_FINEX_Retrieve_Capex_KPIs_Preparation_Campus 4 3" xfId="32931"/>
    <cellStyle name="_Row2_FINEX_Retrieve_Capex_KPIs_Preparation_Campus 40" xfId="32932"/>
    <cellStyle name="_Row2_FINEX_Retrieve_Capex_KPIs_Preparation_Campus 40 2" xfId="32933"/>
    <cellStyle name="_Row2_FINEX_Retrieve_Capex_KPIs_Preparation_Campus 40 2 2" xfId="32934"/>
    <cellStyle name="_Row2_FINEX_Retrieve_Capex_KPIs_Preparation_Campus 40 3" xfId="32935"/>
    <cellStyle name="_Row2_FINEX_Retrieve_Capex_KPIs_Preparation_Campus 41" xfId="32936"/>
    <cellStyle name="_Row2_FINEX_Retrieve_Capex_KPIs_Preparation_Campus 41 2" xfId="32937"/>
    <cellStyle name="_Row2_FINEX_Retrieve_Capex_KPIs_Preparation_Campus 41 2 2" xfId="32938"/>
    <cellStyle name="_Row2_FINEX_Retrieve_Capex_KPIs_Preparation_Campus 41 3" xfId="32939"/>
    <cellStyle name="_Row2_FINEX_Retrieve_Capex_KPIs_Preparation_Campus 42" xfId="32940"/>
    <cellStyle name="_Row2_FINEX_Retrieve_Capex_KPIs_Preparation_Campus 42 2" xfId="32941"/>
    <cellStyle name="_Row2_FINEX_Retrieve_Capex_KPIs_Preparation_Campus 42 2 2" xfId="32942"/>
    <cellStyle name="_Row2_FINEX_Retrieve_Capex_KPIs_Preparation_Campus 42 3" xfId="32943"/>
    <cellStyle name="_Row2_FINEX_Retrieve_Capex_KPIs_Preparation_Campus 43" xfId="32944"/>
    <cellStyle name="_Row2_FINEX_Retrieve_Capex_KPIs_Preparation_Campus 43 2" xfId="32945"/>
    <cellStyle name="_Row2_FINEX_Retrieve_Capex_KPIs_Preparation_Campus 43 2 2" xfId="32946"/>
    <cellStyle name="_Row2_FINEX_Retrieve_Capex_KPIs_Preparation_Campus 43 3" xfId="32947"/>
    <cellStyle name="_Row2_FINEX_Retrieve_Capex_KPIs_Preparation_Campus 44" xfId="32948"/>
    <cellStyle name="_Row2_FINEX_Retrieve_Capex_KPIs_Preparation_Campus 44 2" xfId="32949"/>
    <cellStyle name="_Row2_FINEX_Retrieve_Capex_KPIs_Preparation_Campus 44 2 2" xfId="32950"/>
    <cellStyle name="_Row2_FINEX_Retrieve_Capex_KPIs_Preparation_Campus 44 3" xfId="32951"/>
    <cellStyle name="_Row2_FINEX_Retrieve_Capex_KPIs_Preparation_Campus 45" xfId="32952"/>
    <cellStyle name="_Row2_FINEX_Retrieve_Capex_KPIs_Preparation_Campus 45 2" xfId="32953"/>
    <cellStyle name="_Row2_FINEX_Retrieve_Capex_KPIs_Preparation_Campus 45 2 2" xfId="32954"/>
    <cellStyle name="_Row2_FINEX_Retrieve_Capex_KPIs_Preparation_Campus 45 3" xfId="32955"/>
    <cellStyle name="_Row2_FINEX_Retrieve_Capex_KPIs_Preparation_Campus 46" xfId="32956"/>
    <cellStyle name="_Row2_FINEX_Retrieve_Capex_KPIs_Preparation_Campus 46 2" xfId="32957"/>
    <cellStyle name="_Row2_FINEX_Retrieve_Capex_KPIs_Preparation_Campus 46 2 2" xfId="32958"/>
    <cellStyle name="_Row2_FINEX_Retrieve_Capex_KPIs_Preparation_Campus 46 3" xfId="32959"/>
    <cellStyle name="_Row2_FINEX_Retrieve_Capex_KPIs_Preparation_Campus 47" xfId="32960"/>
    <cellStyle name="_Row2_FINEX_Retrieve_Capex_KPIs_Preparation_Campus 47 2" xfId="32961"/>
    <cellStyle name="_Row2_FINEX_Retrieve_Capex_KPIs_Preparation_Campus 48" xfId="32962"/>
    <cellStyle name="_Row2_FINEX_Retrieve_Capex_KPIs_Preparation_Campus 5" xfId="32963"/>
    <cellStyle name="_Row2_FINEX_Retrieve_Capex_KPIs_Preparation_Campus 5 2" xfId="32964"/>
    <cellStyle name="_Row2_FINEX_Retrieve_Capex_KPIs_Preparation_Campus 5 2 2" xfId="32965"/>
    <cellStyle name="_Row2_FINEX_Retrieve_Capex_KPIs_Preparation_Campus 5 3" xfId="32966"/>
    <cellStyle name="_Row2_FINEX_Retrieve_Capex_KPIs_Preparation_Campus 6" xfId="32967"/>
    <cellStyle name="_Row2_FINEX_Retrieve_Capex_KPIs_Preparation_Campus 6 2" xfId="32968"/>
    <cellStyle name="_Row2_FINEX_Retrieve_Capex_KPIs_Preparation_Campus 6 2 2" xfId="32969"/>
    <cellStyle name="_Row2_FINEX_Retrieve_Capex_KPIs_Preparation_Campus 6 3" xfId="32970"/>
    <cellStyle name="_Row2_FINEX_Retrieve_Capex_KPIs_Preparation_Campus 7" xfId="32971"/>
    <cellStyle name="_Row2_FINEX_Retrieve_Capex_KPIs_Preparation_Campus 7 2" xfId="32972"/>
    <cellStyle name="_Row2_FINEX_Retrieve_Capex_KPIs_Preparation_Campus 7 2 2" xfId="32973"/>
    <cellStyle name="_Row2_FINEX_Retrieve_Capex_KPIs_Preparation_Campus 7 3" xfId="32974"/>
    <cellStyle name="_Row2_FINEX_Retrieve_Capex_KPIs_Preparation_Campus 8" xfId="32975"/>
    <cellStyle name="_Row2_FINEX_Retrieve_Capex_KPIs_Preparation_Campus 8 2" xfId="32976"/>
    <cellStyle name="_Row2_FINEX_Retrieve_Capex_KPIs_Preparation_Campus 8 2 2" xfId="32977"/>
    <cellStyle name="_Row2_FINEX_Retrieve_Capex_KPIs_Preparation_Campus 8 3" xfId="32978"/>
    <cellStyle name="_Row2_FINEX_Retrieve_Capex_KPIs_Preparation_Campus 9" xfId="32979"/>
    <cellStyle name="_Row2_FINEX_Retrieve_Capex_KPIs_Preparation_Campus 9 2" xfId="32980"/>
    <cellStyle name="_Row2_FINEX_Retrieve_Capex_KPIs_Preparation_Campus 9 2 2" xfId="32981"/>
    <cellStyle name="_Row2_FINEX_Retrieve_Capex_KPIs_Preparation_Campus 9 3" xfId="32982"/>
    <cellStyle name="_Row2_Formelbericht1" xfId="6664"/>
    <cellStyle name="_Row2_Formelbericht1 10" xfId="32983"/>
    <cellStyle name="_Row2_Formelbericht1 10 2" xfId="32984"/>
    <cellStyle name="_Row2_Formelbericht1 10 2 2" xfId="32985"/>
    <cellStyle name="_Row2_Formelbericht1 10 3" xfId="32986"/>
    <cellStyle name="_Row2_Formelbericht1 11" xfId="32987"/>
    <cellStyle name="_Row2_Formelbericht1 11 2" xfId="32988"/>
    <cellStyle name="_Row2_Formelbericht1 11 2 2" xfId="32989"/>
    <cellStyle name="_Row2_Formelbericht1 11 3" xfId="32990"/>
    <cellStyle name="_Row2_Formelbericht1 12" xfId="32991"/>
    <cellStyle name="_Row2_Formelbericht1 12 2" xfId="32992"/>
    <cellStyle name="_Row2_Formelbericht1 12 2 2" xfId="32993"/>
    <cellStyle name="_Row2_Formelbericht1 12 3" xfId="32994"/>
    <cellStyle name="_Row2_Formelbericht1 13" xfId="32995"/>
    <cellStyle name="_Row2_Formelbericht1 13 2" xfId="32996"/>
    <cellStyle name="_Row2_Formelbericht1 13 2 2" xfId="32997"/>
    <cellStyle name="_Row2_Formelbericht1 13 3" xfId="32998"/>
    <cellStyle name="_Row2_Formelbericht1 14" xfId="32999"/>
    <cellStyle name="_Row2_Formelbericht1 14 2" xfId="33000"/>
    <cellStyle name="_Row2_Formelbericht1 14 2 2" xfId="33001"/>
    <cellStyle name="_Row2_Formelbericht1 14 3" xfId="33002"/>
    <cellStyle name="_Row2_Formelbericht1 15" xfId="33003"/>
    <cellStyle name="_Row2_Formelbericht1 15 2" xfId="33004"/>
    <cellStyle name="_Row2_Formelbericht1 15 2 2" xfId="33005"/>
    <cellStyle name="_Row2_Formelbericht1 15 3" xfId="33006"/>
    <cellStyle name="_Row2_Formelbericht1 16" xfId="33007"/>
    <cellStyle name="_Row2_Formelbericht1 16 2" xfId="33008"/>
    <cellStyle name="_Row2_Formelbericht1 16 2 2" xfId="33009"/>
    <cellStyle name="_Row2_Formelbericht1 16 3" xfId="33010"/>
    <cellStyle name="_Row2_Formelbericht1 17" xfId="33011"/>
    <cellStyle name="_Row2_Formelbericht1 17 2" xfId="33012"/>
    <cellStyle name="_Row2_Formelbericht1 17 2 2" xfId="33013"/>
    <cellStyle name="_Row2_Formelbericht1 17 3" xfId="33014"/>
    <cellStyle name="_Row2_Formelbericht1 18" xfId="33015"/>
    <cellStyle name="_Row2_Formelbericht1 18 2" xfId="33016"/>
    <cellStyle name="_Row2_Formelbericht1 18 2 2" xfId="33017"/>
    <cellStyle name="_Row2_Formelbericht1 18 3" xfId="33018"/>
    <cellStyle name="_Row2_Formelbericht1 19" xfId="33019"/>
    <cellStyle name="_Row2_Formelbericht1 19 2" xfId="33020"/>
    <cellStyle name="_Row2_Formelbericht1 19 2 2" xfId="33021"/>
    <cellStyle name="_Row2_Formelbericht1 19 3" xfId="33022"/>
    <cellStyle name="_Row2_Formelbericht1 2" xfId="33023"/>
    <cellStyle name="_Row2_Formelbericht1 2 2" xfId="33024"/>
    <cellStyle name="_Row2_Formelbericht1 2 2 2" xfId="33025"/>
    <cellStyle name="_Row2_Formelbericht1 2 3" xfId="33026"/>
    <cellStyle name="_Row2_Formelbericht1 20" xfId="33027"/>
    <cellStyle name="_Row2_Formelbericht1 20 2" xfId="33028"/>
    <cellStyle name="_Row2_Formelbericht1 20 2 2" xfId="33029"/>
    <cellStyle name="_Row2_Formelbericht1 20 3" xfId="33030"/>
    <cellStyle name="_Row2_Formelbericht1 21" xfId="33031"/>
    <cellStyle name="_Row2_Formelbericht1 21 2" xfId="33032"/>
    <cellStyle name="_Row2_Formelbericht1 21 2 2" xfId="33033"/>
    <cellStyle name="_Row2_Formelbericht1 21 3" xfId="33034"/>
    <cellStyle name="_Row2_Formelbericht1 22" xfId="33035"/>
    <cellStyle name="_Row2_Formelbericht1 22 2" xfId="33036"/>
    <cellStyle name="_Row2_Formelbericht1 22 2 2" xfId="33037"/>
    <cellStyle name="_Row2_Formelbericht1 22 3" xfId="33038"/>
    <cellStyle name="_Row2_Formelbericht1 23" xfId="33039"/>
    <cellStyle name="_Row2_Formelbericht1 23 2" xfId="33040"/>
    <cellStyle name="_Row2_Formelbericht1 23 2 2" xfId="33041"/>
    <cellStyle name="_Row2_Formelbericht1 23 3" xfId="33042"/>
    <cellStyle name="_Row2_Formelbericht1 24" xfId="33043"/>
    <cellStyle name="_Row2_Formelbericht1 24 2" xfId="33044"/>
    <cellStyle name="_Row2_Formelbericht1 24 2 2" xfId="33045"/>
    <cellStyle name="_Row2_Formelbericht1 24 3" xfId="33046"/>
    <cellStyle name="_Row2_Formelbericht1 25" xfId="33047"/>
    <cellStyle name="_Row2_Formelbericht1 25 2" xfId="33048"/>
    <cellStyle name="_Row2_Formelbericht1 25 2 2" xfId="33049"/>
    <cellStyle name="_Row2_Formelbericht1 25 3" xfId="33050"/>
    <cellStyle name="_Row2_Formelbericht1 26" xfId="33051"/>
    <cellStyle name="_Row2_Formelbericht1 26 2" xfId="33052"/>
    <cellStyle name="_Row2_Formelbericht1 26 2 2" xfId="33053"/>
    <cellStyle name="_Row2_Formelbericht1 26 3" xfId="33054"/>
    <cellStyle name="_Row2_Formelbericht1 27" xfId="33055"/>
    <cellStyle name="_Row2_Formelbericht1 27 2" xfId="33056"/>
    <cellStyle name="_Row2_Formelbericht1 27 2 2" xfId="33057"/>
    <cellStyle name="_Row2_Formelbericht1 27 3" xfId="33058"/>
    <cellStyle name="_Row2_Formelbericht1 28" xfId="33059"/>
    <cellStyle name="_Row2_Formelbericht1 28 2" xfId="33060"/>
    <cellStyle name="_Row2_Formelbericht1 28 2 2" xfId="33061"/>
    <cellStyle name="_Row2_Formelbericht1 28 3" xfId="33062"/>
    <cellStyle name="_Row2_Formelbericht1 29" xfId="33063"/>
    <cellStyle name="_Row2_Formelbericht1 29 2" xfId="33064"/>
    <cellStyle name="_Row2_Formelbericht1 29 2 2" xfId="33065"/>
    <cellStyle name="_Row2_Formelbericht1 29 3" xfId="33066"/>
    <cellStyle name="_Row2_Formelbericht1 3" xfId="33067"/>
    <cellStyle name="_Row2_Formelbericht1 3 2" xfId="33068"/>
    <cellStyle name="_Row2_Formelbericht1 3 2 2" xfId="33069"/>
    <cellStyle name="_Row2_Formelbericht1 3 3" xfId="33070"/>
    <cellStyle name="_Row2_Formelbericht1 30" xfId="33071"/>
    <cellStyle name="_Row2_Formelbericht1 30 2" xfId="33072"/>
    <cellStyle name="_Row2_Formelbericht1 30 2 2" xfId="33073"/>
    <cellStyle name="_Row2_Formelbericht1 30 3" xfId="33074"/>
    <cellStyle name="_Row2_Formelbericht1 31" xfId="33075"/>
    <cellStyle name="_Row2_Formelbericht1 31 2" xfId="33076"/>
    <cellStyle name="_Row2_Formelbericht1 31 2 2" xfId="33077"/>
    <cellStyle name="_Row2_Formelbericht1 31 3" xfId="33078"/>
    <cellStyle name="_Row2_Formelbericht1 32" xfId="33079"/>
    <cellStyle name="_Row2_Formelbericht1 32 2" xfId="33080"/>
    <cellStyle name="_Row2_Formelbericht1 32 2 2" xfId="33081"/>
    <cellStyle name="_Row2_Formelbericht1 32 3" xfId="33082"/>
    <cellStyle name="_Row2_Formelbericht1 33" xfId="33083"/>
    <cellStyle name="_Row2_Formelbericht1 33 2" xfId="33084"/>
    <cellStyle name="_Row2_Formelbericht1 33 2 2" xfId="33085"/>
    <cellStyle name="_Row2_Formelbericht1 33 3" xfId="33086"/>
    <cellStyle name="_Row2_Formelbericht1 34" xfId="33087"/>
    <cellStyle name="_Row2_Formelbericht1 34 2" xfId="33088"/>
    <cellStyle name="_Row2_Formelbericht1 34 2 2" xfId="33089"/>
    <cellStyle name="_Row2_Formelbericht1 34 3" xfId="33090"/>
    <cellStyle name="_Row2_Formelbericht1 35" xfId="33091"/>
    <cellStyle name="_Row2_Formelbericht1 35 2" xfId="33092"/>
    <cellStyle name="_Row2_Formelbericht1 35 2 2" xfId="33093"/>
    <cellStyle name="_Row2_Formelbericht1 35 3" xfId="33094"/>
    <cellStyle name="_Row2_Formelbericht1 36" xfId="33095"/>
    <cellStyle name="_Row2_Formelbericht1 36 2" xfId="33096"/>
    <cellStyle name="_Row2_Formelbericht1 36 2 2" xfId="33097"/>
    <cellStyle name="_Row2_Formelbericht1 36 3" xfId="33098"/>
    <cellStyle name="_Row2_Formelbericht1 37" xfId="33099"/>
    <cellStyle name="_Row2_Formelbericht1 37 2" xfId="33100"/>
    <cellStyle name="_Row2_Formelbericht1 37 2 2" xfId="33101"/>
    <cellStyle name="_Row2_Formelbericht1 37 3" xfId="33102"/>
    <cellStyle name="_Row2_Formelbericht1 38" xfId="33103"/>
    <cellStyle name="_Row2_Formelbericht1 38 2" xfId="33104"/>
    <cellStyle name="_Row2_Formelbericht1 38 2 2" xfId="33105"/>
    <cellStyle name="_Row2_Formelbericht1 38 3" xfId="33106"/>
    <cellStyle name="_Row2_Formelbericht1 39" xfId="33107"/>
    <cellStyle name="_Row2_Formelbericht1 39 2" xfId="33108"/>
    <cellStyle name="_Row2_Formelbericht1 39 2 2" xfId="33109"/>
    <cellStyle name="_Row2_Formelbericht1 39 3" xfId="33110"/>
    <cellStyle name="_Row2_Formelbericht1 4" xfId="33111"/>
    <cellStyle name="_Row2_Formelbericht1 4 2" xfId="33112"/>
    <cellStyle name="_Row2_Formelbericht1 4 2 2" xfId="33113"/>
    <cellStyle name="_Row2_Formelbericht1 4 3" xfId="33114"/>
    <cellStyle name="_Row2_Formelbericht1 40" xfId="33115"/>
    <cellStyle name="_Row2_Formelbericht1 40 2" xfId="33116"/>
    <cellStyle name="_Row2_Formelbericht1 40 2 2" xfId="33117"/>
    <cellStyle name="_Row2_Formelbericht1 40 3" xfId="33118"/>
    <cellStyle name="_Row2_Formelbericht1 41" xfId="33119"/>
    <cellStyle name="_Row2_Formelbericht1 41 2" xfId="33120"/>
    <cellStyle name="_Row2_Formelbericht1 41 2 2" xfId="33121"/>
    <cellStyle name="_Row2_Formelbericht1 41 3" xfId="33122"/>
    <cellStyle name="_Row2_Formelbericht1 42" xfId="33123"/>
    <cellStyle name="_Row2_Formelbericht1 42 2" xfId="33124"/>
    <cellStyle name="_Row2_Formelbericht1 42 2 2" xfId="33125"/>
    <cellStyle name="_Row2_Formelbericht1 42 3" xfId="33126"/>
    <cellStyle name="_Row2_Formelbericht1 43" xfId="33127"/>
    <cellStyle name="_Row2_Formelbericht1 43 2" xfId="33128"/>
    <cellStyle name="_Row2_Formelbericht1 43 2 2" xfId="33129"/>
    <cellStyle name="_Row2_Formelbericht1 43 3" xfId="33130"/>
    <cellStyle name="_Row2_Formelbericht1 44" xfId="33131"/>
    <cellStyle name="_Row2_Formelbericht1 44 2" xfId="33132"/>
    <cellStyle name="_Row2_Formelbericht1 44 2 2" xfId="33133"/>
    <cellStyle name="_Row2_Formelbericht1 44 3" xfId="33134"/>
    <cellStyle name="_Row2_Formelbericht1 45" xfId="33135"/>
    <cellStyle name="_Row2_Formelbericht1 45 2" xfId="33136"/>
    <cellStyle name="_Row2_Formelbericht1 45 2 2" xfId="33137"/>
    <cellStyle name="_Row2_Formelbericht1 45 3" xfId="33138"/>
    <cellStyle name="_Row2_Formelbericht1 46" xfId="33139"/>
    <cellStyle name="_Row2_Formelbericht1 46 2" xfId="33140"/>
    <cellStyle name="_Row2_Formelbericht1 46 2 2" xfId="33141"/>
    <cellStyle name="_Row2_Formelbericht1 46 3" xfId="33142"/>
    <cellStyle name="_Row2_Formelbericht1 47" xfId="33143"/>
    <cellStyle name="_Row2_Formelbericht1 47 2" xfId="33144"/>
    <cellStyle name="_Row2_Formelbericht1 47 2 2" xfId="33145"/>
    <cellStyle name="_Row2_Formelbericht1 47 3" xfId="33146"/>
    <cellStyle name="_Row2_Formelbericht1 48" xfId="33147"/>
    <cellStyle name="_Row2_Formelbericht1 48 2" xfId="33148"/>
    <cellStyle name="_Row2_Formelbericht1 48 2 2" xfId="33149"/>
    <cellStyle name="_Row2_Formelbericht1 48 3" xfId="33150"/>
    <cellStyle name="_Row2_Formelbericht1 49" xfId="33151"/>
    <cellStyle name="_Row2_Formelbericht1 49 2" xfId="33152"/>
    <cellStyle name="_Row2_Formelbericht1 49 2 2" xfId="33153"/>
    <cellStyle name="_Row2_Formelbericht1 49 3" xfId="33154"/>
    <cellStyle name="_Row2_Formelbericht1 5" xfId="33155"/>
    <cellStyle name="_Row2_Formelbericht1 5 2" xfId="33156"/>
    <cellStyle name="_Row2_Formelbericht1 5 2 2" xfId="33157"/>
    <cellStyle name="_Row2_Formelbericht1 5 3" xfId="33158"/>
    <cellStyle name="_Row2_Formelbericht1 50" xfId="33159"/>
    <cellStyle name="_Row2_Formelbericht1 50 2" xfId="33160"/>
    <cellStyle name="_Row2_Formelbericht1 50 2 2" xfId="33161"/>
    <cellStyle name="_Row2_Formelbericht1 50 3" xfId="33162"/>
    <cellStyle name="_Row2_Formelbericht1 51" xfId="33163"/>
    <cellStyle name="_Row2_Formelbericht1 51 2" xfId="33164"/>
    <cellStyle name="_Row2_Formelbericht1 51 2 2" xfId="33165"/>
    <cellStyle name="_Row2_Formelbericht1 51 3" xfId="33166"/>
    <cellStyle name="_Row2_Formelbericht1 52" xfId="33167"/>
    <cellStyle name="_Row2_Formelbericht1 52 2" xfId="33168"/>
    <cellStyle name="_Row2_Formelbericht1 52 2 2" xfId="33169"/>
    <cellStyle name="_Row2_Formelbericht1 52 3" xfId="33170"/>
    <cellStyle name="_Row2_Formelbericht1 53" xfId="33171"/>
    <cellStyle name="_Row2_Formelbericht1 53 2" xfId="33172"/>
    <cellStyle name="_Row2_Formelbericht1 53 2 2" xfId="33173"/>
    <cellStyle name="_Row2_Formelbericht1 53 3" xfId="33174"/>
    <cellStyle name="_Row2_Formelbericht1 54" xfId="33175"/>
    <cellStyle name="_Row2_Formelbericht1 54 2" xfId="33176"/>
    <cellStyle name="_Row2_Formelbericht1 54 2 2" xfId="33177"/>
    <cellStyle name="_Row2_Formelbericht1 54 3" xfId="33178"/>
    <cellStyle name="_Row2_Formelbericht1 55" xfId="33179"/>
    <cellStyle name="_Row2_Formelbericht1 55 2" xfId="33180"/>
    <cellStyle name="_Row2_Formelbericht1 55 2 2" xfId="33181"/>
    <cellStyle name="_Row2_Formelbericht1 55 3" xfId="33182"/>
    <cellStyle name="_Row2_Formelbericht1 56" xfId="33183"/>
    <cellStyle name="_Row2_Formelbericht1 56 2" xfId="33184"/>
    <cellStyle name="_Row2_Formelbericht1 57" xfId="33185"/>
    <cellStyle name="_Row2_Formelbericht1 6" xfId="33186"/>
    <cellStyle name="_Row2_Formelbericht1 6 2" xfId="33187"/>
    <cellStyle name="_Row2_Formelbericht1 6 2 2" xfId="33188"/>
    <cellStyle name="_Row2_Formelbericht1 6 3" xfId="33189"/>
    <cellStyle name="_Row2_Formelbericht1 7" xfId="33190"/>
    <cellStyle name="_Row2_Formelbericht1 7 2" xfId="33191"/>
    <cellStyle name="_Row2_Formelbericht1 7 2 2" xfId="33192"/>
    <cellStyle name="_Row2_Formelbericht1 7 3" xfId="33193"/>
    <cellStyle name="_Row2_Formelbericht1 8" xfId="33194"/>
    <cellStyle name="_Row2_Formelbericht1 8 2" xfId="33195"/>
    <cellStyle name="_Row2_Formelbericht1 8 2 2" xfId="33196"/>
    <cellStyle name="_Row2_Formelbericht1 8 3" xfId="33197"/>
    <cellStyle name="_Row2_Formelbericht1 9" xfId="33198"/>
    <cellStyle name="_Row2_Formelbericht1 9 2" xfId="33199"/>
    <cellStyle name="_Row2_Formelbericht1 9 2 2" xfId="33200"/>
    <cellStyle name="_Row2_Formelbericht1 9 3" xfId="33201"/>
    <cellStyle name="_Row2_FX rates iPF 2011-2014_190410_Handbuch_oVk" xfId="6665"/>
    <cellStyle name="_Row2_FX2010_FC5+7_neue FX_170810" xfId="33202"/>
    <cellStyle name="_Row2_FX2010_risk assessment 5+7_170910" xfId="33203"/>
    <cellStyle name="_Row2_GF-Kennzahlen" xfId="33204"/>
    <cellStyle name="_Row2_Group" xfId="6666"/>
    <cellStyle name="_Row2_IKOS_BW_EVA Monatsdarstellung_20100910" xfId="33205"/>
    <cellStyle name="_Row2_Interconnection rates" xfId="33206"/>
    <cellStyle name="_Row2_iPF04_GoalS_Neustr_V23" xfId="6667"/>
    <cellStyle name="_Row2_iPF2006_Capex_Technik_08Aug06" xfId="33207"/>
    <cellStyle name="_Row2_IR_Capex_06_07" xfId="33208"/>
    <cellStyle name="_Row2_Kennzahlen_uebersicht Financials" xfId="33209"/>
    <cellStyle name="_Row2_Kennzahlen_uebersicht KPI" xfId="33210"/>
    <cellStyle name="_Row2_Kennzahlen_uebersicht KPI-Q2.07" xfId="33211"/>
    <cellStyle name="_Row2_Kennzahlen_uebersicht KPI-Q2.071" xfId="33212"/>
    <cellStyle name="_Row2_kgfums" xfId="6668"/>
    <cellStyle name="_Row2_KMR-back up-Folien Pa 2006 04 12" xfId="33213"/>
    <cellStyle name="_Row2_KMR-back up-Folien Pa 2006 04 121" xfId="33214"/>
    <cellStyle name="_Row2_KMR-back up-Folien Pa 2006 04 124" xfId="33215"/>
    <cellStyle name="_Row2_Marktentwicklung As BB neu" xfId="33216"/>
    <cellStyle name="_Row2_Marktentwicklung As SB" xfId="33217"/>
    <cellStyle name="_Row2_MAX06 Portfolio Struktur" xfId="33218"/>
    <cellStyle name="_Row2_Mindestanforderungen_FCF" xfId="6669"/>
    <cellStyle name="_Row2_Mindestanforderungen_FCF 10" xfId="33219"/>
    <cellStyle name="_Row2_Mindestanforderungen_FCF 10 2" xfId="33220"/>
    <cellStyle name="_Row2_Mindestanforderungen_FCF 10 2 2" xfId="33221"/>
    <cellStyle name="_Row2_Mindestanforderungen_FCF 10 3" xfId="33222"/>
    <cellStyle name="_Row2_Mindestanforderungen_FCF 11" xfId="33223"/>
    <cellStyle name="_Row2_Mindestanforderungen_FCF 11 2" xfId="33224"/>
    <cellStyle name="_Row2_Mindestanforderungen_FCF 11 2 2" xfId="33225"/>
    <cellStyle name="_Row2_Mindestanforderungen_FCF 11 3" xfId="33226"/>
    <cellStyle name="_Row2_Mindestanforderungen_FCF 12" xfId="33227"/>
    <cellStyle name="_Row2_Mindestanforderungen_FCF 12 2" xfId="33228"/>
    <cellStyle name="_Row2_Mindestanforderungen_FCF 12 2 2" xfId="33229"/>
    <cellStyle name="_Row2_Mindestanforderungen_FCF 12 3" xfId="33230"/>
    <cellStyle name="_Row2_Mindestanforderungen_FCF 13" xfId="33231"/>
    <cellStyle name="_Row2_Mindestanforderungen_FCF 13 2" xfId="33232"/>
    <cellStyle name="_Row2_Mindestanforderungen_FCF 13 2 2" xfId="33233"/>
    <cellStyle name="_Row2_Mindestanforderungen_FCF 13 3" xfId="33234"/>
    <cellStyle name="_Row2_Mindestanforderungen_FCF 14" xfId="33235"/>
    <cellStyle name="_Row2_Mindestanforderungen_FCF 14 2" xfId="33236"/>
    <cellStyle name="_Row2_Mindestanforderungen_FCF 14 2 2" xfId="33237"/>
    <cellStyle name="_Row2_Mindestanforderungen_FCF 14 3" xfId="33238"/>
    <cellStyle name="_Row2_Mindestanforderungen_FCF 15" xfId="33239"/>
    <cellStyle name="_Row2_Mindestanforderungen_FCF 15 2" xfId="33240"/>
    <cellStyle name="_Row2_Mindestanforderungen_FCF 15 2 2" xfId="33241"/>
    <cellStyle name="_Row2_Mindestanforderungen_FCF 15 3" xfId="33242"/>
    <cellStyle name="_Row2_Mindestanforderungen_FCF 16" xfId="33243"/>
    <cellStyle name="_Row2_Mindestanforderungen_FCF 16 2" xfId="33244"/>
    <cellStyle name="_Row2_Mindestanforderungen_FCF 16 2 2" xfId="33245"/>
    <cellStyle name="_Row2_Mindestanforderungen_FCF 16 3" xfId="33246"/>
    <cellStyle name="_Row2_Mindestanforderungen_FCF 17" xfId="33247"/>
    <cellStyle name="_Row2_Mindestanforderungen_FCF 17 2" xfId="33248"/>
    <cellStyle name="_Row2_Mindestanforderungen_FCF 17 2 2" xfId="33249"/>
    <cellStyle name="_Row2_Mindestanforderungen_FCF 17 3" xfId="33250"/>
    <cellStyle name="_Row2_Mindestanforderungen_FCF 18" xfId="33251"/>
    <cellStyle name="_Row2_Mindestanforderungen_FCF 18 2" xfId="33252"/>
    <cellStyle name="_Row2_Mindestanforderungen_FCF 18 2 2" xfId="33253"/>
    <cellStyle name="_Row2_Mindestanforderungen_FCF 18 3" xfId="33254"/>
    <cellStyle name="_Row2_Mindestanforderungen_FCF 19" xfId="33255"/>
    <cellStyle name="_Row2_Mindestanforderungen_FCF 19 2" xfId="33256"/>
    <cellStyle name="_Row2_Mindestanforderungen_FCF 19 2 2" xfId="33257"/>
    <cellStyle name="_Row2_Mindestanforderungen_FCF 19 3" xfId="33258"/>
    <cellStyle name="_Row2_Mindestanforderungen_FCF 2" xfId="33259"/>
    <cellStyle name="_Row2_Mindestanforderungen_FCF 2 2" xfId="33260"/>
    <cellStyle name="_Row2_Mindestanforderungen_FCF 2 2 2" xfId="33261"/>
    <cellStyle name="_Row2_Mindestanforderungen_FCF 2 3" xfId="33262"/>
    <cellStyle name="_Row2_Mindestanforderungen_FCF 20" xfId="33263"/>
    <cellStyle name="_Row2_Mindestanforderungen_FCF 20 2" xfId="33264"/>
    <cellStyle name="_Row2_Mindestanforderungen_FCF 20 2 2" xfId="33265"/>
    <cellStyle name="_Row2_Mindestanforderungen_FCF 20 3" xfId="33266"/>
    <cellStyle name="_Row2_Mindestanforderungen_FCF 21" xfId="33267"/>
    <cellStyle name="_Row2_Mindestanforderungen_FCF 21 2" xfId="33268"/>
    <cellStyle name="_Row2_Mindestanforderungen_FCF 21 2 2" xfId="33269"/>
    <cellStyle name="_Row2_Mindestanforderungen_FCF 21 3" xfId="33270"/>
    <cellStyle name="_Row2_Mindestanforderungen_FCF 22" xfId="33271"/>
    <cellStyle name="_Row2_Mindestanforderungen_FCF 22 2" xfId="33272"/>
    <cellStyle name="_Row2_Mindestanforderungen_FCF 22 2 2" xfId="33273"/>
    <cellStyle name="_Row2_Mindestanforderungen_FCF 22 3" xfId="33274"/>
    <cellStyle name="_Row2_Mindestanforderungen_FCF 23" xfId="33275"/>
    <cellStyle name="_Row2_Mindestanforderungen_FCF 23 2" xfId="33276"/>
    <cellStyle name="_Row2_Mindestanforderungen_FCF 23 2 2" xfId="33277"/>
    <cellStyle name="_Row2_Mindestanforderungen_FCF 23 3" xfId="33278"/>
    <cellStyle name="_Row2_Mindestanforderungen_FCF 24" xfId="33279"/>
    <cellStyle name="_Row2_Mindestanforderungen_FCF 24 2" xfId="33280"/>
    <cellStyle name="_Row2_Mindestanforderungen_FCF 24 2 2" xfId="33281"/>
    <cellStyle name="_Row2_Mindestanforderungen_FCF 24 3" xfId="33282"/>
    <cellStyle name="_Row2_Mindestanforderungen_FCF 25" xfId="33283"/>
    <cellStyle name="_Row2_Mindestanforderungen_FCF 25 2" xfId="33284"/>
    <cellStyle name="_Row2_Mindestanforderungen_FCF 25 2 2" xfId="33285"/>
    <cellStyle name="_Row2_Mindestanforderungen_FCF 25 3" xfId="33286"/>
    <cellStyle name="_Row2_Mindestanforderungen_FCF 26" xfId="33287"/>
    <cellStyle name="_Row2_Mindestanforderungen_FCF 26 2" xfId="33288"/>
    <cellStyle name="_Row2_Mindestanforderungen_FCF 26 2 2" xfId="33289"/>
    <cellStyle name="_Row2_Mindestanforderungen_FCF 26 3" xfId="33290"/>
    <cellStyle name="_Row2_Mindestanforderungen_FCF 27" xfId="33291"/>
    <cellStyle name="_Row2_Mindestanforderungen_FCF 27 2" xfId="33292"/>
    <cellStyle name="_Row2_Mindestanforderungen_FCF 27 2 2" xfId="33293"/>
    <cellStyle name="_Row2_Mindestanforderungen_FCF 27 3" xfId="33294"/>
    <cellStyle name="_Row2_Mindestanforderungen_FCF 28" xfId="33295"/>
    <cellStyle name="_Row2_Mindestanforderungen_FCF 28 2" xfId="33296"/>
    <cellStyle name="_Row2_Mindestanforderungen_FCF 28 2 2" xfId="33297"/>
    <cellStyle name="_Row2_Mindestanforderungen_FCF 28 3" xfId="33298"/>
    <cellStyle name="_Row2_Mindestanforderungen_FCF 29" xfId="33299"/>
    <cellStyle name="_Row2_Mindestanforderungen_FCF 29 2" xfId="33300"/>
    <cellStyle name="_Row2_Mindestanforderungen_FCF 29 2 2" xfId="33301"/>
    <cellStyle name="_Row2_Mindestanforderungen_FCF 29 3" xfId="33302"/>
    <cellStyle name="_Row2_Mindestanforderungen_FCF 3" xfId="33303"/>
    <cellStyle name="_Row2_Mindestanforderungen_FCF 3 2" xfId="33304"/>
    <cellStyle name="_Row2_Mindestanforderungen_FCF 3 2 2" xfId="33305"/>
    <cellStyle name="_Row2_Mindestanforderungen_FCF 3 3" xfId="33306"/>
    <cellStyle name="_Row2_Mindestanforderungen_FCF 30" xfId="33307"/>
    <cellStyle name="_Row2_Mindestanforderungen_FCF 30 2" xfId="33308"/>
    <cellStyle name="_Row2_Mindestanforderungen_FCF 30 2 2" xfId="33309"/>
    <cellStyle name="_Row2_Mindestanforderungen_FCF 30 3" xfId="33310"/>
    <cellStyle name="_Row2_Mindestanforderungen_FCF 31" xfId="33311"/>
    <cellStyle name="_Row2_Mindestanforderungen_FCF 31 2" xfId="33312"/>
    <cellStyle name="_Row2_Mindestanforderungen_FCF 31 2 2" xfId="33313"/>
    <cellStyle name="_Row2_Mindestanforderungen_FCF 31 3" xfId="33314"/>
    <cellStyle name="_Row2_Mindestanforderungen_FCF 32" xfId="33315"/>
    <cellStyle name="_Row2_Mindestanforderungen_FCF 32 2" xfId="33316"/>
    <cellStyle name="_Row2_Mindestanforderungen_FCF 32 2 2" xfId="33317"/>
    <cellStyle name="_Row2_Mindestanforderungen_FCF 32 3" xfId="33318"/>
    <cellStyle name="_Row2_Mindestanforderungen_FCF 33" xfId="33319"/>
    <cellStyle name="_Row2_Mindestanforderungen_FCF 33 2" xfId="33320"/>
    <cellStyle name="_Row2_Mindestanforderungen_FCF 33 2 2" xfId="33321"/>
    <cellStyle name="_Row2_Mindestanforderungen_FCF 33 3" xfId="33322"/>
    <cellStyle name="_Row2_Mindestanforderungen_FCF 34" xfId="33323"/>
    <cellStyle name="_Row2_Mindestanforderungen_FCF 34 2" xfId="33324"/>
    <cellStyle name="_Row2_Mindestanforderungen_FCF 34 2 2" xfId="33325"/>
    <cellStyle name="_Row2_Mindestanforderungen_FCF 34 3" xfId="33326"/>
    <cellStyle name="_Row2_Mindestanforderungen_FCF 35" xfId="33327"/>
    <cellStyle name="_Row2_Mindestanforderungen_FCF 35 2" xfId="33328"/>
    <cellStyle name="_Row2_Mindestanforderungen_FCF 35 2 2" xfId="33329"/>
    <cellStyle name="_Row2_Mindestanforderungen_FCF 35 3" xfId="33330"/>
    <cellStyle name="_Row2_Mindestanforderungen_FCF 36" xfId="33331"/>
    <cellStyle name="_Row2_Mindestanforderungen_FCF 36 2" xfId="33332"/>
    <cellStyle name="_Row2_Mindestanforderungen_FCF 36 2 2" xfId="33333"/>
    <cellStyle name="_Row2_Mindestanforderungen_FCF 36 3" xfId="33334"/>
    <cellStyle name="_Row2_Mindestanforderungen_FCF 37" xfId="33335"/>
    <cellStyle name="_Row2_Mindestanforderungen_FCF 37 2" xfId="33336"/>
    <cellStyle name="_Row2_Mindestanforderungen_FCF 37 2 2" xfId="33337"/>
    <cellStyle name="_Row2_Mindestanforderungen_FCF 37 3" xfId="33338"/>
    <cellStyle name="_Row2_Mindestanforderungen_FCF 38" xfId="33339"/>
    <cellStyle name="_Row2_Mindestanforderungen_FCF 38 2" xfId="33340"/>
    <cellStyle name="_Row2_Mindestanforderungen_FCF 38 2 2" xfId="33341"/>
    <cellStyle name="_Row2_Mindestanforderungen_FCF 38 3" xfId="33342"/>
    <cellStyle name="_Row2_Mindestanforderungen_FCF 39" xfId="33343"/>
    <cellStyle name="_Row2_Mindestanforderungen_FCF 39 2" xfId="33344"/>
    <cellStyle name="_Row2_Mindestanforderungen_FCF 39 2 2" xfId="33345"/>
    <cellStyle name="_Row2_Mindestanforderungen_FCF 39 3" xfId="33346"/>
    <cellStyle name="_Row2_Mindestanforderungen_FCF 4" xfId="33347"/>
    <cellStyle name="_Row2_Mindestanforderungen_FCF 4 2" xfId="33348"/>
    <cellStyle name="_Row2_Mindestanforderungen_FCF 4 2 2" xfId="33349"/>
    <cellStyle name="_Row2_Mindestanforderungen_FCF 4 3" xfId="33350"/>
    <cellStyle name="_Row2_Mindestanforderungen_FCF 40" xfId="33351"/>
    <cellStyle name="_Row2_Mindestanforderungen_FCF 40 2" xfId="33352"/>
    <cellStyle name="_Row2_Mindestanforderungen_FCF 40 2 2" xfId="33353"/>
    <cellStyle name="_Row2_Mindestanforderungen_FCF 40 3" xfId="33354"/>
    <cellStyle name="_Row2_Mindestanforderungen_FCF 41" xfId="33355"/>
    <cellStyle name="_Row2_Mindestanforderungen_FCF 41 2" xfId="33356"/>
    <cellStyle name="_Row2_Mindestanforderungen_FCF 41 2 2" xfId="33357"/>
    <cellStyle name="_Row2_Mindestanforderungen_FCF 41 3" xfId="33358"/>
    <cellStyle name="_Row2_Mindestanforderungen_FCF 42" xfId="33359"/>
    <cellStyle name="_Row2_Mindestanforderungen_FCF 42 2" xfId="33360"/>
    <cellStyle name="_Row2_Mindestanforderungen_FCF 42 2 2" xfId="33361"/>
    <cellStyle name="_Row2_Mindestanforderungen_FCF 42 3" xfId="33362"/>
    <cellStyle name="_Row2_Mindestanforderungen_FCF 43" xfId="33363"/>
    <cellStyle name="_Row2_Mindestanforderungen_FCF 43 2" xfId="33364"/>
    <cellStyle name="_Row2_Mindestanforderungen_FCF 43 2 2" xfId="33365"/>
    <cellStyle name="_Row2_Mindestanforderungen_FCF 43 3" xfId="33366"/>
    <cellStyle name="_Row2_Mindestanforderungen_FCF 44" xfId="33367"/>
    <cellStyle name="_Row2_Mindestanforderungen_FCF 44 2" xfId="33368"/>
    <cellStyle name="_Row2_Mindestanforderungen_FCF 44 2 2" xfId="33369"/>
    <cellStyle name="_Row2_Mindestanforderungen_FCF 44 3" xfId="33370"/>
    <cellStyle name="_Row2_Mindestanforderungen_FCF 45" xfId="33371"/>
    <cellStyle name="_Row2_Mindestanforderungen_FCF 45 2" xfId="33372"/>
    <cellStyle name="_Row2_Mindestanforderungen_FCF 45 2 2" xfId="33373"/>
    <cellStyle name="_Row2_Mindestanforderungen_FCF 45 3" xfId="33374"/>
    <cellStyle name="_Row2_Mindestanforderungen_FCF 46" xfId="33375"/>
    <cellStyle name="_Row2_Mindestanforderungen_FCF 46 2" xfId="33376"/>
    <cellStyle name="_Row2_Mindestanforderungen_FCF 46 2 2" xfId="33377"/>
    <cellStyle name="_Row2_Mindestanforderungen_FCF 46 3" xfId="33378"/>
    <cellStyle name="_Row2_Mindestanforderungen_FCF 47" xfId="33379"/>
    <cellStyle name="_Row2_Mindestanforderungen_FCF 47 2" xfId="33380"/>
    <cellStyle name="_Row2_Mindestanforderungen_FCF 48" xfId="33381"/>
    <cellStyle name="_Row2_Mindestanforderungen_FCF 5" xfId="33382"/>
    <cellStyle name="_Row2_Mindestanforderungen_FCF 5 2" xfId="33383"/>
    <cellStyle name="_Row2_Mindestanforderungen_FCF 5 2 2" xfId="33384"/>
    <cellStyle name="_Row2_Mindestanforderungen_FCF 5 3" xfId="33385"/>
    <cellStyle name="_Row2_Mindestanforderungen_FCF 6" xfId="33386"/>
    <cellStyle name="_Row2_Mindestanforderungen_FCF 6 2" xfId="33387"/>
    <cellStyle name="_Row2_Mindestanforderungen_FCF 6 2 2" xfId="33388"/>
    <cellStyle name="_Row2_Mindestanforderungen_FCF 6 3" xfId="33389"/>
    <cellStyle name="_Row2_Mindestanforderungen_FCF 7" xfId="33390"/>
    <cellStyle name="_Row2_Mindestanforderungen_FCF 7 2" xfId="33391"/>
    <cellStyle name="_Row2_Mindestanforderungen_FCF 7 2 2" xfId="33392"/>
    <cellStyle name="_Row2_Mindestanforderungen_FCF 7 3" xfId="33393"/>
    <cellStyle name="_Row2_Mindestanforderungen_FCF 8" xfId="33394"/>
    <cellStyle name="_Row2_Mindestanforderungen_FCF 8 2" xfId="33395"/>
    <cellStyle name="_Row2_Mindestanforderungen_FCF 8 2 2" xfId="33396"/>
    <cellStyle name="_Row2_Mindestanforderungen_FCF 8 3" xfId="33397"/>
    <cellStyle name="_Row2_Mindestanforderungen_FCF 9" xfId="33398"/>
    <cellStyle name="_Row2_Mindestanforderungen_FCF 9 2" xfId="33399"/>
    <cellStyle name="_Row2_Mindestanforderungen_FCF 9 2 2" xfId="33400"/>
    <cellStyle name="_Row2_Mindestanforderungen_FCF 9 3" xfId="33401"/>
    <cellStyle name="_Row2_PosHier_TL1_PNK_2012_02_update" xfId="10623"/>
    <cellStyle name="_Row2_PosHier_TL1_PNK_2012_02_update_Anhang" xfId="10624"/>
    <cellStyle name="_Row2_PosHier_TL1_PNK_2012_02_update_Bilanzkonten" xfId="10625"/>
    <cellStyle name="_Row2_PosHier_TL1_PNK_2012_02_update_BOFC_Kontenplan" xfId="10626"/>
    <cellStyle name="_Row2_PosHier_TL1_PNK_2012_02_update_One_ERP" xfId="10627"/>
    <cellStyle name="_Row2_PosHier_TL1_PNK_2012_02_update_Tabelle1" xfId="10628"/>
    <cellStyle name="_Row2_PosHier_TL1_PNK_2012_02_update_Tabelle3" xfId="10629"/>
    <cellStyle name="_Row2_ROCE-Forecast" xfId="33402"/>
    <cellStyle name="_Row2_Säulen" xfId="6670"/>
    <cellStyle name="_Row2_Sheet1" xfId="6671"/>
    <cellStyle name="_Row2_Sheet1_1" xfId="6672"/>
    <cellStyle name="_Row2_Sheet1_1 10" xfId="33403"/>
    <cellStyle name="_Row2_Sheet1_1 10 2" xfId="33404"/>
    <cellStyle name="_Row2_Sheet1_1 10 2 2" xfId="33405"/>
    <cellStyle name="_Row2_Sheet1_1 10 3" xfId="33406"/>
    <cellStyle name="_Row2_Sheet1_1 11" xfId="33407"/>
    <cellStyle name="_Row2_Sheet1_1 11 2" xfId="33408"/>
    <cellStyle name="_Row2_Sheet1_1 11 2 2" xfId="33409"/>
    <cellStyle name="_Row2_Sheet1_1 11 3" xfId="33410"/>
    <cellStyle name="_Row2_Sheet1_1 12" xfId="33411"/>
    <cellStyle name="_Row2_Sheet1_1 12 2" xfId="33412"/>
    <cellStyle name="_Row2_Sheet1_1 12 2 2" xfId="33413"/>
    <cellStyle name="_Row2_Sheet1_1 12 3" xfId="33414"/>
    <cellStyle name="_Row2_Sheet1_1 13" xfId="33415"/>
    <cellStyle name="_Row2_Sheet1_1 13 2" xfId="33416"/>
    <cellStyle name="_Row2_Sheet1_1 13 2 2" xfId="33417"/>
    <cellStyle name="_Row2_Sheet1_1 13 3" xfId="33418"/>
    <cellStyle name="_Row2_Sheet1_1 14" xfId="33419"/>
    <cellStyle name="_Row2_Sheet1_1 14 2" xfId="33420"/>
    <cellStyle name="_Row2_Sheet1_1 14 2 2" xfId="33421"/>
    <cellStyle name="_Row2_Sheet1_1 14 3" xfId="33422"/>
    <cellStyle name="_Row2_Sheet1_1 15" xfId="33423"/>
    <cellStyle name="_Row2_Sheet1_1 15 2" xfId="33424"/>
    <cellStyle name="_Row2_Sheet1_1 15 2 2" xfId="33425"/>
    <cellStyle name="_Row2_Sheet1_1 15 3" xfId="33426"/>
    <cellStyle name="_Row2_Sheet1_1 16" xfId="33427"/>
    <cellStyle name="_Row2_Sheet1_1 16 2" xfId="33428"/>
    <cellStyle name="_Row2_Sheet1_1 16 2 2" xfId="33429"/>
    <cellStyle name="_Row2_Sheet1_1 16 3" xfId="33430"/>
    <cellStyle name="_Row2_Sheet1_1 17" xfId="33431"/>
    <cellStyle name="_Row2_Sheet1_1 17 2" xfId="33432"/>
    <cellStyle name="_Row2_Sheet1_1 17 2 2" xfId="33433"/>
    <cellStyle name="_Row2_Sheet1_1 17 3" xfId="33434"/>
    <cellStyle name="_Row2_Sheet1_1 18" xfId="33435"/>
    <cellStyle name="_Row2_Sheet1_1 18 2" xfId="33436"/>
    <cellStyle name="_Row2_Sheet1_1 18 2 2" xfId="33437"/>
    <cellStyle name="_Row2_Sheet1_1 18 3" xfId="33438"/>
    <cellStyle name="_Row2_Sheet1_1 19" xfId="33439"/>
    <cellStyle name="_Row2_Sheet1_1 19 2" xfId="33440"/>
    <cellStyle name="_Row2_Sheet1_1 19 2 2" xfId="33441"/>
    <cellStyle name="_Row2_Sheet1_1 19 3" xfId="33442"/>
    <cellStyle name="_Row2_Sheet1_1 2" xfId="33443"/>
    <cellStyle name="_Row2_Sheet1_1 2 2" xfId="33444"/>
    <cellStyle name="_Row2_Sheet1_1 2 2 2" xfId="33445"/>
    <cellStyle name="_Row2_Sheet1_1 2 3" xfId="33446"/>
    <cellStyle name="_Row2_Sheet1_1 20" xfId="33447"/>
    <cellStyle name="_Row2_Sheet1_1 20 2" xfId="33448"/>
    <cellStyle name="_Row2_Sheet1_1 20 2 2" xfId="33449"/>
    <cellStyle name="_Row2_Sheet1_1 20 3" xfId="33450"/>
    <cellStyle name="_Row2_Sheet1_1 21" xfId="33451"/>
    <cellStyle name="_Row2_Sheet1_1 21 2" xfId="33452"/>
    <cellStyle name="_Row2_Sheet1_1 21 2 2" xfId="33453"/>
    <cellStyle name="_Row2_Sheet1_1 21 3" xfId="33454"/>
    <cellStyle name="_Row2_Sheet1_1 22" xfId="33455"/>
    <cellStyle name="_Row2_Sheet1_1 22 2" xfId="33456"/>
    <cellStyle name="_Row2_Sheet1_1 22 2 2" xfId="33457"/>
    <cellStyle name="_Row2_Sheet1_1 22 3" xfId="33458"/>
    <cellStyle name="_Row2_Sheet1_1 23" xfId="33459"/>
    <cellStyle name="_Row2_Sheet1_1 23 2" xfId="33460"/>
    <cellStyle name="_Row2_Sheet1_1 23 2 2" xfId="33461"/>
    <cellStyle name="_Row2_Sheet1_1 23 3" xfId="33462"/>
    <cellStyle name="_Row2_Sheet1_1 24" xfId="33463"/>
    <cellStyle name="_Row2_Sheet1_1 24 2" xfId="33464"/>
    <cellStyle name="_Row2_Sheet1_1 24 2 2" xfId="33465"/>
    <cellStyle name="_Row2_Sheet1_1 24 3" xfId="33466"/>
    <cellStyle name="_Row2_Sheet1_1 25" xfId="33467"/>
    <cellStyle name="_Row2_Sheet1_1 25 2" xfId="33468"/>
    <cellStyle name="_Row2_Sheet1_1 25 2 2" xfId="33469"/>
    <cellStyle name="_Row2_Sheet1_1 25 3" xfId="33470"/>
    <cellStyle name="_Row2_Sheet1_1 26" xfId="33471"/>
    <cellStyle name="_Row2_Sheet1_1 26 2" xfId="33472"/>
    <cellStyle name="_Row2_Sheet1_1 26 2 2" xfId="33473"/>
    <cellStyle name="_Row2_Sheet1_1 26 3" xfId="33474"/>
    <cellStyle name="_Row2_Sheet1_1 27" xfId="33475"/>
    <cellStyle name="_Row2_Sheet1_1 27 2" xfId="33476"/>
    <cellStyle name="_Row2_Sheet1_1 27 2 2" xfId="33477"/>
    <cellStyle name="_Row2_Sheet1_1 27 3" xfId="33478"/>
    <cellStyle name="_Row2_Sheet1_1 28" xfId="33479"/>
    <cellStyle name="_Row2_Sheet1_1 28 2" xfId="33480"/>
    <cellStyle name="_Row2_Sheet1_1 28 2 2" xfId="33481"/>
    <cellStyle name="_Row2_Sheet1_1 28 3" xfId="33482"/>
    <cellStyle name="_Row2_Sheet1_1 29" xfId="33483"/>
    <cellStyle name="_Row2_Sheet1_1 29 2" xfId="33484"/>
    <cellStyle name="_Row2_Sheet1_1 29 2 2" xfId="33485"/>
    <cellStyle name="_Row2_Sheet1_1 29 3" xfId="33486"/>
    <cellStyle name="_Row2_Sheet1_1 3" xfId="33487"/>
    <cellStyle name="_Row2_Sheet1_1 3 2" xfId="33488"/>
    <cellStyle name="_Row2_Sheet1_1 3 2 2" xfId="33489"/>
    <cellStyle name="_Row2_Sheet1_1 3 3" xfId="33490"/>
    <cellStyle name="_Row2_Sheet1_1 30" xfId="33491"/>
    <cellStyle name="_Row2_Sheet1_1 30 2" xfId="33492"/>
    <cellStyle name="_Row2_Sheet1_1 30 2 2" xfId="33493"/>
    <cellStyle name="_Row2_Sheet1_1 30 3" xfId="33494"/>
    <cellStyle name="_Row2_Sheet1_1 31" xfId="33495"/>
    <cellStyle name="_Row2_Sheet1_1 31 2" xfId="33496"/>
    <cellStyle name="_Row2_Sheet1_1 31 2 2" xfId="33497"/>
    <cellStyle name="_Row2_Sheet1_1 31 3" xfId="33498"/>
    <cellStyle name="_Row2_Sheet1_1 32" xfId="33499"/>
    <cellStyle name="_Row2_Sheet1_1 32 2" xfId="33500"/>
    <cellStyle name="_Row2_Sheet1_1 32 2 2" xfId="33501"/>
    <cellStyle name="_Row2_Sheet1_1 32 3" xfId="33502"/>
    <cellStyle name="_Row2_Sheet1_1 33" xfId="33503"/>
    <cellStyle name="_Row2_Sheet1_1 33 2" xfId="33504"/>
    <cellStyle name="_Row2_Sheet1_1 33 2 2" xfId="33505"/>
    <cellStyle name="_Row2_Sheet1_1 33 3" xfId="33506"/>
    <cellStyle name="_Row2_Sheet1_1 34" xfId="33507"/>
    <cellStyle name="_Row2_Sheet1_1 34 2" xfId="33508"/>
    <cellStyle name="_Row2_Sheet1_1 34 2 2" xfId="33509"/>
    <cellStyle name="_Row2_Sheet1_1 34 3" xfId="33510"/>
    <cellStyle name="_Row2_Sheet1_1 35" xfId="33511"/>
    <cellStyle name="_Row2_Sheet1_1 35 2" xfId="33512"/>
    <cellStyle name="_Row2_Sheet1_1 35 2 2" xfId="33513"/>
    <cellStyle name="_Row2_Sheet1_1 35 3" xfId="33514"/>
    <cellStyle name="_Row2_Sheet1_1 36" xfId="33515"/>
    <cellStyle name="_Row2_Sheet1_1 36 2" xfId="33516"/>
    <cellStyle name="_Row2_Sheet1_1 36 2 2" xfId="33517"/>
    <cellStyle name="_Row2_Sheet1_1 36 3" xfId="33518"/>
    <cellStyle name="_Row2_Sheet1_1 37" xfId="33519"/>
    <cellStyle name="_Row2_Sheet1_1 37 2" xfId="33520"/>
    <cellStyle name="_Row2_Sheet1_1 37 2 2" xfId="33521"/>
    <cellStyle name="_Row2_Sheet1_1 37 3" xfId="33522"/>
    <cellStyle name="_Row2_Sheet1_1 38" xfId="33523"/>
    <cellStyle name="_Row2_Sheet1_1 38 2" xfId="33524"/>
    <cellStyle name="_Row2_Sheet1_1 38 2 2" xfId="33525"/>
    <cellStyle name="_Row2_Sheet1_1 38 3" xfId="33526"/>
    <cellStyle name="_Row2_Sheet1_1 39" xfId="33527"/>
    <cellStyle name="_Row2_Sheet1_1 39 2" xfId="33528"/>
    <cellStyle name="_Row2_Sheet1_1 39 2 2" xfId="33529"/>
    <cellStyle name="_Row2_Sheet1_1 39 3" xfId="33530"/>
    <cellStyle name="_Row2_Sheet1_1 4" xfId="33531"/>
    <cellStyle name="_Row2_Sheet1_1 4 2" xfId="33532"/>
    <cellStyle name="_Row2_Sheet1_1 4 2 2" xfId="33533"/>
    <cellStyle name="_Row2_Sheet1_1 4 3" xfId="33534"/>
    <cellStyle name="_Row2_Sheet1_1 40" xfId="33535"/>
    <cellStyle name="_Row2_Sheet1_1 40 2" xfId="33536"/>
    <cellStyle name="_Row2_Sheet1_1 40 2 2" xfId="33537"/>
    <cellStyle name="_Row2_Sheet1_1 40 3" xfId="33538"/>
    <cellStyle name="_Row2_Sheet1_1 41" xfId="33539"/>
    <cellStyle name="_Row2_Sheet1_1 41 2" xfId="33540"/>
    <cellStyle name="_Row2_Sheet1_1 41 2 2" xfId="33541"/>
    <cellStyle name="_Row2_Sheet1_1 41 3" xfId="33542"/>
    <cellStyle name="_Row2_Sheet1_1 42" xfId="33543"/>
    <cellStyle name="_Row2_Sheet1_1 42 2" xfId="33544"/>
    <cellStyle name="_Row2_Sheet1_1 42 2 2" xfId="33545"/>
    <cellStyle name="_Row2_Sheet1_1 42 3" xfId="33546"/>
    <cellStyle name="_Row2_Sheet1_1 43" xfId="33547"/>
    <cellStyle name="_Row2_Sheet1_1 43 2" xfId="33548"/>
    <cellStyle name="_Row2_Sheet1_1 43 2 2" xfId="33549"/>
    <cellStyle name="_Row2_Sheet1_1 43 3" xfId="33550"/>
    <cellStyle name="_Row2_Sheet1_1 44" xfId="33551"/>
    <cellStyle name="_Row2_Sheet1_1 44 2" xfId="33552"/>
    <cellStyle name="_Row2_Sheet1_1 44 2 2" xfId="33553"/>
    <cellStyle name="_Row2_Sheet1_1 44 3" xfId="33554"/>
    <cellStyle name="_Row2_Sheet1_1 45" xfId="33555"/>
    <cellStyle name="_Row2_Sheet1_1 45 2" xfId="33556"/>
    <cellStyle name="_Row2_Sheet1_1 45 2 2" xfId="33557"/>
    <cellStyle name="_Row2_Sheet1_1 45 3" xfId="33558"/>
    <cellStyle name="_Row2_Sheet1_1 46" xfId="33559"/>
    <cellStyle name="_Row2_Sheet1_1 46 2" xfId="33560"/>
    <cellStyle name="_Row2_Sheet1_1 46 2 2" xfId="33561"/>
    <cellStyle name="_Row2_Sheet1_1 46 3" xfId="33562"/>
    <cellStyle name="_Row2_Sheet1_1 47" xfId="33563"/>
    <cellStyle name="_Row2_Sheet1_1 47 2" xfId="33564"/>
    <cellStyle name="_Row2_Sheet1_1 48" xfId="33565"/>
    <cellStyle name="_Row2_Sheet1_1 5" xfId="33566"/>
    <cellStyle name="_Row2_Sheet1_1 5 2" xfId="33567"/>
    <cellStyle name="_Row2_Sheet1_1 5 2 2" xfId="33568"/>
    <cellStyle name="_Row2_Sheet1_1 5 3" xfId="33569"/>
    <cellStyle name="_Row2_Sheet1_1 6" xfId="33570"/>
    <cellStyle name="_Row2_Sheet1_1 6 2" xfId="33571"/>
    <cellStyle name="_Row2_Sheet1_1 6 2 2" xfId="33572"/>
    <cellStyle name="_Row2_Sheet1_1 6 3" xfId="33573"/>
    <cellStyle name="_Row2_Sheet1_1 7" xfId="33574"/>
    <cellStyle name="_Row2_Sheet1_1 7 2" xfId="33575"/>
    <cellStyle name="_Row2_Sheet1_1 7 2 2" xfId="33576"/>
    <cellStyle name="_Row2_Sheet1_1 7 3" xfId="33577"/>
    <cellStyle name="_Row2_Sheet1_1 8" xfId="33578"/>
    <cellStyle name="_Row2_Sheet1_1 8 2" xfId="33579"/>
    <cellStyle name="_Row2_Sheet1_1 8 2 2" xfId="33580"/>
    <cellStyle name="_Row2_Sheet1_1 8 3" xfId="33581"/>
    <cellStyle name="_Row2_Sheet1_1 9" xfId="33582"/>
    <cellStyle name="_Row2_Sheet1_1 9 2" xfId="33583"/>
    <cellStyle name="_Row2_Sheet1_1 9 2 2" xfId="33584"/>
    <cellStyle name="_Row2_Sheet1_1 9 3" xfId="33585"/>
    <cellStyle name="_Row2_Sondereinflüsse" xfId="6673"/>
    <cellStyle name="_Row2_Sondereinflüsse 10" xfId="33586"/>
    <cellStyle name="_Row2_Sondereinflüsse 10 2" xfId="33587"/>
    <cellStyle name="_Row2_Sondereinflüsse 10 2 2" xfId="33588"/>
    <cellStyle name="_Row2_Sondereinflüsse 10 3" xfId="33589"/>
    <cellStyle name="_Row2_Sondereinflüsse 11" xfId="33590"/>
    <cellStyle name="_Row2_Sondereinflüsse 11 2" xfId="33591"/>
    <cellStyle name="_Row2_Sondereinflüsse 11 2 2" xfId="33592"/>
    <cellStyle name="_Row2_Sondereinflüsse 11 3" xfId="33593"/>
    <cellStyle name="_Row2_Sondereinflüsse 12" xfId="33594"/>
    <cellStyle name="_Row2_Sondereinflüsse 12 2" xfId="33595"/>
    <cellStyle name="_Row2_Sondereinflüsse 12 2 2" xfId="33596"/>
    <cellStyle name="_Row2_Sondereinflüsse 12 3" xfId="33597"/>
    <cellStyle name="_Row2_Sondereinflüsse 13" xfId="33598"/>
    <cellStyle name="_Row2_Sondereinflüsse 13 2" xfId="33599"/>
    <cellStyle name="_Row2_Sondereinflüsse 13 2 2" xfId="33600"/>
    <cellStyle name="_Row2_Sondereinflüsse 13 3" xfId="33601"/>
    <cellStyle name="_Row2_Sondereinflüsse 14" xfId="33602"/>
    <cellStyle name="_Row2_Sondereinflüsse 14 2" xfId="33603"/>
    <cellStyle name="_Row2_Sondereinflüsse 14 2 2" xfId="33604"/>
    <cellStyle name="_Row2_Sondereinflüsse 14 3" xfId="33605"/>
    <cellStyle name="_Row2_Sondereinflüsse 15" xfId="33606"/>
    <cellStyle name="_Row2_Sondereinflüsse 15 2" xfId="33607"/>
    <cellStyle name="_Row2_Sondereinflüsse 15 2 2" xfId="33608"/>
    <cellStyle name="_Row2_Sondereinflüsse 15 3" xfId="33609"/>
    <cellStyle name="_Row2_Sondereinflüsse 16" xfId="33610"/>
    <cellStyle name="_Row2_Sondereinflüsse 16 2" xfId="33611"/>
    <cellStyle name="_Row2_Sondereinflüsse 16 2 2" xfId="33612"/>
    <cellStyle name="_Row2_Sondereinflüsse 16 3" xfId="33613"/>
    <cellStyle name="_Row2_Sondereinflüsse 17" xfId="33614"/>
    <cellStyle name="_Row2_Sondereinflüsse 17 2" xfId="33615"/>
    <cellStyle name="_Row2_Sondereinflüsse 17 2 2" xfId="33616"/>
    <cellStyle name="_Row2_Sondereinflüsse 17 3" xfId="33617"/>
    <cellStyle name="_Row2_Sondereinflüsse 18" xfId="33618"/>
    <cellStyle name="_Row2_Sondereinflüsse 18 2" xfId="33619"/>
    <cellStyle name="_Row2_Sondereinflüsse 18 2 2" xfId="33620"/>
    <cellStyle name="_Row2_Sondereinflüsse 18 3" xfId="33621"/>
    <cellStyle name="_Row2_Sondereinflüsse 19" xfId="33622"/>
    <cellStyle name="_Row2_Sondereinflüsse 19 2" xfId="33623"/>
    <cellStyle name="_Row2_Sondereinflüsse 19 2 2" xfId="33624"/>
    <cellStyle name="_Row2_Sondereinflüsse 19 3" xfId="33625"/>
    <cellStyle name="_Row2_Sondereinflüsse 2" xfId="33626"/>
    <cellStyle name="_Row2_Sondereinflüsse 2 2" xfId="33627"/>
    <cellStyle name="_Row2_Sondereinflüsse 2 2 2" xfId="33628"/>
    <cellStyle name="_Row2_Sondereinflüsse 2 3" xfId="33629"/>
    <cellStyle name="_Row2_Sondereinflüsse 20" xfId="33630"/>
    <cellStyle name="_Row2_Sondereinflüsse 20 2" xfId="33631"/>
    <cellStyle name="_Row2_Sondereinflüsse 20 2 2" xfId="33632"/>
    <cellStyle name="_Row2_Sondereinflüsse 20 3" xfId="33633"/>
    <cellStyle name="_Row2_Sondereinflüsse 21" xfId="33634"/>
    <cellStyle name="_Row2_Sondereinflüsse 21 2" xfId="33635"/>
    <cellStyle name="_Row2_Sondereinflüsse 21 2 2" xfId="33636"/>
    <cellStyle name="_Row2_Sondereinflüsse 21 3" xfId="33637"/>
    <cellStyle name="_Row2_Sondereinflüsse 22" xfId="33638"/>
    <cellStyle name="_Row2_Sondereinflüsse 22 2" xfId="33639"/>
    <cellStyle name="_Row2_Sondereinflüsse 22 2 2" xfId="33640"/>
    <cellStyle name="_Row2_Sondereinflüsse 22 3" xfId="33641"/>
    <cellStyle name="_Row2_Sondereinflüsse 23" xfId="33642"/>
    <cellStyle name="_Row2_Sondereinflüsse 23 2" xfId="33643"/>
    <cellStyle name="_Row2_Sondereinflüsse 23 2 2" xfId="33644"/>
    <cellStyle name="_Row2_Sondereinflüsse 23 3" xfId="33645"/>
    <cellStyle name="_Row2_Sondereinflüsse 24" xfId="33646"/>
    <cellStyle name="_Row2_Sondereinflüsse 24 2" xfId="33647"/>
    <cellStyle name="_Row2_Sondereinflüsse 24 2 2" xfId="33648"/>
    <cellStyle name="_Row2_Sondereinflüsse 24 3" xfId="33649"/>
    <cellStyle name="_Row2_Sondereinflüsse 25" xfId="33650"/>
    <cellStyle name="_Row2_Sondereinflüsse 25 2" xfId="33651"/>
    <cellStyle name="_Row2_Sondereinflüsse 25 2 2" xfId="33652"/>
    <cellStyle name="_Row2_Sondereinflüsse 25 3" xfId="33653"/>
    <cellStyle name="_Row2_Sondereinflüsse 26" xfId="33654"/>
    <cellStyle name="_Row2_Sondereinflüsse 26 2" xfId="33655"/>
    <cellStyle name="_Row2_Sondereinflüsse 26 2 2" xfId="33656"/>
    <cellStyle name="_Row2_Sondereinflüsse 26 3" xfId="33657"/>
    <cellStyle name="_Row2_Sondereinflüsse 27" xfId="33658"/>
    <cellStyle name="_Row2_Sondereinflüsse 27 2" xfId="33659"/>
    <cellStyle name="_Row2_Sondereinflüsse 27 2 2" xfId="33660"/>
    <cellStyle name="_Row2_Sondereinflüsse 27 3" xfId="33661"/>
    <cellStyle name="_Row2_Sondereinflüsse 28" xfId="33662"/>
    <cellStyle name="_Row2_Sondereinflüsse 28 2" xfId="33663"/>
    <cellStyle name="_Row2_Sondereinflüsse 28 2 2" xfId="33664"/>
    <cellStyle name="_Row2_Sondereinflüsse 28 3" xfId="33665"/>
    <cellStyle name="_Row2_Sondereinflüsse 29" xfId="33666"/>
    <cellStyle name="_Row2_Sondereinflüsse 29 2" xfId="33667"/>
    <cellStyle name="_Row2_Sondereinflüsse 29 2 2" xfId="33668"/>
    <cellStyle name="_Row2_Sondereinflüsse 29 3" xfId="33669"/>
    <cellStyle name="_Row2_Sondereinflüsse 3" xfId="33670"/>
    <cellStyle name="_Row2_Sondereinflüsse 3 2" xfId="33671"/>
    <cellStyle name="_Row2_Sondereinflüsse 3 2 2" xfId="33672"/>
    <cellStyle name="_Row2_Sondereinflüsse 3 3" xfId="33673"/>
    <cellStyle name="_Row2_Sondereinflüsse 30" xfId="33674"/>
    <cellStyle name="_Row2_Sondereinflüsse 30 2" xfId="33675"/>
    <cellStyle name="_Row2_Sondereinflüsse 30 2 2" xfId="33676"/>
    <cellStyle name="_Row2_Sondereinflüsse 30 3" xfId="33677"/>
    <cellStyle name="_Row2_Sondereinflüsse 31" xfId="33678"/>
    <cellStyle name="_Row2_Sondereinflüsse 31 2" xfId="33679"/>
    <cellStyle name="_Row2_Sondereinflüsse 31 2 2" xfId="33680"/>
    <cellStyle name="_Row2_Sondereinflüsse 31 3" xfId="33681"/>
    <cellStyle name="_Row2_Sondereinflüsse 32" xfId="33682"/>
    <cellStyle name="_Row2_Sondereinflüsse 32 2" xfId="33683"/>
    <cellStyle name="_Row2_Sondereinflüsse 32 2 2" xfId="33684"/>
    <cellStyle name="_Row2_Sondereinflüsse 32 3" xfId="33685"/>
    <cellStyle name="_Row2_Sondereinflüsse 33" xfId="33686"/>
    <cellStyle name="_Row2_Sondereinflüsse 33 2" xfId="33687"/>
    <cellStyle name="_Row2_Sondereinflüsse 33 2 2" xfId="33688"/>
    <cellStyle name="_Row2_Sondereinflüsse 33 3" xfId="33689"/>
    <cellStyle name="_Row2_Sondereinflüsse 34" xfId="33690"/>
    <cellStyle name="_Row2_Sondereinflüsse 34 2" xfId="33691"/>
    <cellStyle name="_Row2_Sondereinflüsse 34 2 2" xfId="33692"/>
    <cellStyle name="_Row2_Sondereinflüsse 34 3" xfId="33693"/>
    <cellStyle name="_Row2_Sondereinflüsse 35" xfId="33694"/>
    <cellStyle name="_Row2_Sondereinflüsse 35 2" xfId="33695"/>
    <cellStyle name="_Row2_Sondereinflüsse 35 2 2" xfId="33696"/>
    <cellStyle name="_Row2_Sondereinflüsse 35 3" xfId="33697"/>
    <cellStyle name="_Row2_Sondereinflüsse 36" xfId="33698"/>
    <cellStyle name="_Row2_Sondereinflüsse 36 2" xfId="33699"/>
    <cellStyle name="_Row2_Sondereinflüsse 36 2 2" xfId="33700"/>
    <cellStyle name="_Row2_Sondereinflüsse 36 3" xfId="33701"/>
    <cellStyle name="_Row2_Sondereinflüsse 37" xfId="33702"/>
    <cellStyle name="_Row2_Sondereinflüsse 37 2" xfId="33703"/>
    <cellStyle name="_Row2_Sondereinflüsse 37 2 2" xfId="33704"/>
    <cellStyle name="_Row2_Sondereinflüsse 37 3" xfId="33705"/>
    <cellStyle name="_Row2_Sondereinflüsse 38" xfId="33706"/>
    <cellStyle name="_Row2_Sondereinflüsse 38 2" xfId="33707"/>
    <cellStyle name="_Row2_Sondereinflüsse 38 2 2" xfId="33708"/>
    <cellStyle name="_Row2_Sondereinflüsse 38 3" xfId="33709"/>
    <cellStyle name="_Row2_Sondereinflüsse 39" xfId="33710"/>
    <cellStyle name="_Row2_Sondereinflüsse 39 2" xfId="33711"/>
    <cellStyle name="_Row2_Sondereinflüsse 39 2 2" xfId="33712"/>
    <cellStyle name="_Row2_Sondereinflüsse 39 3" xfId="33713"/>
    <cellStyle name="_Row2_Sondereinflüsse 4" xfId="33714"/>
    <cellStyle name="_Row2_Sondereinflüsse 4 2" xfId="33715"/>
    <cellStyle name="_Row2_Sondereinflüsse 4 2 2" xfId="33716"/>
    <cellStyle name="_Row2_Sondereinflüsse 4 3" xfId="33717"/>
    <cellStyle name="_Row2_Sondereinflüsse 40" xfId="33718"/>
    <cellStyle name="_Row2_Sondereinflüsse 40 2" xfId="33719"/>
    <cellStyle name="_Row2_Sondereinflüsse 40 2 2" xfId="33720"/>
    <cellStyle name="_Row2_Sondereinflüsse 40 3" xfId="33721"/>
    <cellStyle name="_Row2_Sondereinflüsse 41" xfId="33722"/>
    <cellStyle name="_Row2_Sondereinflüsse 41 2" xfId="33723"/>
    <cellStyle name="_Row2_Sondereinflüsse 41 2 2" xfId="33724"/>
    <cellStyle name="_Row2_Sondereinflüsse 41 3" xfId="33725"/>
    <cellStyle name="_Row2_Sondereinflüsse 42" xfId="33726"/>
    <cellStyle name="_Row2_Sondereinflüsse 42 2" xfId="33727"/>
    <cellStyle name="_Row2_Sondereinflüsse 42 2 2" xfId="33728"/>
    <cellStyle name="_Row2_Sondereinflüsse 42 3" xfId="33729"/>
    <cellStyle name="_Row2_Sondereinflüsse 43" xfId="33730"/>
    <cellStyle name="_Row2_Sondereinflüsse 43 2" xfId="33731"/>
    <cellStyle name="_Row2_Sondereinflüsse 43 2 2" xfId="33732"/>
    <cellStyle name="_Row2_Sondereinflüsse 43 3" xfId="33733"/>
    <cellStyle name="_Row2_Sondereinflüsse 44" xfId="33734"/>
    <cellStyle name="_Row2_Sondereinflüsse 44 2" xfId="33735"/>
    <cellStyle name="_Row2_Sondereinflüsse 44 2 2" xfId="33736"/>
    <cellStyle name="_Row2_Sondereinflüsse 44 3" xfId="33737"/>
    <cellStyle name="_Row2_Sondereinflüsse 45" xfId="33738"/>
    <cellStyle name="_Row2_Sondereinflüsse 45 2" xfId="33739"/>
    <cellStyle name="_Row2_Sondereinflüsse 45 2 2" xfId="33740"/>
    <cellStyle name="_Row2_Sondereinflüsse 45 3" xfId="33741"/>
    <cellStyle name="_Row2_Sondereinflüsse 46" xfId="33742"/>
    <cellStyle name="_Row2_Sondereinflüsse 46 2" xfId="33743"/>
    <cellStyle name="_Row2_Sondereinflüsse 46 2 2" xfId="33744"/>
    <cellStyle name="_Row2_Sondereinflüsse 46 3" xfId="33745"/>
    <cellStyle name="_Row2_Sondereinflüsse 47" xfId="33746"/>
    <cellStyle name="_Row2_Sondereinflüsse 47 2" xfId="33747"/>
    <cellStyle name="_Row2_Sondereinflüsse 48" xfId="33748"/>
    <cellStyle name="_Row2_Sondereinflüsse 5" xfId="33749"/>
    <cellStyle name="_Row2_Sondereinflüsse 5 2" xfId="33750"/>
    <cellStyle name="_Row2_Sondereinflüsse 5 2 2" xfId="33751"/>
    <cellStyle name="_Row2_Sondereinflüsse 5 3" xfId="33752"/>
    <cellStyle name="_Row2_Sondereinflüsse 6" xfId="33753"/>
    <cellStyle name="_Row2_Sondereinflüsse 6 2" xfId="33754"/>
    <cellStyle name="_Row2_Sondereinflüsse 6 2 2" xfId="33755"/>
    <cellStyle name="_Row2_Sondereinflüsse 6 3" xfId="33756"/>
    <cellStyle name="_Row2_Sondereinflüsse 7" xfId="33757"/>
    <cellStyle name="_Row2_Sondereinflüsse 7 2" xfId="33758"/>
    <cellStyle name="_Row2_Sondereinflüsse 7 2 2" xfId="33759"/>
    <cellStyle name="_Row2_Sondereinflüsse 7 3" xfId="33760"/>
    <cellStyle name="_Row2_Sondereinflüsse 8" xfId="33761"/>
    <cellStyle name="_Row2_Sondereinflüsse 8 2" xfId="33762"/>
    <cellStyle name="_Row2_Sondereinflüsse 8 2 2" xfId="33763"/>
    <cellStyle name="_Row2_Sondereinflüsse 8 3" xfId="33764"/>
    <cellStyle name="_Row2_Sondereinflüsse 9" xfId="33765"/>
    <cellStyle name="_Row2_Sondereinflüsse 9 2" xfId="33766"/>
    <cellStyle name="_Row2_Sondereinflüsse 9 2 2" xfId="33767"/>
    <cellStyle name="_Row2_Sondereinflüsse 9 3" xfId="33768"/>
    <cellStyle name="_Row2_Tabelle1" xfId="10630"/>
    <cellStyle name="_Row2_Tabellen" xfId="6674"/>
    <cellStyle name="_Row2_Tapete As-Übersicht VC Gesamt 250705" xfId="33769"/>
    <cellStyle name="_Row2_Technik KPI's 4 Quartal 2008_090209" xfId="33770"/>
    <cellStyle name="_Row2_Technische KPI's 1 Quartal 2008" xfId="33771"/>
    <cellStyle name="_Row2_Technische KPI's 2.Quartal 2007_070725" xfId="33772"/>
    <cellStyle name="_Row2_Technische KPI's 3.Quartal 2007_071018" xfId="33773"/>
    <cellStyle name="_Row2_Vorjahreswerte Anpassung 06 2001" xfId="6675"/>
    <cellStyle name="_Row3" xfId="231"/>
    <cellStyle name="_Row3 10" xfId="33774"/>
    <cellStyle name="_Row3 10 2" xfId="33775"/>
    <cellStyle name="_Row3 10 2 2" xfId="33776"/>
    <cellStyle name="_Row3 10 3" xfId="33777"/>
    <cellStyle name="_Row3 11" xfId="33778"/>
    <cellStyle name="_Row3 11 2" xfId="33779"/>
    <cellStyle name="_Row3 11 2 2" xfId="33780"/>
    <cellStyle name="_Row3 11 3" xfId="33781"/>
    <cellStyle name="_Row3 12" xfId="33782"/>
    <cellStyle name="_Row3 12 2" xfId="33783"/>
    <cellStyle name="_Row3 12 2 2" xfId="33784"/>
    <cellStyle name="_Row3 12 3" xfId="33785"/>
    <cellStyle name="_Row3 13" xfId="33786"/>
    <cellStyle name="_Row3 13 2" xfId="33787"/>
    <cellStyle name="_Row3 13 2 2" xfId="33788"/>
    <cellStyle name="_Row3 13 3" xfId="33789"/>
    <cellStyle name="_Row3 14" xfId="33790"/>
    <cellStyle name="_Row3 14 2" xfId="33791"/>
    <cellStyle name="_Row3 14 2 2" xfId="33792"/>
    <cellStyle name="_Row3 14 3" xfId="33793"/>
    <cellStyle name="_Row3 15" xfId="33794"/>
    <cellStyle name="_Row3 15 2" xfId="33795"/>
    <cellStyle name="_Row3 15 2 2" xfId="33796"/>
    <cellStyle name="_Row3 15 3" xfId="33797"/>
    <cellStyle name="_Row3 16" xfId="33798"/>
    <cellStyle name="_Row3 16 2" xfId="33799"/>
    <cellStyle name="_Row3 16 2 2" xfId="33800"/>
    <cellStyle name="_Row3 16 3" xfId="33801"/>
    <cellStyle name="_Row3 17" xfId="33802"/>
    <cellStyle name="_Row3 17 2" xfId="33803"/>
    <cellStyle name="_Row3 17 2 2" xfId="33804"/>
    <cellStyle name="_Row3 17 3" xfId="33805"/>
    <cellStyle name="_Row3 18" xfId="33806"/>
    <cellStyle name="_Row3 18 2" xfId="33807"/>
    <cellStyle name="_Row3 18 2 2" xfId="33808"/>
    <cellStyle name="_Row3 18 3" xfId="33809"/>
    <cellStyle name="_Row3 19" xfId="33810"/>
    <cellStyle name="_Row3 19 2" xfId="33811"/>
    <cellStyle name="_Row3 19 2 2" xfId="33812"/>
    <cellStyle name="_Row3 19 3" xfId="33813"/>
    <cellStyle name="_Row3 2" xfId="6676"/>
    <cellStyle name="_Row3 20" xfId="33814"/>
    <cellStyle name="_Row3 20 2" xfId="33815"/>
    <cellStyle name="_Row3 20 2 2" xfId="33816"/>
    <cellStyle name="_Row3 20 3" xfId="33817"/>
    <cellStyle name="_Row3 21" xfId="33818"/>
    <cellStyle name="_Row3 21 2" xfId="33819"/>
    <cellStyle name="_Row3 21 2 2" xfId="33820"/>
    <cellStyle name="_Row3 21 3" xfId="33821"/>
    <cellStyle name="_Row3 22" xfId="33822"/>
    <cellStyle name="_Row3 22 2" xfId="33823"/>
    <cellStyle name="_Row3 22 2 2" xfId="33824"/>
    <cellStyle name="_Row3 22 3" xfId="33825"/>
    <cellStyle name="_Row3 23" xfId="33826"/>
    <cellStyle name="_Row3 23 2" xfId="33827"/>
    <cellStyle name="_Row3 23 2 2" xfId="33828"/>
    <cellStyle name="_Row3 23 3" xfId="33829"/>
    <cellStyle name="_Row3 24" xfId="33830"/>
    <cellStyle name="_Row3 24 2" xfId="33831"/>
    <cellStyle name="_Row3 24 2 2" xfId="33832"/>
    <cellStyle name="_Row3 24 3" xfId="33833"/>
    <cellStyle name="_Row3 25" xfId="33834"/>
    <cellStyle name="_Row3 25 2" xfId="33835"/>
    <cellStyle name="_Row3 25 2 2" xfId="33836"/>
    <cellStyle name="_Row3 25 3" xfId="33837"/>
    <cellStyle name="_Row3 26" xfId="33838"/>
    <cellStyle name="_Row3 26 2" xfId="33839"/>
    <cellStyle name="_Row3 26 2 2" xfId="33840"/>
    <cellStyle name="_Row3 26 3" xfId="33841"/>
    <cellStyle name="_Row3 27" xfId="33842"/>
    <cellStyle name="_Row3 27 2" xfId="33843"/>
    <cellStyle name="_Row3 27 2 2" xfId="33844"/>
    <cellStyle name="_Row3 27 3" xfId="33845"/>
    <cellStyle name="_Row3 28" xfId="33846"/>
    <cellStyle name="_Row3 28 2" xfId="33847"/>
    <cellStyle name="_Row3 28 2 2" xfId="33848"/>
    <cellStyle name="_Row3 28 3" xfId="33849"/>
    <cellStyle name="_Row3 29" xfId="33850"/>
    <cellStyle name="_Row3 29 2" xfId="33851"/>
    <cellStyle name="_Row3 29 2 2" xfId="33852"/>
    <cellStyle name="_Row3 29 3" xfId="33853"/>
    <cellStyle name="_Row3 3" xfId="6677"/>
    <cellStyle name="_Row3 30" xfId="33854"/>
    <cellStyle name="_Row3 30 2" xfId="33855"/>
    <cellStyle name="_Row3 30 2 2" xfId="33856"/>
    <cellStyle name="_Row3 30 3" xfId="33857"/>
    <cellStyle name="_Row3 31" xfId="33858"/>
    <cellStyle name="_Row3 31 2" xfId="33859"/>
    <cellStyle name="_Row3 31 2 2" xfId="33860"/>
    <cellStyle name="_Row3 31 3" xfId="33861"/>
    <cellStyle name="_Row3 32" xfId="33862"/>
    <cellStyle name="_Row3 32 2" xfId="33863"/>
    <cellStyle name="_Row3 32 2 2" xfId="33864"/>
    <cellStyle name="_Row3 32 3" xfId="33865"/>
    <cellStyle name="_Row3 33" xfId="33866"/>
    <cellStyle name="_Row3 33 2" xfId="33867"/>
    <cellStyle name="_Row3 33 2 2" xfId="33868"/>
    <cellStyle name="_Row3 33 3" xfId="33869"/>
    <cellStyle name="_Row3 34" xfId="33870"/>
    <cellStyle name="_Row3 34 2" xfId="33871"/>
    <cellStyle name="_Row3 34 2 2" xfId="33872"/>
    <cellStyle name="_Row3 34 3" xfId="33873"/>
    <cellStyle name="_Row3 35" xfId="33874"/>
    <cellStyle name="_Row3 35 2" xfId="33875"/>
    <cellStyle name="_Row3 35 2 2" xfId="33876"/>
    <cellStyle name="_Row3 35 3" xfId="33877"/>
    <cellStyle name="_Row3 36" xfId="33878"/>
    <cellStyle name="_Row3 36 2" xfId="33879"/>
    <cellStyle name="_Row3 36 2 2" xfId="33880"/>
    <cellStyle name="_Row3 36 3" xfId="33881"/>
    <cellStyle name="_Row3 37" xfId="33882"/>
    <cellStyle name="_Row3 37 2" xfId="33883"/>
    <cellStyle name="_Row3 37 2 2" xfId="33884"/>
    <cellStyle name="_Row3 37 3" xfId="33885"/>
    <cellStyle name="_Row3 38" xfId="33886"/>
    <cellStyle name="_Row3 38 2" xfId="33887"/>
    <cellStyle name="_Row3 38 2 2" xfId="33888"/>
    <cellStyle name="_Row3 38 3" xfId="33889"/>
    <cellStyle name="_Row3 39" xfId="33890"/>
    <cellStyle name="_Row3 39 2" xfId="33891"/>
    <cellStyle name="_Row3 39 2 2" xfId="33892"/>
    <cellStyle name="_Row3 39 3" xfId="33893"/>
    <cellStyle name="_Row3 4" xfId="6678"/>
    <cellStyle name="_Row3 40" xfId="33894"/>
    <cellStyle name="_Row3 40 2" xfId="33895"/>
    <cellStyle name="_Row3 40 2 2" xfId="33896"/>
    <cellStyle name="_Row3 40 3" xfId="33897"/>
    <cellStyle name="_Row3 41" xfId="33898"/>
    <cellStyle name="_Row3 41 2" xfId="33899"/>
    <cellStyle name="_Row3 41 2 2" xfId="33900"/>
    <cellStyle name="_Row3 41 3" xfId="33901"/>
    <cellStyle name="_Row3 42" xfId="33902"/>
    <cellStyle name="_Row3 42 2" xfId="33903"/>
    <cellStyle name="_Row3 42 2 2" xfId="33904"/>
    <cellStyle name="_Row3 42 3" xfId="33905"/>
    <cellStyle name="_Row3 43" xfId="33906"/>
    <cellStyle name="_Row3 43 2" xfId="33907"/>
    <cellStyle name="_Row3 43 2 2" xfId="33908"/>
    <cellStyle name="_Row3 43 3" xfId="33909"/>
    <cellStyle name="_Row3 44" xfId="33910"/>
    <cellStyle name="_Row3 44 2" xfId="33911"/>
    <cellStyle name="_Row3 44 2 2" xfId="33912"/>
    <cellStyle name="_Row3 44 3" xfId="33913"/>
    <cellStyle name="_Row3 45" xfId="33914"/>
    <cellStyle name="_Row3 45 2" xfId="33915"/>
    <cellStyle name="_Row3 45 2 2" xfId="33916"/>
    <cellStyle name="_Row3 45 3" xfId="33917"/>
    <cellStyle name="_Row3 46" xfId="33918"/>
    <cellStyle name="_Row3 46 2" xfId="33919"/>
    <cellStyle name="_Row3 46 2 2" xfId="33920"/>
    <cellStyle name="_Row3 46 3" xfId="33921"/>
    <cellStyle name="_Row3 47" xfId="33922"/>
    <cellStyle name="_Row3 47 2" xfId="33923"/>
    <cellStyle name="_Row3 47 2 2" xfId="33924"/>
    <cellStyle name="_Row3 47 3" xfId="33925"/>
    <cellStyle name="_Row3 48" xfId="33926"/>
    <cellStyle name="_Row3 48 2" xfId="33927"/>
    <cellStyle name="_Row3 48 2 2" xfId="33928"/>
    <cellStyle name="_Row3 48 3" xfId="33929"/>
    <cellStyle name="_Row3 49" xfId="33930"/>
    <cellStyle name="_Row3 49 2" xfId="33931"/>
    <cellStyle name="_Row3 49 2 2" xfId="33932"/>
    <cellStyle name="_Row3 49 3" xfId="33933"/>
    <cellStyle name="_Row3 5" xfId="6679"/>
    <cellStyle name="_Row3 5 10" xfId="33934"/>
    <cellStyle name="_Row3 5 10 2" xfId="33935"/>
    <cellStyle name="_Row3 5 10 2 2" xfId="33936"/>
    <cellStyle name="_Row3 5 10 3" xfId="33937"/>
    <cellStyle name="_Row3 5 11" xfId="33938"/>
    <cellStyle name="_Row3 5 11 2" xfId="33939"/>
    <cellStyle name="_Row3 5 11 2 2" xfId="33940"/>
    <cellStyle name="_Row3 5 11 3" xfId="33941"/>
    <cellStyle name="_Row3 5 12" xfId="33942"/>
    <cellStyle name="_Row3 5 12 2" xfId="33943"/>
    <cellStyle name="_Row3 5 12 2 2" xfId="33944"/>
    <cellStyle name="_Row3 5 12 3" xfId="33945"/>
    <cellStyle name="_Row3 5 13" xfId="33946"/>
    <cellStyle name="_Row3 5 13 2" xfId="33947"/>
    <cellStyle name="_Row3 5 13 2 2" xfId="33948"/>
    <cellStyle name="_Row3 5 13 3" xfId="33949"/>
    <cellStyle name="_Row3 5 14" xfId="33950"/>
    <cellStyle name="_Row3 5 14 2" xfId="33951"/>
    <cellStyle name="_Row3 5 14 2 2" xfId="33952"/>
    <cellStyle name="_Row3 5 14 3" xfId="33953"/>
    <cellStyle name="_Row3 5 15" xfId="33954"/>
    <cellStyle name="_Row3 5 15 2" xfId="33955"/>
    <cellStyle name="_Row3 5 15 2 2" xfId="33956"/>
    <cellStyle name="_Row3 5 15 3" xfId="33957"/>
    <cellStyle name="_Row3 5 16" xfId="33958"/>
    <cellStyle name="_Row3 5 16 2" xfId="33959"/>
    <cellStyle name="_Row3 5 16 2 2" xfId="33960"/>
    <cellStyle name="_Row3 5 16 3" xfId="33961"/>
    <cellStyle name="_Row3 5 17" xfId="33962"/>
    <cellStyle name="_Row3 5 17 2" xfId="33963"/>
    <cellStyle name="_Row3 5 17 2 2" xfId="33964"/>
    <cellStyle name="_Row3 5 17 3" xfId="33965"/>
    <cellStyle name="_Row3 5 18" xfId="33966"/>
    <cellStyle name="_Row3 5 18 2" xfId="33967"/>
    <cellStyle name="_Row3 5 18 2 2" xfId="33968"/>
    <cellStyle name="_Row3 5 18 3" xfId="33969"/>
    <cellStyle name="_Row3 5 19" xfId="33970"/>
    <cellStyle name="_Row3 5 19 2" xfId="33971"/>
    <cellStyle name="_Row3 5 19 2 2" xfId="33972"/>
    <cellStyle name="_Row3 5 19 3" xfId="33973"/>
    <cellStyle name="_Row3 5 2" xfId="33974"/>
    <cellStyle name="_Row3 5 2 2" xfId="33975"/>
    <cellStyle name="_Row3 5 2 2 2" xfId="33976"/>
    <cellStyle name="_Row3 5 2 3" xfId="33977"/>
    <cellStyle name="_Row3 5 20" xfId="33978"/>
    <cellStyle name="_Row3 5 20 2" xfId="33979"/>
    <cellStyle name="_Row3 5 20 2 2" xfId="33980"/>
    <cellStyle name="_Row3 5 20 3" xfId="33981"/>
    <cellStyle name="_Row3 5 21" xfId="33982"/>
    <cellStyle name="_Row3 5 21 2" xfId="33983"/>
    <cellStyle name="_Row3 5 21 2 2" xfId="33984"/>
    <cellStyle name="_Row3 5 21 3" xfId="33985"/>
    <cellStyle name="_Row3 5 22" xfId="33986"/>
    <cellStyle name="_Row3 5 22 2" xfId="33987"/>
    <cellStyle name="_Row3 5 22 2 2" xfId="33988"/>
    <cellStyle name="_Row3 5 22 3" xfId="33989"/>
    <cellStyle name="_Row3 5 23" xfId="33990"/>
    <cellStyle name="_Row3 5 23 2" xfId="33991"/>
    <cellStyle name="_Row3 5 23 2 2" xfId="33992"/>
    <cellStyle name="_Row3 5 23 3" xfId="33993"/>
    <cellStyle name="_Row3 5 24" xfId="33994"/>
    <cellStyle name="_Row3 5 24 2" xfId="33995"/>
    <cellStyle name="_Row3 5 24 2 2" xfId="33996"/>
    <cellStyle name="_Row3 5 24 3" xfId="33997"/>
    <cellStyle name="_Row3 5 25" xfId="33998"/>
    <cellStyle name="_Row3 5 25 2" xfId="33999"/>
    <cellStyle name="_Row3 5 25 2 2" xfId="34000"/>
    <cellStyle name="_Row3 5 25 3" xfId="34001"/>
    <cellStyle name="_Row3 5 26" xfId="34002"/>
    <cellStyle name="_Row3 5 26 2" xfId="34003"/>
    <cellStyle name="_Row3 5 26 2 2" xfId="34004"/>
    <cellStyle name="_Row3 5 26 3" xfId="34005"/>
    <cellStyle name="_Row3 5 27" xfId="34006"/>
    <cellStyle name="_Row3 5 27 2" xfId="34007"/>
    <cellStyle name="_Row3 5 27 2 2" xfId="34008"/>
    <cellStyle name="_Row3 5 27 3" xfId="34009"/>
    <cellStyle name="_Row3 5 28" xfId="34010"/>
    <cellStyle name="_Row3 5 28 2" xfId="34011"/>
    <cellStyle name="_Row3 5 28 2 2" xfId="34012"/>
    <cellStyle name="_Row3 5 28 3" xfId="34013"/>
    <cellStyle name="_Row3 5 29" xfId="34014"/>
    <cellStyle name="_Row3 5 29 2" xfId="34015"/>
    <cellStyle name="_Row3 5 29 2 2" xfId="34016"/>
    <cellStyle name="_Row3 5 29 3" xfId="34017"/>
    <cellStyle name="_Row3 5 3" xfId="34018"/>
    <cellStyle name="_Row3 5 3 2" xfId="34019"/>
    <cellStyle name="_Row3 5 3 2 2" xfId="34020"/>
    <cellStyle name="_Row3 5 3 3" xfId="34021"/>
    <cellStyle name="_Row3 5 30" xfId="34022"/>
    <cellStyle name="_Row3 5 30 2" xfId="34023"/>
    <cellStyle name="_Row3 5 30 2 2" xfId="34024"/>
    <cellStyle name="_Row3 5 30 3" xfId="34025"/>
    <cellStyle name="_Row3 5 31" xfId="34026"/>
    <cellStyle name="_Row3 5 31 2" xfId="34027"/>
    <cellStyle name="_Row3 5 31 2 2" xfId="34028"/>
    <cellStyle name="_Row3 5 31 3" xfId="34029"/>
    <cellStyle name="_Row3 5 32" xfId="34030"/>
    <cellStyle name="_Row3 5 32 2" xfId="34031"/>
    <cellStyle name="_Row3 5 32 2 2" xfId="34032"/>
    <cellStyle name="_Row3 5 32 3" xfId="34033"/>
    <cellStyle name="_Row3 5 33" xfId="34034"/>
    <cellStyle name="_Row3 5 33 2" xfId="34035"/>
    <cellStyle name="_Row3 5 33 2 2" xfId="34036"/>
    <cellStyle name="_Row3 5 33 3" xfId="34037"/>
    <cellStyle name="_Row3 5 34" xfId="34038"/>
    <cellStyle name="_Row3 5 34 2" xfId="34039"/>
    <cellStyle name="_Row3 5 34 2 2" xfId="34040"/>
    <cellStyle name="_Row3 5 34 3" xfId="34041"/>
    <cellStyle name="_Row3 5 35" xfId="34042"/>
    <cellStyle name="_Row3 5 35 2" xfId="34043"/>
    <cellStyle name="_Row3 5 35 2 2" xfId="34044"/>
    <cellStyle name="_Row3 5 35 3" xfId="34045"/>
    <cellStyle name="_Row3 5 36" xfId="34046"/>
    <cellStyle name="_Row3 5 36 2" xfId="34047"/>
    <cellStyle name="_Row3 5 36 2 2" xfId="34048"/>
    <cellStyle name="_Row3 5 36 3" xfId="34049"/>
    <cellStyle name="_Row3 5 37" xfId="34050"/>
    <cellStyle name="_Row3 5 37 2" xfId="34051"/>
    <cellStyle name="_Row3 5 37 2 2" xfId="34052"/>
    <cellStyle name="_Row3 5 37 3" xfId="34053"/>
    <cellStyle name="_Row3 5 38" xfId="34054"/>
    <cellStyle name="_Row3 5 38 2" xfId="34055"/>
    <cellStyle name="_Row3 5 38 2 2" xfId="34056"/>
    <cellStyle name="_Row3 5 38 3" xfId="34057"/>
    <cellStyle name="_Row3 5 39" xfId="34058"/>
    <cellStyle name="_Row3 5 39 2" xfId="34059"/>
    <cellStyle name="_Row3 5 39 2 2" xfId="34060"/>
    <cellStyle name="_Row3 5 39 3" xfId="34061"/>
    <cellStyle name="_Row3 5 4" xfId="34062"/>
    <cellStyle name="_Row3 5 4 2" xfId="34063"/>
    <cellStyle name="_Row3 5 4 2 2" xfId="34064"/>
    <cellStyle name="_Row3 5 4 3" xfId="34065"/>
    <cellStyle name="_Row3 5 40" xfId="34066"/>
    <cellStyle name="_Row3 5 40 2" xfId="34067"/>
    <cellStyle name="_Row3 5 40 2 2" xfId="34068"/>
    <cellStyle name="_Row3 5 40 3" xfId="34069"/>
    <cellStyle name="_Row3 5 41" xfId="34070"/>
    <cellStyle name="_Row3 5 41 2" xfId="34071"/>
    <cellStyle name="_Row3 5 41 2 2" xfId="34072"/>
    <cellStyle name="_Row3 5 41 3" xfId="34073"/>
    <cellStyle name="_Row3 5 42" xfId="34074"/>
    <cellStyle name="_Row3 5 42 2" xfId="34075"/>
    <cellStyle name="_Row3 5 42 2 2" xfId="34076"/>
    <cellStyle name="_Row3 5 42 3" xfId="34077"/>
    <cellStyle name="_Row3 5 43" xfId="34078"/>
    <cellStyle name="_Row3 5 43 2" xfId="34079"/>
    <cellStyle name="_Row3 5 43 2 2" xfId="34080"/>
    <cellStyle name="_Row3 5 43 3" xfId="34081"/>
    <cellStyle name="_Row3 5 44" xfId="34082"/>
    <cellStyle name="_Row3 5 44 2" xfId="34083"/>
    <cellStyle name="_Row3 5 44 2 2" xfId="34084"/>
    <cellStyle name="_Row3 5 44 3" xfId="34085"/>
    <cellStyle name="_Row3 5 45" xfId="34086"/>
    <cellStyle name="_Row3 5 45 2" xfId="34087"/>
    <cellStyle name="_Row3 5 45 2 2" xfId="34088"/>
    <cellStyle name="_Row3 5 45 3" xfId="34089"/>
    <cellStyle name="_Row3 5 46" xfId="34090"/>
    <cellStyle name="_Row3 5 46 2" xfId="34091"/>
    <cellStyle name="_Row3 5 46 2 2" xfId="34092"/>
    <cellStyle name="_Row3 5 46 3" xfId="34093"/>
    <cellStyle name="_Row3 5 47" xfId="34094"/>
    <cellStyle name="_Row3 5 47 2" xfId="34095"/>
    <cellStyle name="_Row3 5 47 2 2" xfId="34096"/>
    <cellStyle name="_Row3 5 47 3" xfId="34097"/>
    <cellStyle name="_Row3 5 48" xfId="34098"/>
    <cellStyle name="_Row3 5 48 2" xfId="34099"/>
    <cellStyle name="_Row3 5 48 2 2" xfId="34100"/>
    <cellStyle name="_Row3 5 48 3" xfId="34101"/>
    <cellStyle name="_Row3 5 49" xfId="34102"/>
    <cellStyle name="_Row3 5 49 2" xfId="34103"/>
    <cellStyle name="_Row3 5 49 2 2" xfId="34104"/>
    <cellStyle name="_Row3 5 49 3" xfId="34105"/>
    <cellStyle name="_Row3 5 5" xfId="34106"/>
    <cellStyle name="_Row3 5 5 2" xfId="34107"/>
    <cellStyle name="_Row3 5 5 2 2" xfId="34108"/>
    <cellStyle name="_Row3 5 5 3" xfId="34109"/>
    <cellStyle name="_Row3 5 50" xfId="34110"/>
    <cellStyle name="_Row3 5 50 2" xfId="34111"/>
    <cellStyle name="_Row3 5 50 2 2" xfId="34112"/>
    <cellStyle name="_Row3 5 50 3" xfId="34113"/>
    <cellStyle name="_Row3 5 51" xfId="34114"/>
    <cellStyle name="_Row3 5 51 2" xfId="34115"/>
    <cellStyle name="_Row3 5 51 2 2" xfId="34116"/>
    <cellStyle name="_Row3 5 51 3" xfId="34117"/>
    <cellStyle name="_Row3 5 52" xfId="34118"/>
    <cellStyle name="_Row3 5 52 2" xfId="34119"/>
    <cellStyle name="_Row3 5 52 2 2" xfId="34120"/>
    <cellStyle name="_Row3 5 52 3" xfId="34121"/>
    <cellStyle name="_Row3 5 53" xfId="34122"/>
    <cellStyle name="_Row3 5 53 2" xfId="34123"/>
    <cellStyle name="_Row3 5 53 2 2" xfId="34124"/>
    <cellStyle name="_Row3 5 53 3" xfId="34125"/>
    <cellStyle name="_Row3 5 54" xfId="34126"/>
    <cellStyle name="_Row3 5 54 2" xfId="34127"/>
    <cellStyle name="_Row3 5 54 2 2" xfId="34128"/>
    <cellStyle name="_Row3 5 54 3" xfId="34129"/>
    <cellStyle name="_Row3 5 55" xfId="34130"/>
    <cellStyle name="_Row3 5 55 2" xfId="34131"/>
    <cellStyle name="_Row3 5 55 2 2" xfId="34132"/>
    <cellStyle name="_Row3 5 55 3" xfId="34133"/>
    <cellStyle name="_Row3 5 56" xfId="34134"/>
    <cellStyle name="_Row3 5 56 2" xfId="34135"/>
    <cellStyle name="_Row3 5 56 2 2" xfId="34136"/>
    <cellStyle name="_Row3 5 56 3" xfId="34137"/>
    <cellStyle name="_Row3 5 57" xfId="34138"/>
    <cellStyle name="_Row3 5 6" xfId="34139"/>
    <cellStyle name="_Row3 5 6 2" xfId="34140"/>
    <cellStyle name="_Row3 5 6 2 2" xfId="34141"/>
    <cellStyle name="_Row3 5 6 3" xfId="34142"/>
    <cellStyle name="_Row3 5 7" xfId="34143"/>
    <cellStyle name="_Row3 5 7 2" xfId="34144"/>
    <cellStyle name="_Row3 5 7 2 2" xfId="34145"/>
    <cellStyle name="_Row3 5 7 3" xfId="34146"/>
    <cellStyle name="_Row3 5 8" xfId="34147"/>
    <cellStyle name="_Row3 5 8 2" xfId="34148"/>
    <cellStyle name="_Row3 5 8 2 2" xfId="34149"/>
    <cellStyle name="_Row3 5 8 3" xfId="34150"/>
    <cellStyle name="_Row3 5 9" xfId="34151"/>
    <cellStyle name="_Row3 5 9 2" xfId="34152"/>
    <cellStyle name="_Row3 5 9 2 2" xfId="34153"/>
    <cellStyle name="_Row3 5 9 3" xfId="34154"/>
    <cellStyle name="_Row3 50" xfId="34155"/>
    <cellStyle name="_Row3 50 2" xfId="34156"/>
    <cellStyle name="_Row3 50 2 2" xfId="34157"/>
    <cellStyle name="_Row3 50 3" xfId="34158"/>
    <cellStyle name="_Row3 51" xfId="34159"/>
    <cellStyle name="_Row3 51 2" xfId="34160"/>
    <cellStyle name="_Row3 52" xfId="34161"/>
    <cellStyle name="_Row3 53" xfId="34162"/>
    <cellStyle name="_Row3 6" xfId="34163"/>
    <cellStyle name="_Row3 6 2" xfId="34164"/>
    <cellStyle name="_Row3 6 2 2" xfId="34165"/>
    <cellStyle name="_Row3 6 3" xfId="34166"/>
    <cellStyle name="_Row3 7" xfId="34167"/>
    <cellStyle name="_Row3 7 2" xfId="34168"/>
    <cellStyle name="_Row3 7 2 2" xfId="34169"/>
    <cellStyle name="_Row3 7 3" xfId="34170"/>
    <cellStyle name="_Row3 8" xfId="34171"/>
    <cellStyle name="_Row3 8 2" xfId="34172"/>
    <cellStyle name="_Row3 8 2 2" xfId="34173"/>
    <cellStyle name="_Row3 8 3" xfId="34174"/>
    <cellStyle name="_Row3 9" xfId="34175"/>
    <cellStyle name="_Row3 9 2" xfId="34176"/>
    <cellStyle name="_Row3 9 2 2" xfId="34177"/>
    <cellStyle name="_Row3 9 3" xfId="34178"/>
    <cellStyle name="_Row3_BBFN" xfId="6680"/>
    <cellStyle name="_Row3_BBFN 10" xfId="34179"/>
    <cellStyle name="_Row3_BBFN 10 2" xfId="34180"/>
    <cellStyle name="_Row3_BBFN 10 2 2" xfId="34181"/>
    <cellStyle name="_Row3_BBFN 10 3" xfId="34182"/>
    <cellStyle name="_Row3_BBFN 11" xfId="34183"/>
    <cellStyle name="_Row3_BBFN 11 2" xfId="34184"/>
    <cellStyle name="_Row3_BBFN 11 2 2" xfId="34185"/>
    <cellStyle name="_Row3_BBFN 11 3" xfId="34186"/>
    <cellStyle name="_Row3_BBFN 12" xfId="34187"/>
    <cellStyle name="_Row3_BBFN 12 2" xfId="34188"/>
    <cellStyle name="_Row3_BBFN 12 2 2" xfId="34189"/>
    <cellStyle name="_Row3_BBFN 12 3" xfId="34190"/>
    <cellStyle name="_Row3_BBFN 13" xfId="34191"/>
    <cellStyle name="_Row3_BBFN 13 2" xfId="34192"/>
    <cellStyle name="_Row3_BBFN 13 2 2" xfId="34193"/>
    <cellStyle name="_Row3_BBFN 13 3" xfId="34194"/>
    <cellStyle name="_Row3_BBFN 14" xfId="34195"/>
    <cellStyle name="_Row3_BBFN 14 2" xfId="34196"/>
    <cellStyle name="_Row3_BBFN 14 2 2" xfId="34197"/>
    <cellStyle name="_Row3_BBFN 14 3" xfId="34198"/>
    <cellStyle name="_Row3_BBFN 15" xfId="34199"/>
    <cellStyle name="_Row3_BBFN 15 2" xfId="34200"/>
    <cellStyle name="_Row3_BBFN 15 2 2" xfId="34201"/>
    <cellStyle name="_Row3_BBFN 15 3" xfId="34202"/>
    <cellStyle name="_Row3_BBFN 16" xfId="34203"/>
    <cellStyle name="_Row3_BBFN 16 2" xfId="34204"/>
    <cellStyle name="_Row3_BBFN 16 2 2" xfId="34205"/>
    <cellStyle name="_Row3_BBFN 16 3" xfId="34206"/>
    <cellStyle name="_Row3_BBFN 17" xfId="34207"/>
    <cellStyle name="_Row3_BBFN 17 2" xfId="34208"/>
    <cellStyle name="_Row3_BBFN 17 2 2" xfId="34209"/>
    <cellStyle name="_Row3_BBFN 17 3" xfId="34210"/>
    <cellStyle name="_Row3_BBFN 18" xfId="34211"/>
    <cellStyle name="_Row3_BBFN 18 2" xfId="34212"/>
    <cellStyle name="_Row3_BBFN 18 2 2" xfId="34213"/>
    <cellStyle name="_Row3_BBFN 18 3" xfId="34214"/>
    <cellStyle name="_Row3_BBFN 19" xfId="34215"/>
    <cellStyle name="_Row3_BBFN 19 2" xfId="34216"/>
    <cellStyle name="_Row3_BBFN 19 2 2" xfId="34217"/>
    <cellStyle name="_Row3_BBFN 19 3" xfId="34218"/>
    <cellStyle name="_Row3_BBFN 2" xfId="34219"/>
    <cellStyle name="_Row3_BBFN 2 2" xfId="34220"/>
    <cellStyle name="_Row3_BBFN 2 2 2" xfId="34221"/>
    <cellStyle name="_Row3_BBFN 2 3" xfId="34222"/>
    <cellStyle name="_Row3_BBFN 20" xfId="34223"/>
    <cellStyle name="_Row3_BBFN 20 2" xfId="34224"/>
    <cellStyle name="_Row3_BBFN 20 2 2" xfId="34225"/>
    <cellStyle name="_Row3_BBFN 20 3" xfId="34226"/>
    <cellStyle name="_Row3_BBFN 21" xfId="34227"/>
    <cellStyle name="_Row3_BBFN 21 2" xfId="34228"/>
    <cellStyle name="_Row3_BBFN 21 2 2" xfId="34229"/>
    <cellStyle name="_Row3_BBFN 21 3" xfId="34230"/>
    <cellStyle name="_Row3_BBFN 22" xfId="34231"/>
    <cellStyle name="_Row3_BBFN 22 2" xfId="34232"/>
    <cellStyle name="_Row3_BBFN 22 2 2" xfId="34233"/>
    <cellStyle name="_Row3_BBFN 22 3" xfId="34234"/>
    <cellStyle name="_Row3_BBFN 23" xfId="34235"/>
    <cellStyle name="_Row3_BBFN 23 2" xfId="34236"/>
    <cellStyle name="_Row3_BBFN 23 2 2" xfId="34237"/>
    <cellStyle name="_Row3_BBFN 23 3" xfId="34238"/>
    <cellStyle name="_Row3_BBFN 24" xfId="34239"/>
    <cellStyle name="_Row3_BBFN 24 2" xfId="34240"/>
    <cellStyle name="_Row3_BBFN 24 2 2" xfId="34241"/>
    <cellStyle name="_Row3_BBFN 24 3" xfId="34242"/>
    <cellStyle name="_Row3_BBFN 25" xfId="34243"/>
    <cellStyle name="_Row3_BBFN 25 2" xfId="34244"/>
    <cellStyle name="_Row3_BBFN 25 2 2" xfId="34245"/>
    <cellStyle name="_Row3_BBFN 25 3" xfId="34246"/>
    <cellStyle name="_Row3_BBFN 26" xfId="34247"/>
    <cellStyle name="_Row3_BBFN 26 2" xfId="34248"/>
    <cellStyle name="_Row3_BBFN 26 2 2" xfId="34249"/>
    <cellStyle name="_Row3_BBFN 26 3" xfId="34250"/>
    <cellStyle name="_Row3_BBFN 27" xfId="34251"/>
    <cellStyle name="_Row3_BBFN 27 2" xfId="34252"/>
    <cellStyle name="_Row3_BBFN 27 2 2" xfId="34253"/>
    <cellStyle name="_Row3_BBFN 27 3" xfId="34254"/>
    <cellStyle name="_Row3_BBFN 28" xfId="34255"/>
    <cellStyle name="_Row3_BBFN 28 2" xfId="34256"/>
    <cellStyle name="_Row3_BBFN 28 2 2" xfId="34257"/>
    <cellStyle name="_Row3_BBFN 28 3" xfId="34258"/>
    <cellStyle name="_Row3_BBFN 29" xfId="34259"/>
    <cellStyle name="_Row3_BBFN 29 2" xfId="34260"/>
    <cellStyle name="_Row3_BBFN 29 2 2" xfId="34261"/>
    <cellStyle name="_Row3_BBFN 29 3" xfId="34262"/>
    <cellStyle name="_Row3_BBFN 3" xfId="34263"/>
    <cellStyle name="_Row3_BBFN 3 2" xfId="34264"/>
    <cellStyle name="_Row3_BBFN 3 2 2" xfId="34265"/>
    <cellStyle name="_Row3_BBFN 3 3" xfId="34266"/>
    <cellStyle name="_Row3_BBFN 30" xfId="34267"/>
    <cellStyle name="_Row3_BBFN 30 2" xfId="34268"/>
    <cellStyle name="_Row3_BBFN 30 2 2" xfId="34269"/>
    <cellStyle name="_Row3_BBFN 30 3" xfId="34270"/>
    <cellStyle name="_Row3_BBFN 31" xfId="34271"/>
    <cellStyle name="_Row3_BBFN 31 2" xfId="34272"/>
    <cellStyle name="_Row3_BBFN 31 2 2" xfId="34273"/>
    <cellStyle name="_Row3_BBFN 31 3" xfId="34274"/>
    <cellStyle name="_Row3_BBFN 32" xfId="34275"/>
    <cellStyle name="_Row3_BBFN 32 2" xfId="34276"/>
    <cellStyle name="_Row3_BBFN 32 2 2" xfId="34277"/>
    <cellStyle name="_Row3_BBFN 32 3" xfId="34278"/>
    <cellStyle name="_Row3_BBFN 33" xfId="34279"/>
    <cellStyle name="_Row3_BBFN 33 2" xfId="34280"/>
    <cellStyle name="_Row3_BBFN 33 2 2" xfId="34281"/>
    <cellStyle name="_Row3_BBFN 33 3" xfId="34282"/>
    <cellStyle name="_Row3_BBFN 34" xfId="34283"/>
    <cellStyle name="_Row3_BBFN 34 2" xfId="34284"/>
    <cellStyle name="_Row3_BBFN 34 2 2" xfId="34285"/>
    <cellStyle name="_Row3_BBFN 34 3" xfId="34286"/>
    <cellStyle name="_Row3_BBFN 35" xfId="34287"/>
    <cellStyle name="_Row3_BBFN 35 2" xfId="34288"/>
    <cellStyle name="_Row3_BBFN 35 2 2" xfId="34289"/>
    <cellStyle name="_Row3_BBFN 35 3" xfId="34290"/>
    <cellStyle name="_Row3_BBFN 36" xfId="34291"/>
    <cellStyle name="_Row3_BBFN 36 2" xfId="34292"/>
    <cellStyle name="_Row3_BBFN 36 2 2" xfId="34293"/>
    <cellStyle name="_Row3_BBFN 36 3" xfId="34294"/>
    <cellStyle name="_Row3_BBFN 37" xfId="34295"/>
    <cellStyle name="_Row3_BBFN 37 2" xfId="34296"/>
    <cellStyle name="_Row3_BBFN 37 2 2" xfId="34297"/>
    <cellStyle name="_Row3_BBFN 37 3" xfId="34298"/>
    <cellStyle name="_Row3_BBFN 38" xfId="34299"/>
    <cellStyle name="_Row3_BBFN 38 2" xfId="34300"/>
    <cellStyle name="_Row3_BBFN 38 2 2" xfId="34301"/>
    <cellStyle name="_Row3_BBFN 38 3" xfId="34302"/>
    <cellStyle name="_Row3_BBFN 39" xfId="34303"/>
    <cellStyle name="_Row3_BBFN 39 2" xfId="34304"/>
    <cellStyle name="_Row3_BBFN 39 2 2" xfId="34305"/>
    <cellStyle name="_Row3_BBFN 39 3" xfId="34306"/>
    <cellStyle name="_Row3_BBFN 4" xfId="34307"/>
    <cellStyle name="_Row3_BBFN 4 2" xfId="34308"/>
    <cellStyle name="_Row3_BBFN 4 2 2" xfId="34309"/>
    <cellStyle name="_Row3_BBFN 4 3" xfId="34310"/>
    <cellStyle name="_Row3_BBFN 40" xfId="34311"/>
    <cellStyle name="_Row3_BBFN 40 2" xfId="34312"/>
    <cellStyle name="_Row3_BBFN 40 2 2" xfId="34313"/>
    <cellStyle name="_Row3_BBFN 40 3" xfId="34314"/>
    <cellStyle name="_Row3_BBFN 41" xfId="34315"/>
    <cellStyle name="_Row3_BBFN 41 2" xfId="34316"/>
    <cellStyle name="_Row3_BBFN 41 2 2" xfId="34317"/>
    <cellStyle name="_Row3_BBFN 41 3" xfId="34318"/>
    <cellStyle name="_Row3_BBFN 42" xfId="34319"/>
    <cellStyle name="_Row3_BBFN 42 2" xfId="34320"/>
    <cellStyle name="_Row3_BBFN 42 2 2" xfId="34321"/>
    <cellStyle name="_Row3_BBFN 42 3" xfId="34322"/>
    <cellStyle name="_Row3_BBFN 43" xfId="34323"/>
    <cellStyle name="_Row3_BBFN 43 2" xfId="34324"/>
    <cellStyle name="_Row3_BBFN 43 2 2" xfId="34325"/>
    <cellStyle name="_Row3_BBFN 43 3" xfId="34326"/>
    <cellStyle name="_Row3_BBFN 44" xfId="34327"/>
    <cellStyle name="_Row3_BBFN 44 2" xfId="34328"/>
    <cellStyle name="_Row3_BBFN 44 2 2" xfId="34329"/>
    <cellStyle name="_Row3_BBFN 44 3" xfId="34330"/>
    <cellStyle name="_Row3_BBFN 45" xfId="34331"/>
    <cellStyle name="_Row3_BBFN 45 2" xfId="34332"/>
    <cellStyle name="_Row3_BBFN 45 2 2" xfId="34333"/>
    <cellStyle name="_Row3_BBFN 45 3" xfId="34334"/>
    <cellStyle name="_Row3_BBFN 46" xfId="34335"/>
    <cellStyle name="_Row3_BBFN 46 2" xfId="34336"/>
    <cellStyle name="_Row3_BBFN 46 2 2" xfId="34337"/>
    <cellStyle name="_Row3_BBFN 46 3" xfId="34338"/>
    <cellStyle name="_Row3_BBFN 47" xfId="34339"/>
    <cellStyle name="_Row3_BBFN 47 2" xfId="34340"/>
    <cellStyle name="_Row3_BBFN 48" xfId="34341"/>
    <cellStyle name="_Row3_BBFN 5" xfId="34342"/>
    <cellStyle name="_Row3_BBFN 5 2" xfId="34343"/>
    <cellStyle name="_Row3_BBFN 5 2 2" xfId="34344"/>
    <cellStyle name="_Row3_BBFN 5 3" xfId="34345"/>
    <cellStyle name="_Row3_BBFN 6" xfId="34346"/>
    <cellStyle name="_Row3_BBFN 6 2" xfId="34347"/>
    <cellStyle name="_Row3_BBFN 6 2 2" xfId="34348"/>
    <cellStyle name="_Row3_BBFN 6 3" xfId="34349"/>
    <cellStyle name="_Row3_BBFN 7" xfId="34350"/>
    <cellStyle name="_Row3_BBFN 7 2" xfId="34351"/>
    <cellStyle name="_Row3_BBFN 7 2 2" xfId="34352"/>
    <cellStyle name="_Row3_BBFN 7 3" xfId="34353"/>
    <cellStyle name="_Row3_BBFN 8" xfId="34354"/>
    <cellStyle name="_Row3_BBFN 8 2" xfId="34355"/>
    <cellStyle name="_Row3_BBFN 8 2 2" xfId="34356"/>
    <cellStyle name="_Row3_BBFN 8 3" xfId="34357"/>
    <cellStyle name="_Row3_BBFN 9" xfId="34358"/>
    <cellStyle name="_Row3_BBFN 9 2" xfId="34359"/>
    <cellStyle name="_Row3_BBFN 9 2 2" xfId="34360"/>
    <cellStyle name="_Row3_BBFN 9 3" xfId="34361"/>
    <cellStyle name="_Row3_BBFN Backup Q1-2006_Stand_03052006_v1" xfId="34362"/>
    <cellStyle name="_Row3_BBFN Backup Q1-2006_Stand_08052006_v1" xfId="34363"/>
    <cellStyle name="_Row3_BBFN Backup Q1-2006_Stand_08052006_v1_neu" xfId="34364"/>
    <cellStyle name="_Row3_BBFN Backup Q2_2006 Stand 03.08.06" xfId="34365"/>
    <cellStyle name="_Row3_BBFN_Backup Q4_2006_Draft" xfId="34366"/>
    <cellStyle name="_Row3_Capexentwicklung 2006_2007 f RentschlerV2" xfId="34367"/>
    <cellStyle name="_Row3_contingency plan 6a" xfId="34368"/>
    <cellStyle name="_Row3_DT_TIS" xfId="34369"/>
    <cellStyle name="_Row3_EBITDA-Aufriss_ST" xfId="6681"/>
    <cellStyle name="_Row3_Formelbericht1" xfId="6682"/>
    <cellStyle name="_Row3_Formelbericht1 10" xfId="34370"/>
    <cellStyle name="_Row3_Formelbericht1 10 2" xfId="34371"/>
    <cellStyle name="_Row3_Formelbericht1 10 2 2" xfId="34372"/>
    <cellStyle name="_Row3_Formelbericht1 10 3" xfId="34373"/>
    <cellStyle name="_Row3_Formelbericht1 11" xfId="34374"/>
    <cellStyle name="_Row3_Formelbericht1 11 2" xfId="34375"/>
    <cellStyle name="_Row3_Formelbericht1 11 2 2" xfId="34376"/>
    <cellStyle name="_Row3_Formelbericht1 11 3" xfId="34377"/>
    <cellStyle name="_Row3_Formelbericht1 12" xfId="34378"/>
    <cellStyle name="_Row3_Formelbericht1 12 2" xfId="34379"/>
    <cellStyle name="_Row3_Formelbericht1 12 2 2" xfId="34380"/>
    <cellStyle name="_Row3_Formelbericht1 12 3" xfId="34381"/>
    <cellStyle name="_Row3_Formelbericht1 13" xfId="34382"/>
    <cellStyle name="_Row3_Formelbericht1 13 2" xfId="34383"/>
    <cellStyle name="_Row3_Formelbericht1 13 2 2" xfId="34384"/>
    <cellStyle name="_Row3_Formelbericht1 13 3" xfId="34385"/>
    <cellStyle name="_Row3_Formelbericht1 14" xfId="34386"/>
    <cellStyle name="_Row3_Formelbericht1 14 2" xfId="34387"/>
    <cellStyle name="_Row3_Formelbericht1 14 2 2" xfId="34388"/>
    <cellStyle name="_Row3_Formelbericht1 14 3" xfId="34389"/>
    <cellStyle name="_Row3_Formelbericht1 15" xfId="34390"/>
    <cellStyle name="_Row3_Formelbericht1 15 2" xfId="34391"/>
    <cellStyle name="_Row3_Formelbericht1 15 2 2" xfId="34392"/>
    <cellStyle name="_Row3_Formelbericht1 15 3" xfId="34393"/>
    <cellStyle name="_Row3_Formelbericht1 16" xfId="34394"/>
    <cellStyle name="_Row3_Formelbericht1 16 2" xfId="34395"/>
    <cellStyle name="_Row3_Formelbericht1 16 2 2" xfId="34396"/>
    <cellStyle name="_Row3_Formelbericht1 16 3" xfId="34397"/>
    <cellStyle name="_Row3_Formelbericht1 17" xfId="34398"/>
    <cellStyle name="_Row3_Formelbericht1 17 2" xfId="34399"/>
    <cellStyle name="_Row3_Formelbericht1 17 2 2" xfId="34400"/>
    <cellStyle name="_Row3_Formelbericht1 17 3" xfId="34401"/>
    <cellStyle name="_Row3_Formelbericht1 18" xfId="34402"/>
    <cellStyle name="_Row3_Formelbericht1 18 2" xfId="34403"/>
    <cellStyle name="_Row3_Formelbericht1 18 2 2" xfId="34404"/>
    <cellStyle name="_Row3_Formelbericht1 18 3" xfId="34405"/>
    <cellStyle name="_Row3_Formelbericht1 19" xfId="34406"/>
    <cellStyle name="_Row3_Formelbericht1 19 2" xfId="34407"/>
    <cellStyle name="_Row3_Formelbericht1 19 2 2" xfId="34408"/>
    <cellStyle name="_Row3_Formelbericht1 19 3" xfId="34409"/>
    <cellStyle name="_Row3_Formelbericht1 2" xfId="34410"/>
    <cellStyle name="_Row3_Formelbericht1 2 2" xfId="34411"/>
    <cellStyle name="_Row3_Formelbericht1 2 2 2" xfId="34412"/>
    <cellStyle name="_Row3_Formelbericht1 2 3" xfId="34413"/>
    <cellStyle name="_Row3_Formelbericht1 20" xfId="34414"/>
    <cellStyle name="_Row3_Formelbericht1 20 2" xfId="34415"/>
    <cellStyle name="_Row3_Formelbericht1 20 2 2" xfId="34416"/>
    <cellStyle name="_Row3_Formelbericht1 20 3" xfId="34417"/>
    <cellStyle name="_Row3_Formelbericht1 21" xfId="34418"/>
    <cellStyle name="_Row3_Formelbericht1 21 2" xfId="34419"/>
    <cellStyle name="_Row3_Formelbericht1 21 2 2" xfId="34420"/>
    <cellStyle name="_Row3_Formelbericht1 21 3" xfId="34421"/>
    <cellStyle name="_Row3_Formelbericht1 22" xfId="34422"/>
    <cellStyle name="_Row3_Formelbericht1 22 2" xfId="34423"/>
    <cellStyle name="_Row3_Formelbericht1 22 2 2" xfId="34424"/>
    <cellStyle name="_Row3_Formelbericht1 22 3" xfId="34425"/>
    <cellStyle name="_Row3_Formelbericht1 23" xfId="34426"/>
    <cellStyle name="_Row3_Formelbericht1 23 2" xfId="34427"/>
    <cellStyle name="_Row3_Formelbericht1 23 2 2" xfId="34428"/>
    <cellStyle name="_Row3_Formelbericht1 23 3" xfId="34429"/>
    <cellStyle name="_Row3_Formelbericht1 24" xfId="34430"/>
    <cellStyle name="_Row3_Formelbericht1 24 2" xfId="34431"/>
    <cellStyle name="_Row3_Formelbericht1 24 2 2" xfId="34432"/>
    <cellStyle name="_Row3_Formelbericht1 24 3" xfId="34433"/>
    <cellStyle name="_Row3_Formelbericht1 25" xfId="34434"/>
    <cellStyle name="_Row3_Formelbericht1 25 2" xfId="34435"/>
    <cellStyle name="_Row3_Formelbericht1 25 2 2" xfId="34436"/>
    <cellStyle name="_Row3_Formelbericht1 25 3" xfId="34437"/>
    <cellStyle name="_Row3_Formelbericht1 26" xfId="34438"/>
    <cellStyle name="_Row3_Formelbericht1 26 2" xfId="34439"/>
    <cellStyle name="_Row3_Formelbericht1 26 2 2" xfId="34440"/>
    <cellStyle name="_Row3_Formelbericht1 26 3" xfId="34441"/>
    <cellStyle name="_Row3_Formelbericht1 27" xfId="34442"/>
    <cellStyle name="_Row3_Formelbericht1 27 2" xfId="34443"/>
    <cellStyle name="_Row3_Formelbericht1 27 2 2" xfId="34444"/>
    <cellStyle name="_Row3_Formelbericht1 27 3" xfId="34445"/>
    <cellStyle name="_Row3_Formelbericht1 28" xfId="34446"/>
    <cellStyle name="_Row3_Formelbericht1 28 2" xfId="34447"/>
    <cellStyle name="_Row3_Formelbericht1 28 2 2" xfId="34448"/>
    <cellStyle name="_Row3_Formelbericht1 28 3" xfId="34449"/>
    <cellStyle name="_Row3_Formelbericht1 29" xfId="34450"/>
    <cellStyle name="_Row3_Formelbericht1 29 2" xfId="34451"/>
    <cellStyle name="_Row3_Formelbericht1 29 2 2" xfId="34452"/>
    <cellStyle name="_Row3_Formelbericht1 29 3" xfId="34453"/>
    <cellStyle name="_Row3_Formelbericht1 3" xfId="34454"/>
    <cellStyle name="_Row3_Formelbericht1 3 2" xfId="34455"/>
    <cellStyle name="_Row3_Formelbericht1 3 2 2" xfId="34456"/>
    <cellStyle name="_Row3_Formelbericht1 3 3" xfId="34457"/>
    <cellStyle name="_Row3_Formelbericht1 30" xfId="34458"/>
    <cellStyle name="_Row3_Formelbericht1 30 2" xfId="34459"/>
    <cellStyle name="_Row3_Formelbericht1 30 2 2" xfId="34460"/>
    <cellStyle name="_Row3_Formelbericht1 30 3" xfId="34461"/>
    <cellStyle name="_Row3_Formelbericht1 31" xfId="34462"/>
    <cellStyle name="_Row3_Formelbericht1 31 2" xfId="34463"/>
    <cellStyle name="_Row3_Formelbericht1 31 2 2" xfId="34464"/>
    <cellStyle name="_Row3_Formelbericht1 31 3" xfId="34465"/>
    <cellStyle name="_Row3_Formelbericht1 32" xfId="34466"/>
    <cellStyle name="_Row3_Formelbericht1 32 2" xfId="34467"/>
    <cellStyle name="_Row3_Formelbericht1 32 2 2" xfId="34468"/>
    <cellStyle name="_Row3_Formelbericht1 32 3" xfId="34469"/>
    <cellStyle name="_Row3_Formelbericht1 33" xfId="34470"/>
    <cellStyle name="_Row3_Formelbericht1 33 2" xfId="34471"/>
    <cellStyle name="_Row3_Formelbericht1 33 2 2" xfId="34472"/>
    <cellStyle name="_Row3_Formelbericht1 33 3" xfId="34473"/>
    <cellStyle name="_Row3_Formelbericht1 34" xfId="34474"/>
    <cellStyle name="_Row3_Formelbericht1 34 2" xfId="34475"/>
    <cellStyle name="_Row3_Formelbericht1 34 2 2" xfId="34476"/>
    <cellStyle name="_Row3_Formelbericht1 34 3" xfId="34477"/>
    <cellStyle name="_Row3_Formelbericht1 35" xfId="34478"/>
    <cellStyle name="_Row3_Formelbericht1 35 2" xfId="34479"/>
    <cellStyle name="_Row3_Formelbericht1 35 2 2" xfId="34480"/>
    <cellStyle name="_Row3_Formelbericht1 35 3" xfId="34481"/>
    <cellStyle name="_Row3_Formelbericht1 36" xfId="34482"/>
    <cellStyle name="_Row3_Formelbericht1 36 2" xfId="34483"/>
    <cellStyle name="_Row3_Formelbericht1 36 2 2" xfId="34484"/>
    <cellStyle name="_Row3_Formelbericht1 36 3" xfId="34485"/>
    <cellStyle name="_Row3_Formelbericht1 37" xfId="34486"/>
    <cellStyle name="_Row3_Formelbericht1 37 2" xfId="34487"/>
    <cellStyle name="_Row3_Formelbericht1 37 2 2" xfId="34488"/>
    <cellStyle name="_Row3_Formelbericht1 37 3" xfId="34489"/>
    <cellStyle name="_Row3_Formelbericht1 38" xfId="34490"/>
    <cellStyle name="_Row3_Formelbericht1 38 2" xfId="34491"/>
    <cellStyle name="_Row3_Formelbericht1 38 2 2" xfId="34492"/>
    <cellStyle name="_Row3_Formelbericht1 38 3" xfId="34493"/>
    <cellStyle name="_Row3_Formelbericht1 39" xfId="34494"/>
    <cellStyle name="_Row3_Formelbericht1 39 2" xfId="34495"/>
    <cellStyle name="_Row3_Formelbericht1 39 2 2" xfId="34496"/>
    <cellStyle name="_Row3_Formelbericht1 39 3" xfId="34497"/>
    <cellStyle name="_Row3_Formelbericht1 4" xfId="34498"/>
    <cellStyle name="_Row3_Formelbericht1 4 2" xfId="34499"/>
    <cellStyle name="_Row3_Formelbericht1 4 2 2" xfId="34500"/>
    <cellStyle name="_Row3_Formelbericht1 4 3" xfId="34501"/>
    <cellStyle name="_Row3_Formelbericht1 40" xfId="34502"/>
    <cellStyle name="_Row3_Formelbericht1 40 2" xfId="34503"/>
    <cellStyle name="_Row3_Formelbericht1 40 2 2" xfId="34504"/>
    <cellStyle name="_Row3_Formelbericht1 40 3" xfId="34505"/>
    <cellStyle name="_Row3_Formelbericht1 41" xfId="34506"/>
    <cellStyle name="_Row3_Formelbericht1 41 2" xfId="34507"/>
    <cellStyle name="_Row3_Formelbericht1 41 2 2" xfId="34508"/>
    <cellStyle name="_Row3_Formelbericht1 41 3" xfId="34509"/>
    <cellStyle name="_Row3_Formelbericht1 42" xfId="34510"/>
    <cellStyle name="_Row3_Formelbericht1 42 2" xfId="34511"/>
    <cellStyle name="_Row3_Formelbericht1 42 2 2" xfId="34512"/>
    <cellStyle name="_Row3_Formelbericht1 42 3" xfId="34513"/>
    <cellStyle name="_Row3_Formelbericht1 43" xfId="34514"/>
    <cellStyle name="_Row3_Formelbericht1 43 2" xfId="34515"/>
    <cellStyle name="_Row3_Formelbericht1 43 2 2" xfId="34516"/>
    <cellStyle name="_Row3_Formelbericht1 43 3" xfId="34517"/>
    <cellStyle name="_Row3_Formelbericht1 44" xfId="34518"/>
    <cellStyle name="_Row3_Formelbericht1 44 2" xfId="34519"/>
    <cellStyle name="_Row3_Formelbericht1 44 2 2" xfId="34520"/>
    <cellStyle name="_Row3_Formelbericht1 44 3" xfId="34521"/>
    <cellStyle name="_Row3_Formelbericht1 45" xfId="34522"/>
    <cellStyle name="_Row3_Formelbericht1 45 2" xfId="34523"/>
    <cellStyle name="_Row3_Formelbericht1 45 2 2" xfId="34524"/>
    <cellStyle name="_Row3_Formelbericht1 45 3" xfId="34525"/>
    <cellStyle name="_Row3_Formelbericht1 46" xfId="34526"/>
    <cellStyle name="_Row3_Formelbericht1 46 2" xfId="34527"/>
    <cellStyle name="_Row3_Formelbericht1 46 2 2" xfId="34528"/>
    <cellStyle name="_Row3_Formelbericht1 46 3" xfId="34529"/>
    <cellStyle name="_Row3_Formelbericht1 47" xfId="34530"/>
    <cellStyle name="_Row3_Formelbericht1 47 2" xfId="34531"/>
    <cellStyle name="_Row3_Formelbericht1 47 2 2" xfId="34532"/>
    <cellStyle name="_Row3_Formelbericht1 47 3" xfId="34533"/>
    <cellStyle name="_Row3_Formelbericht1 48" xfId="34534"/>
    <cellStyle name="_Row3_Formelbericht1 48 2" xfId="34535"/>
    <cellStyle name="_Row3_Formelbericht1 48 2 2" xfId="34536"/>
    <cellStyle name="_Row3_Formelbericht1 48 3" xfId="34537"/>
    <cellStyle name="_Row3_Formelbericht1 49" xfId="34538"/>
    <cellStyle name="_Row3_Formelbericht1 49 2" xfId="34539"/>
    <cellStyle name="_Row3_Formelbericht1 49 2 2" xfId="34540"/>
    <cellStyle name="_Row3_Formelbericht1 49 3" xfId="34541"/>
    <cellStyle name="_Row3_Formelbericht1 5" xfId="34542"/>
    <cellStyle name="_Row3_Formelbericht1 5 2" xfId="34543"/>
    <cellStyle name="_Row3_Formelbericht1 5 2 2" xfId="34544"/>
    <cellStyle name="_Row3_Formelbericht1 5 3" xfId="34545"/>
    <cellStyle name="_Row3_Formelbericht1 50" xfId="34546"/>
    <cellStyle name="_Row3_Formelbericht1 50 2" xfId="34547"/>
    <cellStyle name="_Row3_Formelbericht1 50 2 2" xfId="34548"/>
    <cellStyle name="_Row3_Formelbericht1 50 3" xfId="34549"/>
    <cellStyle name="_Row3_Formelbericht1 51" xfId="34550"/>
    <cellStyle name="_Row3_Formelbericht1 51 2" xfId="34551"/>
    <cellStyle name="_Row3_Formelbericht1 51 2 2" xfId="34552"/>
    <cellStyle name="_Row3_Formelbericht1 51 3" xfId="34553"/>
    <cellStyle name="_Row3_Formelbericht1 52" xfId="34554"/>
    <cellStyle name="_Row3_Formelbericht1 52 2" xfId="34555"/>
    <cellStyle name="_Row3_Formelbericht1 52 2 2" xfId="34556"/>
    <cellStyle name="_Row3_Formelbericht1 52 3" xfId="34557"/>
    <cellStyle name="_Row3_Formelbericht1 53" xfId="34558"/>
    <cellStyle name="_Row3_Formelbericht1 53 2" xfId="34559"/>
    <cellStyle name="_Row3_Formelbericht1 53 2 2" xfId="34560"/>
    <cellStyle name="_Row3_Formelbericht1 53 3" xfId="34561"/>
    <cellStyle name="_Row3_Formelbericht1 54" xfId="34562"/>
    <cellStyle name="_Row3_Formelbericht1 54 2" xfId="34563"/>
    <cellStyle name="_Row3_Formelbericht1 54 2 2" xfId="34564"/>
    <cellStyle name="_Row3_Formelbericht1 54 3" xfId="34565"/>
    <cellStyle name="_Row3_Formelbericht1 55" xfId="34566"/>
    <cellStyle name="_Row3_Formelbericht1 55 2" xfId="34567"/>
    <cellStyle name="_Row3_Formelbericht1 55 2 2" xfId="34568"/>
    <cellStyle name="_Row3_Formelbericht1 55 3" xfId="34569"/>
    <cellStyle name="_Row3_Formelbericht1 56" xfId="34570"/>
    <cellStyle name="_Row3_Formelbericht1 56 2" xfId="34571"/>
    <cellStyle name="_Row3_Formelbericht1 57" xfId="34572"/>
    <cellStyle name="_Row3_Formelbericht1 6" xfId="34573"/>
    <cellStyle name="_Row3_Formelbericht1 6 2" xfId="34574"/>
    <cellStyle name="_Row3_Formelbericht1 6 2 2" xfId="34575"/>
    <cellStyle name="_Row3_Formelbericht1 6 3" xfId="34576"/>
    <cellStyle name="_Row3_Formelbericht1 7" xfId="34577"/>
    <cellStyle name="_Row3_Formelbericht1 7 2" xfId="34578"/>
    <cellStyle name="_Row3_Formelbericht1 7 2 2" xfId="34579"/>
    <cellStyle name="_Row3_Formelbericht1 7 3" xfId="34580"/>
    <cellStyle name="_Row3_Formelbericht1 8" xfId="34581"/>
    <cellStyle name="_Row3_Formelbericht1 8 2" xfId="34582"/>
    <cellStyle name="_Row3_Formelbericht1 8 2 2" xfId="34583"/>
    <cellStyle name="_Row3_Formelbericht1 8 3" xfId="34584"/>
    <cellStyle name="_Row3_Formelbericht1 9" xfId="34585"/>
    <cellStyle name="_Row3_Formelbericht1 9 2" xfId="34586"/>
    <cellStyle name="_Row3_Formelbericht1 9 2 2" xfId="34587"/>
    <cellStyle name="_Row3_Formelbericht1 9 3" xfId="34588"/>
    <cellStyle name="_Row3_FX rates iPF 2011-2014_190410_Handbuch_oVk" xfId="6683"/>
    <cellStyle name="_Row3_FX2010_FC5+7_neue FX_170810" xfId="34589"/>
    <cellStyle name="_Row3_FX2010_risk assessment 5+7_170910" xfId="34590"/>
    <cellStyle name="_Row3_GF-Kennzahlen" xfId="34591"/>
    <cellStyle name="_Row3_Group" xfId="6684"/>
    <cellStyle name="_Row3_IKOS_BW_EVA Monatsdarstellung_20100910" xfId="34592"/>
    <cellStyle name="_Row3_Interconnection rates" xfId="34593"/>
    <cellStyle name="_Row3_iPF04_GoalS_Neustr_V23" xfId="6685"/>
    <cellStyle name="_Row3_iPF2006_Capex_Technik_08Aug06" xfId="34594"/>
    <cellStyle name="_Row3_IR_Capex_06_07" xfId="34595"/>
    <cellStyle name="_Row3_Kennzahlen_uebersicht Financials" xfId="34596"/>
    <cellStyle name="_Row3_Kennzahlen_uebersicht KPI" xfId="34597"/>
    <cellStyle name="_Row3_Kennzahlen_uebersicht KPI-Q2.07" xfId="34598"/>
    <cellStyle name="_Row3_Kennzahlen_uebersicht KPI-Q2.071" xfId="34599"/>
    <cellStyle name="_Row3_kgfums" xfId="6686"/>
    <cellStyle name="_Row3_KMR-back up-Folien Pa 2006 04 12" xfId="34600"/>
    <cellStyle name="_Row3_KMR-back up-Folien Pa 2006 04 121" xfId="34601"/>
    <cellStyle name="_Row3_KMR-back up-Folien Pa 2006 04 124" xfId="34602"/>
    <cellStyle name="_Row3_Marktentwicklung As BB neu" xfId="34603"/>
    <cellStyle name="_Row3_Marktentwicklung As SB" xfId="34604"/>
    <cellStyle name="_Row3_MAX06 Portfolio Struktur" xfId="34605"/>
    <cellStyle name="_Row3_Mindestanforderungen_FCF" xfId="6687"/>
    <cellStyle name="_Row3_Mindestanforderungen_FCF 10" xfId="34606"/>
    <cellStyle name="_Row3_Mindestanforderungen_FCF 10 2" xfId="34607"/>
    <cellStyle name="_Row3_Mindestanforderungen_FCF 10 2 2" xfId="34608"/>
    <cellStyle name="_Row3_Mindestanforderungen_FCF 10 3" xfId="34609"/>
    <cellStyle name="_Row3_Mindestanforderungen_FCF 11" xfId="34610"/>
    <cellStyle name="_Row3_Mindestanforderungen_FCF 11 2" xfId="34611"/>
    <cellStyle name="_Row3_Mindestanforderungen_FCF 11 2 2" xfId="34612"/>
    <cellStyle name="_Row3_Mindestanforderungen_FCF 11 3" xfId="34613"/>
    <cellStyle name="_Row3_Mindestanforderungen_FCF 12" xfId="34614"/>
    <cellStyle name="_Row3_Mindestanforderungen_FCF 12 2" xfId="34615"/>
    <cellStyle name="_Row3_Mindestanforderungen_FCF 12 2 2" xfId="34616"/>
    <cellStyle name="_Row3_Mindestanforderungen_FCF 12 3" xfId="34617"/>
    <cellStyle name="_Row3_Mindestanforderungen_FCF 13" xfId="34618"/>
    <cellStyle name="_Row3_Mindestanforderungen_FCF 13 2" xfId="34619"/>
    <cellStyle name="_Row3_Mindestanforderungen_FCF 13 2 2" xfId="34620"/>
    <cellStyle name="_Row3_Mindestanforderungen_FCF 13 3" xfId="34621"/>
    <cellStyle name="_Row3_Mindestanforderungen_FCF 14" xfId="34622"/>
    <cellStyle name="_Row3_Mindestanforderungen_FCF 14 2" xfId="34623"/>
    <cellStyle name="_Row3_Mindestanforderungen_FCF 14 2 2" xfId="34624"/>
    <cellStyle name="_Row3_Mindestanforderungen_FCF 14 3" xfId="34625"/>
    <cellStyle name="_Row3_Mindestanforderungen_FCF 15" xfId="34626"/>
    <cellStyle name="_Row3_Mindestanforderungen_FCF 15 2" xfId="34627"/>
    <cellStyle name="_Row3_Mindestanforderungen_FCF 15 2 2" xfId="34628"/>
    <cellStyle name="_Row3_Mindestanforderungen_FCF 15 3" xfId="34629"/>
    <cellStyle name="_Row3_Mindestanforderungen_FCF 16" xfId="34630"/>
    <cellStyle name="_Row3_Mindestanforderungen_FCF 16 2" xfId="34631"/>
    <cellStyle name="_Row3_Mindestanforderungen_FCF 16 2 2" xfId="34632"/>
    <cellStyle name="_Row3_Mindestanforderungen_FCF 16 3" xfId="34633"/>
    <cellStyle name="_Row3_Mindestanforderungen_FCF 17" xfId="34634"/>
    <cellStyle name="_Row3_Mindestanforderungen_FCF 17 2" xfId="34635"/>
    <cellStyle name="_Row3_Mindestanforderungen_FCF 17 2 2" xfId="34636"/>
    <cellStyle name="_Row3_Mindestanforderungen_FCF 17 3" xfId="34637"/>
    <cellStyle name="_Row3_Mindestanforderungen_FCF 18" xfId="34638"/>
    <cellStyle name="_Row3_Mindestanforderungen_FCF 18 2" xfId="34639"/>
    <cellStyle name="_Row3_Mindestanforderungen_FCF 18 2 2" xfId="34640"/>
    <cellStyle name="_Row3_Mindestanforderungen_FCF 18 3" xfId="34641"/>
    <cellStyle name="_Row3_Mindestanforderungen_FCF 19" xfId="34642"/>
    <cellStyle name="_Row3_Mindestanforderungen_FCF 19 2" xfId="34643"/>
    <cellStyle name="_Row3_Mindestanforderungen_FCF 19 2 2" xfId="34644"/>
    <cellStyle name="_Row3_Mindestanforderungen_FCF 19 3" xfId="34645"/>
    <cellStyle name="_Row3_Mindestanforderungen_FCF 2" xfId="34646"/>
    <cellStyle name="_Row3_Mindestanforderungen_FCF 2 2" xfId="34647"/>
    <cellStyle name="_Row3_Mindestanforderungen_FCF 2 2 2" xfId="34648"/>
    <cellStyle name="_Row3_Mindestanforderungen_FCF 2 3" xfId="34649"/>
    <cellStyle name="_Row3_Mindestanforderungen_FCF 20" xfId="34650"/>
    <cellStyle name="_Row3_Mindestanforderungen_FCF 20 2" xfId="34651"/>
    <cellStyle name="_Row3_Mindestanforderungen_FCF 20 2 2" xfId="34652"/>
    <cellStyle name="_Row3_Mindestanforderungen_FCF 20 3" xfId="34653"/>
    <cellStyle name="_Row3_Mindestanforderungen_FCF 21" xfId="34654"/>
    <cellStyle name="_Row3_Mindestanforderungen_FCF 21 2" xfId="34655"/>
    <cellStyle name="_Row3_Mindestanforderungen_FCF 21 2 2" xfId="34656"/>
    <cellStyle name="_Row3_Mindestanforderungen_FCF 21 3" xfId="34657"/>
    <cellStyle name="_Row3_Mindestanforderungen_FCF 22" xfId="34658"/>
    <cellStyle name="_Row3_Mindestanforderungen_FCF 22 2" xfId="34659"/>
    <cellStyle name="_Row3_Mindestanforderungen_FCF 22 2 2" xfId="34660"/>
    <cellStyle name="_Row3_Mindestanforderungen_FCF 22 3" xfId="34661"/>
    <cellStyle name="_Row3_Mindestanforderungen_FCF 23" xfId="34662"/>
    <cellStyle name="_Row3_Mindestanforderungen_FCF 23 2" xfId="34663"/>
    <cellStyle name="_Row3_Mindestanforderungen_FCF 23 2 2" xfId="34664"/>
    <cellStyle name="_Row3_Mindestanforderungen_FCF 23 3" xfId="34665"/>
    <cellStyle name="_Row3_Mindestanforderungen_FCF 24" xfId="34666"/>
    <cellStyle name="_Row3_Mindestanforderungen_FCF 24 2" xfId="34667"/>
    <cellStyle name="_Row3_Mindestanforderungen_FCF 24 2 2" xfId="34668"/>
    <cellStyle name="_Row3_Mindestanforderungen_FCF 24 3" xfId="34669"/>
    <cellStyle name="_Row3_Mindestanforderungen_FCF 25" xfId="34670"/>
    <cellStyle name="_Row3_Mindestanforderungen_FCF 25 2" xfId="34671"/>
    <cellStyle name="_Row3_Mindestanforderungen_FCF 25 2 2" xfId="34672"/>
    <cellStyle name="_Row3_Mindestanforderungen_FCF 25 3" xfId="34673"/>
    <cellStyle name="_Row3_Mindestanforderungen_FCF 26" xfId="34674"/>
    <cellStyle name="_Row3_Mindestanforderungen_FCF 26 2" xfId="34675"/>
    <cellStyle name="_Row3_Mindestanforderungen_FCF 26 2 2" xfId="34676"/>
    <cellStyle name="_Row3_Mindestanforderungen_FCF 26 3" xfId="34677"/>
    <cellStyle name="_Row3_Mindestanforderungen_FCF 27" xfId="34678"/>
    <cellStyle name="_Row3_Mindestanforderungen_FCF 27 2" xfId="34679"/>
    <cellStyle name="_Row3_Mindestanforderungen_FCF 27 2 2" xfId="34680"/>
    <cellStyle name="_Row3_Mindestanforderungen_FCF 27 3" xfId="34681"/>
    <cellStyle name="_Row3_Mindestanforderungen_FCF 28" xfId="34682"/>
    <cellStyle name="_Row3_Mindestanforderungen_FCF 28 2" xfId="34683"/>
    <cellStyle name="_Row3_Mindestanforderungen_FCF 28 2 2" xfId="34684"/>
    <cellStyle name="_Row3_Mindestanforderungen_FCF 28 3" xfId="34685"/>
    <cellStyle name="_Row3_Mindestanforderungen_FCF 29" xfId="34686"/>
    <cellStyle name="_Row3_Mindestanforderungen_FCF 29 2" xfId="34687"/>
    <cellStyle name="_Row3_Mindestanforderungen_FCF 29 2 2" xfId="34688"/>
    <cellStyle name="_Row3_Mindestanforderungen_FCF 29 3" xfId="34689"/>
    <cellStyle name="_Row3_Mindestanforderungen_FCF 3" xfId="34690"/>
    <cellStyle name="_Row3_Mindestanforderungen_FCF 3 2" xfId="34691"/>
    <cellStyle name="_Row3_Mindestanforderungen_FCF 3 2 2" xfId="34692"/>
    <cellStyle name="_Row3_Mindestanforderungen_FCF 3 3" xfId="34693"/>
    <cellStyle name="_Row3_Mindestanforderungen_FCF 30" xfId="34694"/>
    <cellStyle name="_Row3_Mindestanforderungen_FCF 30 2" xfId="34695"/>
    <cellStyle name="_Row3_Mindestanforderungen_FCF 30 2 2" xfId="34696"/>
    <cellStyle name="_Row3_Mindestanforderungen_FCF 30 3" xfId="34697"/>
    <cellStyle name="_Row3_Mindestanforderungen_FCF 31" xfId="34698"/>
    <cellStyle name="_Row3_Mindestanforderungen_FCF 31 2" xfId="34699"/>
    <cellStyle name="_Row3_Mindestanforderungen_FCF 31 2 2" xfId="34700"/>
    <cellStyle name="_Row3_Mindestanforderungen_FCF 31 3" xfId="34701"/>
    <cellStyle name="_Row3_Mindestanforderungen_FCF 32" xfId="34702"/>
    <cellStyle name="_Row3_Mindestanforderungen_FCF 32 2" xfId="34703"/>
    <cellStyle name="_Row3_Mindestanforderungen_FCF 32 2 2" xfId="34704"/>
    <cellStyle name="_Row3_Mindestanforderungen_FCF 32 3" xfId="34705"/>
    <cellStyle name="_Row3_Mindestanforderungen_FCF 33" xfId="34706"/>
    <cellStyle name="_Row3_Mindestanforderungen_FCF 33 2" xfId="34707"/>
    <cellStyle name="_Row3_Mindestanforderungen_FCF 33 2 2" xfId="34708"/>
    <cellStyle name="_Row3_Mindestanforderungen_FCF 33 3" xfId="34709"/>
    <cellStyle name="_Row3_Mindestanforderungen_FCF 34" xfId="34710"/>
    <cellStyle name="_Row3_Mindestanforderungen_FCF 34 2" xfId="34711"/>
    <cellStyle name="_Row3_Mindestanforderungen_FCF 34 2 2" xfId="34712"/>
    <cellStyle name="_Row3_Mindestanforderungen_FCF 34 3" xfId="34713"/>
    <cellStyle name="_Row3_Mindestanforderungen_FCF 35" xfId="34714"/>
    <cellStyle name="_Row3_Mindestanforderungen_FCF 35 2" xfId="34715"/>
    <cellStyle name="_Row3_Mindestanforderungen_FCF 35 2 2" xfId="34716"/>
    <cellStyle name="_Row3_Mindestanforderungen_FCF 35 3" xfId="34717"/>
    <cellStyle name="_Row3_Mindestanforderungen_FCF 36" xfId="34718"/>
    <cellStyle name="_Row3_Mindestanforderungen_FCF 36 2" xfId="34719"/>
    <cellStyle name="_Row3_Mindestanforderungen_FCF 36 2 2" xfId="34720"/>
    <cellStyle name="_Row3_Mindestanforderungen_FCF 36 3" xfId="34721"/>
    <cellStyle name="_Row3_Mindestanforderungen_FCF 37" xfId="34722"/>
    <cellStyle name="_Row3_Mindestanforderungen_FCF 37 2" xfId="34723"/>
    <cellStyle name="_Row3_Mindestanforderungen_FCF 37 2 2" xfId="34724"/>
    <cellStyle name="_Row3_Mindestanforderungen_FCF 37 3" xfId="34725"/>
    <cellStyle name="_Row3_Mindestanforderungen_FCF 38" xfId="34726"/>
    <cellStyle name="_Row3_Mindestanforderungen_FCF 38 2" xfId="34727"/>
    <cellStyle name="_Row3_Mindestanforderungen_FCF 38 2 2" xfId="34728"/>
    <cellStyle name="_Row3_Mindestanforderungen_FCF 38 3" xfId="34729"/>
    <cellStyle name="_Row3_Mindestanforderungen_FCF 39" xfId="34730"/>
    <cellStyle name="_Row3_Mindestanforderungen_FCF 39 2" xfId="34731"/>
    <cellStyle name="_Row3_Mindestanforderungen_FCF 39 2 2" xfId="34732"/>
    <cellStyle name="_Row3_Mindestanforderungen_FCF 39 3" xfId="34733"/>
    <cellStyle name="_Row3_Mindestanforderungen_FCF 4" xfId="34734"/>
    <cellStyle name="_Row3_Mindestanforderungen_FCF 4 2" xfId="34735"/>
    <cellStyle name="_Row3_Mindestanforderungen_FCF 4 2 2" xfId="34736"/>
    <cellStyle name="_Row3_Mindestanforderungen_FCF 4 3" xfId="34737"/>
    <cellStyle name="_Row3_Mindestanforderungen_FCF 40" xfId="34738"/>
    <cellStyle name="_Row3_Mindestanforderungen_FCF 40 2" xfId="34739"/>
    <cellStyle name="_Row3_Mindestanforderungen_FCF 40 2 2" xfId="34740"/>
    <cellStyle name="_Row3_Mindestanforderungen_FCF 40 3" xfId="34741"/>
    <cellStyle name="_Row3_Mindestanforderungen_FCF 41" xfId="34742"/>
    <cellStyle name="_Row3_Mindestanforderungen_FCF 41 2" xfId="34743"/>
    <cellStyle name="_Row3_Mindestanforderungen_FCF 41 2 2" xfId="34744"/>
    <cellStyle name="_Row3_Mindestanforderungen_FCF 41 3" xfId="34745"/>
    <cellStyle name="_Row3_Mindestanforderungen_FCF 42" xfId="34746"/>
    <cellStyle name="_Row3_Mindestanforderungen_FCF 42 2" xfId="34747"/>
    <cellStyle name="_Row3_Mindestanforderungen_FCF 42 2 2" xfId="34748"/>
    <cellStyle name="_Row3_Mindestanforderungen_FCF 42 3" xfId="34749"/>
    <cellStyle name="_Row3_Mindestanforderungen_FCF 43" xfId="34750"/>
    <cellStyle name="_Row3_Mindestanforderungen_FCF 43 2" xfId="34751"/>
    <cellStyle name="_Row3_Mindestanforderungen_FCF 43 2 2" xfId="34752"/>
    <cellStyle name="_Row3_Mindestanforderungen_FCF 43 3" xfId="34753"/>
    <cellStyle name="_Row3_Mindestanforderungen_FCF 44" xfId="34754"/>
    <cellStyle name="_Row3_Mindestanforderungen_FCF 44 2" xfId="34755"/>
    <cellStyle name="_Row3_Mindestanforderungen_FCF 44 2 2" xfId="34756"/>
    <cellStyle name="_Row3_Mindestanforderungen_FCF 44 3" xfId="34757"/>
    <cellStyle name="_Row3_Mindestanforderungen_FCF 45" xfId="34758"/>
    <cellStyle name="_Row3_Mindestanforderungen_FCF 45 2" xfId="34759"/>
    <cellStyle name="_Row3_Mindestanforderungen_FCF 45 2 2" xfId="34760"/>
    <cellStyle name="_Row3_Mindestanforderungen_FCF 45 3" xfId="34761"/>
    <cellStyle name="_Row3_Mindestanforderungen_FCF 46" xfId="34762"/>
    <cellStyle name="_Row3_Mindestanforderungen_FCF 46 2" xfId="34763"/>
    <cellStyle name="_Row3_Mindestanforderungen_FCF 46 2 2" xfId="34764"/>
    <cellStyle name="_Row3_Mindestanforderungen_FCF 46 3" xfId="34765"/>
    <cellStyle name="_Row3_Mindestanforderungen_FCF 47" xfId="34766"/>
    <cellStyle name="_Row3_Mindestanforderungen_FCF 47 2" xfId="34767"/>
    <cellStyle name="_Row3_Mindestanforderungen_FCF 48" xfId="34768"/>
    <cellStyle name="_Row3_Mindestanforderungen_FCF 5" xfId="34769"/>
    <cellStyle name="_Row3_Mindestanforderungen_FCF 5 2" xfId="34770"/>
    <cellStyle name="_Row3_Mindestanforderungen_FCF 5 2 2" xfId="34771"/>
    <cellStyle name="_Row3_Mindestanforderungen_FCF 5 3" xfId="34772"/>
    <cellStyle name="_Row3_Mindestanforderungen_FCF 6" xfId="34773"/>
    <cellStyle name="_Row3_Mindestanforderungen_FCF 6 2" xfId="34774"/>
    <cellStyle name="_Row3_Mindestanforderungen_FCF 6 2 2" xfId="34775"/>
    <cellStyle name="_Row3_Mindestanforderungen_FCF 6 3" xfId="34776"/>
    <cellStyle name="_Row3_Mindestanforderungen_FCF 7" xfId="34777"/>
    <cellStyle name="_Row3_Mindestanforderungen_FCF 7 2" xfId="34778"/>
    <cellStyle name="_Row3_Mindestanforderungen_FCF 7 2 2" xfId="34779"/>
    <cellStyle name="_Row3_Mindestanforderungen_FCF 7 3" xfId="34780"/>
    <cellStyle name="_Row3_Mindestanforderungen_FCF 8" xfId="34781"/>
    <cellStyle name="_Row3_Mindestanforderungen_FCF 8 2" xfId="34782"/>
    <cellStyle name="_Row3_Mindestanforderungen_FCF 8 2 2" xfId="34783"/>
    <cellStyle name="_Row3_Mindestanforderungen_FCF 8 3" xfId="34784"/>
    <cellStyle name="_Row3_Mindestanforderungen_FCF 9" xfId="34785"/>
    <cellStyle name="_Row3_Mindestanforderungen_FCF 9 2" xfId="34786"/>
    <cellStyle name="_Row3_Mindestanforderungen_FCF 9 2 2" xfId="34787"/>
    <cellStyle name="_Row3_Mindestanforderungen_FCF 9 3" xfId="34788"/>
    <cellStyle name="_Row3_PosHier_TL1_PNK_2012_02_update" xfId="10631"/>
    <cellStyle name="_Row3_PosHier_TL1_PNK_2012_02_update_Anhang" xfId="10632"/>
    <cellStyle name="_Row3_PosHier_TL1_PNK_2012_02_update_Bilanzkonten" xfId="10633"/>
    <cellStyle name="_Row3_PosHier_TL1_PNK_2012_02_update_BOFC_Kontenplan" xfId="10634"/>
    <cellStyle name="_Row3_PosHier_TL1_PNK_2012_02_update_One_ERP" xfId="10635"/>
    <cellStyle name="_Row3_PosHier_TL1_PNK_2012_02_update_Tabelle1" xfId="10636"/>
    <cellStyle name="_Row3_PosHier_TL1_PNK_2012_02_update_Tabelle3" xfId="10637"/>
    <cellStyle name="_Row3_ROCE-Forecast" xfId="34789"/>
    <cellStyle name="_Row3_Säulen" xfId="6688"/>
    <cellStyle name="_Row3_Sheet1" xfId="6689"/>
    <cellStyle name="_Row3_Sheet1_1" xfId="6690"/>
    <cellStyle name="_Row3_Sheet1_1 10" xfId="34790"/>
    <cellStyle name="_Row3_Sheet1_1 10 2" xfId="34791"/>
    <cellStyle name="_Row3_Sheet1_1 10 2 2" xfId="34792"/>
    <cellStyle name="_Row3_Sheet1_1 10 3" xfId="34793"/>
    <cellStyle name="_Row3_Sheet1_1 11" xfId="34794"/>
    <cellStyle name="_Row3_Sheet1_1 11 2" xfId="34795"/>
    <cellStyle name="_Row3_Sheet1_1 11 2 2" xfId="34796"/>
    <cellStyle name="_Row3_Sheet1_1 11 3" xfId="34797"/>
    <cellStyle name="_Row3_Sheet1_1 12" xfId="34798"/>
    <cellStyle name="_Row3_Sheet1_1 12 2" xfId="34799"/>
    <cellStyle name="_Row3_Sheet1_1 12 2 2" xfId="34800"/>
    <cellStyle name="_Row3_Sheet1_1 12 3" xfId="34801"/>
    <cellStyle name="_Row3_Sheet1_1 13" xfId="34802"/>
    <cellStyle name="_Row3_Sheet1_1 13 2" xfId="34803"/>
    <cellStyle name="_Row3_Sheet1_1 13 2 2" xfId="34804"/>
    <cellStyle name="_Row3_Sheet1_1 13 3" xfId="34805"/>
    <cellStyle name="_Row3_Sheet1_1 14" xfId="34806"/>
    <cellStyle name="_Row3_Sheet1_1 14 2" xfId="34807"/>
    <cellStyle name="_Row3_Sheet1_1 14 2 2" xfId="34808"/>
    <cellStyle name="_Row3_Sheet1_1 14 3" xfId="34809"/>
    <cellStyle name="_Row3_Sheet1_1 15" xfId="34810"/>
    <cellStyle name="_Row3_Sheet1_1 15 2" xfId="34811"/>
    <cellStyle name="_Row3_Sheet1_1 15 2 2" xfId="34812"/>
    <cellStyle name="_Row3_Sheet1_1 15 3" xfId="34813"/>
    <cellStyle name="_Row3_Sheet1_1 16" xfId="34814"/>
    <cellStyle name="_Row3_Sheet1_1 16 2" xfId="34815"/>
    <cellStyle name="_Row3_Sheet1_1 16 2 2" xfId="34816"/>
    <cellStyle name="_Row3_Sheet1_1 16 3" xfId="34817"/>
    <cellStyle name="_Row3_Sheet1_1 17" xfId="34818"/>
    <cellStyle name="_Row3_Sheet1_1 17 2" xfId="34819"/>
    <cellStyle name="_Row3_Sheet1_1 17 2 2" xfId="34820"/>
    <cellStyle name="_Row3_Sheet1_1 17 3" xfId="34821"/>
    <cellStyle name="_Row3_Sheet1_1 18" xfId="34822"/>
    <cellStyle name="_Row3_Sheet1_1 18 2" xfId="34823"/>
    <cellStyle name="_Row3_Sheet1_1 18 2 2" xfId="34824"/>
    <cellStyle name="_Row3_Sheet1_1 18 3" xfId="34825"/>
    <cellStyle name="_Row3_Sheet1_1 19" xfId="34826"/>
    <cellStyle name="_Row3_Sheet1_1 19 2" xfId="34827"/>
    <cellStyle name="_Row3_Sheet1_1 19 2 2" xfId="34828"/>
    <cellStyle name="_Row3_Sheet1_1 19 3" xfId="34829"/>
    <cellStyle name="_Row3_Sheet1_1 2" xfId="34830"/>
    <cellStyle name="_Row3_Sheet1_1 2 2" xfId="34831"/>
    <cellStyle name="_Row3_Sheet1_1 2 2 2" xfId="34832"/>
    <cellStyle name="_Row3_Sheet1_1 2 3" xfId="34833"/>
    <cellStyle name="_Row3_Sheet1_1 20" xfId="34834"/>
    <cellStyle name="_Row3_Sheet1_1 20 2" xfId="34835"/>
    <cellStyle name="_Row3_Sheet1_1 20 2 2" xfId="34836"/>
    <cellStyle name="_Row3_Sheet1_1 20 3" xfId="34837"/>
    <cellStyle name="_Row3_Sheet1_1 21" xfId="34838"/>
    <cellStyle name="_Row3_Sheet1_1 21 2" xfId="34839"/>
    <cellStyle name="_Row3_Sheet1_1 21 2 2" xfId="34840"/>
    <cellStyle name="_Row3_Sheet1_1 21 3" xfId="34841"/>
    <cellStyle name="_Row3_Sheet1_1 22" xfId="34842"/>
    <cellStyle name="_Row3_Sheet1_1 22 2" xfId="34843"/>
    <cellStyle name="_Row3_Sheet1_1 22 2 2" xfId="34844"/>
    <cellStyle name="_Row3_Sheet1_1 22 3" xfId="34845"/>
    <cellStyle name="_Row3_Sheet1_1 23" xfId="34846"/>
    <cellStyle name="_Row3_Sheet1_1 23 2" xfId="34847"/>
    <cellStyle name="_Row3_Sheet1_1 23 2 2" xfId="34848"/>
    <cellStyle name="_Row3_Sheet1_1 23 3" xfId="34849"/>
    <cellStyle name="_Row3_Sheet1_1 24" xfId="34850"/>
    <cellStyle name="_Row3_Sheet1_1 24 2" xfId="34851"/>
    <cellStyle name="_Row3_Sheet1_1 24 2 2" xfId="34852"/>
    <cellStyle name="_Row3_Sheet1_1 24 3" xfId="34853"/>
    <cellStyle name="_Row3_Sheet1_1 25" xfId="34854"/>
    <cellStyle name="_Row3_Sheet1_1 25 2" xfId="34855"/>
    <cellStyle name="_Row3_Sheet1_1 25 2 2" xfId="34856"/>
    <cellStyle name="_Row3_Sheet1_1 25 3" xfId="34857"/>
    <cellStyle name="_Row3_Sheet1_1 26" xfId="34858"/>
    <cellStyle name="_Row3_Sheet1_1 26 2" xfId="34859"/>
    <cellStyle name="_Row3_Sheet1_1 26 2 2" xfId="34860"/>
    <cellStyle name="_Row3_Sheet1_1 26 3" xfId="34861"/>
    <cellStyle name="_Row3_Sheet1_1 27" xfId="34862"/>
    <cellStyle name="_Row3_Sheet1_1 27 2" xfId="34863"/>
    <cellStyle name="_Row3_Sheet1_1 27 2 2" xfId="34864"/>
    <cellStyle name="_Row3_Sheet1_1 27 3" xfId="34865"/>
    <cellStyle name="_Row3_Sheet1_1 28" xfId="34866"/>
    <cellStyle name="_Row3_Sheet1_1 28 2" xfId="34867"/>
    <cellStyle name="_Row3_Sheet1_1 28 2 2" xfId="34868"/>
    <cellStyle name="_Row3_Sheet1_1 28 3" xfId="34869"/>
    <cellStyle name="_Row3_Sheet1_1 29" xfId="34870"/>
    <cellStyle name="_Row3_Sheet1_1 29 2" xfId="34871"/>
    <cellStyle name="_Row3_Sheet1_1 29 2 2" xfId="34872"/>
    <cellStyle name="_Row3_Sheet1_1 29 3" xfId="34873"/>
    <cellStyle name="_Row3_Sheet1_1 3" xfId="34874"/>
    <cellStyle name="_Row3_Sheet1_1 3 2" xfId="34875"/>
    <cellStyle name="_Row3_Sheet1_1 3 2 2" xfId="34876"/>
    <cellStyle name="_Row3_Sheet1_1 3 3" xfId="34877"/>
    <cellStyle name="_Row3_Sheet1_1 30" xfId="34878"/>
    <cellStyle name="_Row3_Sheet1_1 30 2" xfId="34879"/>
    <cellStyle name="_Row3_Sheet1_1 30 2 2" xfId="34880"/>
    <cellStyle name="_Row3_Sheet1_1 30 3" xfId="34881"/>
    <cellStyle name="_Row3_Sheet1_1 31" xfId="34882"/>
    <cellStyle name="_Row3_Sheet1_1 31 2" xfId="34883"/>
    <cellStyle name="_Row3_Sheet1_1 31 2 2" xfId="34884"/>
    <cellStyle name="_Row3_Sheet1_1 31 3" xfId="34885"/>
    <cellStyle name="_Row3_Sheet1_1 32" xfId="34886"/>
    <cellStyle name="_Row3_Sheet1_1 32 2" xfId="34887"/>
    <cellStyle name="_Row3_Sheet1_1 32 2 2" xfId="34888"/>
    <cellStyle name="_Row3_Sheet1_1 32 3" xfId="34889"/>
    <cellStyle name="_Row3_Sheet1_1 33" xfId="34890"/>
    <cellStyle name="_Row3_Sheet1_1 33 2" xfId="34891"/>
    <cellStyle name="_Row3_Sheet1_1 33 2 2" xfId="34892"/>
    <cellStyle name="_Row3_Sheet1_1 33 3" xfId="34893"/>
    <cellStyle name="_Row3_Sheet1_1 34" xfId="34894"/>
    <cellStyle name="_Row3_Sheet1_1 34 2" xfId="34895"/>
    <cellStyle name="_Row3_Sheet1_1 34 2 2" xfId="34896"/>
    <cellStyle name="_Row3_Sheet1_1 34 3" xfId="34897"/>
    <cellStyle name="_Row3_Sheet1_1 35" xfId="34898"/>
    <cellStyle name="_Row3_Sheet1_1 35 2" xfId="34899"/>
    <cellStyle name="_Row3_Sheet1_1 35 2 2" xfId="34900"/>
    <cellStyle name="_Row3_Sheet1_1 35 3" xfId="34901"/>
    <cellStyle name="_Row3_Sheet1_1 36" xfId="34902"/>
    <cellStyle name="_Row3_Sheet1_1 36 2" xfId="34903"/>
    <cellStyle name="_Row3_Sheet1_1 36 2 2" xfId="34904"/>
    <cellStyle name="_Row3_Sheet1_1 36 3" xfId="34905"/>
    <cellStyle name="_Row3_Sheet1_1 37" xfId="34906"/>
    <cellStyle name="_Row3_Sheet1_1 37 2" xfId="34907"/>
    <cellStyle name="_Row3_Sheet1_1 37 2 2" xfId="34908"/>
    <cellStyle name="_Row3_Sheet1_1 37 3" xfId="34909"/>
    <cellStyle name="_Row3_Sheet1_1 38" xfId="34910"/>
    <cellStyle name="_Row3_Sheet1_1 38 2" xfId="34911"/>
    <cellStyle name="_Row3_Sheet1_1 38 2 2" xfId="34912"/>
    <cellStyle name="_Row3_Sheet1_1 38 3" xfId="34913"/>
    <cellStyle name="_Row3_Sheet1_1 39" xfId="34914"/>
    <cellStyle name="_Row3_Sheet1_1 39 2" xfId="34915"/>
    <cellStyle name="_Row3_Sheet1_1 39 2 2" xfId="34916"/>
    <cellStyle name="_Row3_Sheet1_1 39 3" xfId="34917"/>
    <cellStyle name="_Row3_Sheet1_1 4" xfId="34918"/>
    <cellStyle name="_Row3_Sheet1_1 4 2" xfId="34919"/>
    <cellStyle name="_Row3_Sheet1_1 4 2 2" xfId="34920"/>
    <cellStyle name="_Row3_Sheet1_1 4 3" xfId="34921"/>
    <cellStyle name="_Row3_Sheet1_1 40" xfId="34922"/>
    <cellStyle name="_Row3_Sheet1_1 40 2" xfId="34923"/>
    <cellStyle name="_Row3_Sheet1_1 40 2 2" xfId="34924"/>
    <cellStyle name="_Row3_Sheet1_1 40 3" xfId="34925"/>
    <cellStyle name="_Row3_Sheet1_1 41" xfId="34926"/>
    <cellStyle name="_Row3_Sheet1_1 41 2" xfId="34927"/>
    <cellStyle name="_Row3_Sheet1_1 41 2 2" xfId="34928"/>
    <cellStyle name="_Row3_Sheet1_1 41 3" xfId="34929"/>
    <cellStyle name="_Row3_Sheet1_1 42" xfId="34930"/>
    <cellStyle name="_Row3_Sheet1_1 42 2" xfId="34931"/>
    <cellStyle name="_Row3_Sheet1_1 42 2 2" xfId="34932"/>
    <cellStyle name="_Row3_Sheet1_1 42 3" xfId="34933"/>
    <cellStyle name="_Row3_Sheet1_1 43" xfId="34934"/>
    <cellStyle name="_Row3_Sheet1_1 43 2" xfId="34935"/>
    <cellStyle name="_Row3_Sheet1_1 43 2 2" xfId="34936"/>
    <cellStyle name="_Row3_Sheet1_1 43 3" xfId="34937"/>
    <cellStyle name="_Row3_Sheet1_1 44" xfId="34938"/>
    <cellStyle name="_Row3_Sheet1_1 44 2" xfId="34939"/>
    <cellStyle name="_Row3_Sheet1_1 44 2 2" xfId="34940"/>
    <cellStyle name="_Row3_Sheet1_1 44 3" xfId="34941"/>
    <cellStyle name="_Row3_Sheet1_1 45" xfId="34942"/>
    <cellStyle name="_Row3_Sheet1_1 45 2" xfId="34943"/>
    <cellStyle name="_Row3_Sheet1_1 45 2 2" xfId="34944"/>
    <cellStyle name="_Row3_Sheet1_1 45 3" xfId="34945"/>
    <cellStyle name="_Row3_Sheet1_1 46" xfId="34946"/>
    <cellStyle name="_Row3_Sheet1_1 46 2" xfId="34947"/>
    <cellStyle name="_Row3_Sheet1_1 46 2 2" xfId="34948"/>
    <cellStyle name="_Row3_Sheet1_1 46 3" xfId="34949"/>
    <cellStyle name="_Row3_Sheet1_1 47" xfId="34950"/>
    <cellStyle name="_Row3_Sheet1_1 47 2" xfId="34951"/>
    <cellStyle name="_Row3_Sheet1_1 48" xfId="34952"/>
    <cellStyle name="_Row3_Sheet1_1 5" xfId="34953"/>
    <cellStyle name="_Row3_Sheet1_1 5 2" xfId="34954"/>
    <cellStyle name="_Row3_Sheet1_1 5 2 2" xfId="34955"/>
    <cellStyle name="_Row3_Sheet1_1 5 3" xfId="34956"/>
    <cellStyle name="_Row3_Sheet1_1 6" xfId="34957"/>
    <cellStyle name="_Row3_Sheet1_1 6 2" xfId="34958"/>
    <cellStyle name="_Row3_Sheet1_1 6 2 2" xfId="34959"/>
    <cellStyle name="_Row3_Sheet1_1 6 3" xfId="34960"/>
    <cellStyle name="_Row3_Sheet1_1 7" xfId="34961"/>
    <cellStyle name="_Row3_Sheet1_1 7 2" xfId="34962"/>
    <cellStyle name="_Row3_Sheet1_1 7 2 2" xfId="34963"/>
    <cellStyle name="_Row3_Sheet1_1 7 3" xfId="34964"/>
    <cellStyle name="_Row3_Sheet1_1 8" xfId="34965"/>
    <cellStyle name="_Row3_Sheet1_1 8 2" xfId="34966"/>
    <cellStyle name="_Row3_Sheet1_1 8 2 2" xfId="34967"/>
    <cellStyle name="_Row3_Sheet1_1 8 3" xfId="34968"/>
    <cellStyle name="_Row3_Sheet1_1 9" xfId="34969"/>
    <cellStyle name="_Row3_Sheet1_1 9 2" xfId="34970"/>
    <cellStyle name="_Row3_Sheet1_1 9 2 2" xfId="34971"/>
    <cellStyle name="_Row3_Sheet1_1 9 3" xfId="34972"/>
    <cellStyle name="_Row3_Sondereinflüsse" xfId="6691"/>
    <cellStyle name="_Row3_Sondereinflüsse 10" xfId="34973"/>
    <cellStyle name="_Row3_Sondereinflüsse 10 2" xfId="34974"/>
    <cellStyle name="_Row3_Sondereinflüsse 10 2 2" xfId="34975"/>
    <cellStyle name="_Row3_Sondereinflüsse 10 3" xfId="34976"/>
    <cellStyle name="_Row3_Sondereinflüsse 11" xfId="34977"/>
    <cellStyle name="_Row3_Sondereinflüsse 11 2" xfId="34978"/>
    <cellStyle name="_Row3_Sondereinflüsse 11 2 2" xfId="34979"/>
    <cellStyle name="_Row3_Sondereinflüsse 11 3" xfId="34980"/>
    <cellStyle name="_Row3_Sondereinflüsse 12" xfId="34981"/>
    <cellStyle name="_Row3_Sondereinflüsse 12 2" xfId="34982"/>
    <cellStyle name="_Row3_Sondereinflüsse 12 2 2" xfId="34983"/>
    <cellStyle name="_Row3_Sondereinflüsse 12 3" xfId="34984"/>
    <cellStyle name="_Row3_Sondereinflüsse 13" xfId="34985"/>
    <cellStyle name="_Row3_Sondereinflüsse 13 2" xfId="34986"/>
    <cellStyle name="_Row3_Sondereinflüsse 13 2 2" xfId="34987"/>
    <cellStyle name="_Row3_Sondereinflüsse 13 3" xfId="34988"/>
    <cellStyle name="_Row3_Sondereinflüsse 14" xfId="34989"/>
    <cellStyle name="_Row3_Sondereinflüsse 14 2" xfId="34990"/>
    <cellStyle name="_Row3_Sondereinflüsse 14 2 2" xfId="34991"/>
    <cellStyle name="_Row3_Sondereinflüsse 14 3" xfId="34992"/>
    <cellStyle name="_Row3_Sondereinflüsse 15" xfId="34993"/>
    <cellStyle name="_Row3_Sondereinflüsse 15 2" xfId="34994"/>
    <cellStyle name="_Row3_Sondereinflüsse 15 2 2" xfId="34995"/>
    <cellStyle name="_Row3_Sondereinflüsse 15 3" xfId="34996"/>
    <cellStyle name="_Row3_Sondereinflüsse 16" xfId="34997"/>
    <cellStyle name="_Row3_Sondereinflüsse 16 2" xfId="34998"/>
    <cellStyle name="_Row3_Sondereinflüsse 16 2 2" xfId="34999"/>
    <cellStyle name="_Row3_Sondereinflüsse 16 3" xfId="35000"/>
    <cellStyle name="_Row3_Sondereinflüsse 17" xfId="35001"/>
    <cellStyle name="_Row3_Sondereinflüsse 17 2" xfId="35002"/>
    <cellStyle name="_Row3_Sondereinflüsse 17 2 2" xfId="35003"/>
    <cellStyle name="_Row3_Sondereinflüsse 17 3" xfId="35004"/>
    <cellStyle name="_Row3_Sondereinflüsse 18" xfId="35005"/>
    <cellStyle name="_Row3_Sondereinflüsse 18 2" xfId="35006"/>
    <cellStyle name="_Row3_Sondereinflüsse 18 2 2" xfId="35007"/>
    <cellStyle name="_Row3_Sondereinflüsse 18 3" xfId="35008"/>
    <cellStyle name="_Row3_Sondereinflüsse 19" xfId="35009"/>
    <cellStyle name="_Row3_Sondereinflüsse 19 2" xfId="35010"/>
    <cellStyle name="_Row3_Sondereinflüsse 19 2 2" xfId="35011"/>
    <cellStyle name="_Row3_Sondereinflüsse 19 3" xfId="35012"/>
    <cellStyle name="_Row3_Sondereinflüsse 2" xfId="35013"/>
    <cellStyle name="_Row3_Sondereinflüsse 2 2" xfId="35014"/>
    <cellStyle name="_Row3_Sondereinflüsse 2 2 2" xfId="35015"/>
    <cellStyle name="_Row3_Sondereinflüsse 2 3" xfId="35016"/>
    <cellStyle name="_Row3_Sondereinflüsse 20" xfId="35017"/>
    <cellStyle name="_Row3_Sondereinflüsse 20 2" xfId="35018"/>
    <cellStyle name="_Row3_Sondereinflüsse 20 2 2" xfId="35019"/>
    <cellStyle name="_Row3_Sondereinflüsse 20 3" xfId="35020"/>
    <cellStyle name="_Row3_Sondereinflüsse 21" xfId="35021"/>
    <cellStyle name="_Row3_Sondereinflüsse 21 2" xfId="35022"/>
    <cellStyle name="_Row3_Sondereinflüsse 21 2 2" xfId="35023"/>
    <cellStyle name="_Row3_Sondereinflüsse 21 3" xfId="35024"/>
    <cellStyle name="_Row3_Sondereinflüsse 22" xfId="35025"/>
    <cellStyle name="_Row3_Sondereinflüsse 22 2" xfId="35026"/>
    <cellStyle name="_Row3_Sondereinflüsse 22 2 2" xfId="35027"/>
    <cellStyle name="_Row3_Sondereinflüsse 22 3" xfId="35028"/>
    <cellStyle name="_Row3_Sondereinflüsse 23" xfId="35029"/>
    <cellStyle name="_Row3_Sondereinflüsse 23 2" xfId="35030"/>
    <cellStyle name="_Row3_Sondereinflüsse 23 2 2" xfId="35031"/>
    <cellStyle name="_Row3_Sondereinflüsse 23 3" xfId="35032"/>
    <cellStyle name="_Row3_Sondereinflüsse 24" xfId="35033"/>
    <cellStyle name="_Row3_Sondereinflüsse 24 2" xfId="35034"/>
    <cellStyle name="_Row3_Sondereinflüsse 24 2 2" xfId="35035"/>
    <cellStyle name="_Row3_Sondereinflüsse 24 3" xfId="35036"/>
    <cellStyle name="_Row3_Sondereinflüsse 25" xfId="35037"/>
    <cellStyle name="_Row3_Sondereinflüsse 25 2" xfId="35038"/>
    <cellStyle name="_Row3_Sondereinflüsse 25 2 2" xfId="35039"/>
    <cellStyle name="_Row3_Sondereinflüsse 25 3" xfId="35040"/>
    <cellStyle name="_Row3_Sondereinflüsse 26" xfId="35041"/>
    <cellStyle name="_Row3_Sondereinflüsse 26 2" xfId="35042"/>
    <cellStyle name="_Row3_Sondereinflüsse 26 2 2" xfId="35043"/>
    <cellStyle name="_Row3_Sondereinflüsse 26 3" xfId="35044"/>
    <cellStyle name="_Row3_Sondereinflüsse 27" xfId="35045"/>
    <cellStyle name="_Row3_Sondereinflüsse 27 2" xfId="35046"/>
    <cellStyle name="_Row3_Sondereinflüsse 27 2 2" xfId="35047"/>
    <cellStyle name="_Row3_Sondereinflüsse 27 3" xfId="35048"/>
    <cellStyle name="_Row3_Sondereinflüsse 28" xfId="35049"/>
    <cellStyle name="_Row3_Sondereinflüsse 28 2" xfId="35050"/>
    <cellStyle name="_Row3_Sondereinflüsse 28 2 2" xfId="35051"/>
    <cellStyle name="_Row3_Sondereinflüsse 28 3" xfId="35052"/>
    <cellStyle name="_Row3_Sondereinflüsse 29" xfId="35053"/>
    <cellStyle name="_Row3_Sondereinflüsse 29 2" xfId="35054"/>
    <cellStyle name="_Row3_Sondereinflüsse 29 2 2" xfId="35055"/>
    <cellStyle name="_Row3_Sondereinflüsse 29 3" xfId="35056"/>
    <cellStyle name="_Row3_Sondereinflüsse 3" xfId="35057"/>
    <cellStyle name="_Row3_Sondereinflüsse 3 2" xfId="35058"/>
    <cellStyle name="_Row3_Sondereinflüsse 3 2 2" xfId="35059"/>
    <cellStyle name="_Row3_Sondereinflüsse 3 3" xfId="35060"/>
    <cellStyle name="_Row3_Sondereinflüsse 30" xfId="35061"/>
    <cellStyle name="_Row3_Sondereinflüsse 30 2" xfId="35062"/>
    <cellStyle name="_Row3_Sondereinflüsse 30 2 2" xfId="35063"/>
    <cellStyle name="_Row3_Sondereinflüsse 30 3" xfId="35064"/>
    <cellStyle name="_Row3_Sondereinflüsse 31" xfId="35065"/>
    <cellStyle name="_Row3_Sondereinflüsse 31 2" xfId="35066"/>
    <cellStyle name="_Row3_Sondereinflüsse 31 2 2" xfId="35067"/>
    <cellStyle name="_Row3_Sondereinflüsse 31 3" xfId="35068"/>
    <cellStyle name="_Row3_Sondereinflüsse 32" xfId="35069"/>
    <cellStyle name="_Row3_Sondereinflüsse 32 2" xfId="35070"/>
    <cellStyle name="_Row3_Sondereinflüsse 32 2 2" xfId="35071"/>
    <cellStyle name="_Row3_Sondereinflüsse 32 3" xfId="35072"/>
    <cellStyle name="_Row3_Sondereinflüsse 33" xfId="35073"/>
    <cellStyle name="_Row3_Sondereinflüsse 33 2" xfId="35074"/>
    <cellStyle name="_Row3_Sondereinflüsse 33 2 2" xfId="35075"/>
    <cellStyle name="_Row3_Sondereinflüsse 33 3" xfId="35076"/>
    <cellStyle name="_Row3_Sondereinflüsse 34" xfId="35077"/>
    <cellStyle name="_Row3_Sondereinflüsse 34 2" xfId="35078"/>
    <cellStyle name="_Row3_Sondereinflüsse 34 2 2" xfId="35079"/>
    <cellStyle name="_Row3_Sondereinflüsse 34 3" xfId="35080"/>
    <cellStyle name="_Row3_Sondereinflüsse 35" xfId="35081"/>
    <cellStyle name="_Row3_Sondereinflüsse 35 2" xfId="35082"/>
    <cellStyle name="_Row3_Sondereinflüsse 35 2 2" xfId="35083"/>
    <cellStyle name="_Row3_Sondereinflüsse 35 3" xfId="35084"/>
    <cellStyle name="_Row3_Sondereinflüsse 36" xfId="35085"/>
    <cellStyle name="_Row3_Sondereinflüsse 36 2" xfId="35086"/>
    <cellStyle name="_Row3_Sondereinflüsse 36 2 2" xfId="35087"/>
    <cellStyle name="_Row3_Sondereinflüsse 36 3" xfId="35088"/>
    <cellStyle name="_Row3_Sondereinflüsse 37" xfId="35089"/>
    <cellStyle name="_Row3_Sondereinflüsse 37 2" xfId="35090"/>
    <cellStyle name="_Row3_Sondereinflüsse 37 2 2" xfId="35091"/>
    <cellStyle name="_Row3_Sondereinflüsse 37 3" xfId="35092"/>
    <cellStyle name="_Row3_Sondereinflüsse 38" xfId="35093"/>
    <cellStyle name="_Row3_Sondereinflüsse 38 2" xfId="35094"/>
    <cellStyle name="_Row3_Sondereinflüsse 38 2 2" xfId="35095"/>
    <cellStyle name="_Row3_Sondereinflüsse 38 3" xfId="35096"/>
    <cellStyle name="_Row3_Sondereinflüsse 39" xfId="35097"/>
    <cellStyle name="_Row3_Sondereinflüsse 39 2" xfId="35098"/>
    <cellStyle name="_Row3_Sondereinflüsse 39 2 2" xfId="35099"/>
    <cellStyle name="_Row3_Sondereinflüsse 39 3" xfId="35100"/>
    <cellStyle name="_Row3_Sondereinflüsse 4" xfId="35101"/>
    <cellStyle name="_Row3_Sondereinflüsse 4 2" xfId="35102"/>
    <cellStyle name="_Row3_Sondereinflüsse 4 2 2" xfId="35103"/>
    <cellStyle name="_Row3_Sondereinflüsse 4 3" xfId="35104"/>
    <cellStyle name="_Row3_Sondereinflüsse 40" xfId="35105"/>
    <cellStyle name="_Row3_Sondereinflüsse 40 2" xfId="35106"/>
    <cellStyle name="_Row3_Sondereinflüsse 40 2 2" xfId="35107"/>
    <cellStyle name="_Row3_Sondereinflüsse 40 3" xfId="35108"/>
    <cellStyle name="_Row3_Sondereinflüsse 41" xfId="35109"/>
    <cellStyle name="_Row3_Sondereinflüsse 41 2" xfId="35110"/>
    <cellStyle name="_Row3_Sondereinflüsse 41 2 2" xfId="35111"/>
    <cellStyle name="_Row3_Sondereinflüsse 41 3" xfId="35112"/>
    <cellStyle name="_Row3_Sondereinflüsse 42" xfId="35113"/>
    <cellStyle name="_Row3_Sondereinflüsse 42 2" xfId="35114"/>
    <cellStyle name="_Row3_Sondereinflüsse 42 2 2" xfId="35115"/>
    <cellStyle name="_Row3_Sondereinflüsse 42 3" xfId="35116"/>
    <cellStyle name="_Row3_Sondereinflüsse 43" xfId="35117"/>
    <cellStyle name="_Row3_Sondereinflüsse 43 2" xfId="35118"/>
    <cellStyle name="_Row3_Sondereinflüsse 43 2 2" xfId="35119"/>
    <cellStyle name="_Row3_Sondereinflüsse 43 3" xfId="35120"/>
    <cellStyle name="_Row3_Sondereinflüsse 44" xfId="35121"/>
    <cellStyle name="_Row3_Sondereinflüsse 44 2" xfId="35122"/>
    <cellStyle name="_Row3_Sondereinflüsse 44 2 2" xfId="35123"/>
    <cellStyle name="_Row3_Sondereinflüsse 44 3" xfId="35124"/>
    <cellStyle name="_Row3_Sondereinflüsse 45" xfId="35125"/>
    <cellStyle name="_Row3_Sondereinflüsse 45 2" xfId="35126"/>
    <cellStyle name="_Row3_Sondereinflüsse 45 2 2" xfId="35127"/>
    <cellStyle name="_Row3_Sondereinflüsse 45 3" xfId="35128"/>
    <cellStyle name="_Row3_Sondereinflüsse 46" xfId="35129"/>
    <cellStyle name="_Row3_Sondereinflüsse 46 2" xfId="35130"/>
    <cellStyle name="_Row3_Sondereinflüsse 46 2 2" xfId="35131"/>
    <cellStyle name="_Row3_Sondereinflüsse 46 3" xfId="35132"/>
    <cellStyle name="_Row3_Sondereinflüsse 47" xfId="35133"/>
    <cellStyle name="_Row3_Sondereinflüsse 47 2" xfId="35134"/>
    <cellStyle name="_Row3_Sondereinflüsse 48" xfId="35135"/>
    <cellStyle name="_Row3_Sondereinflüsse 5" xfId="35136"/>
    <cellStyle name="_Row3_Sondereinflüsse 5 2" xfId="35137"/>
    <cellStyle name="_Row3_Sondereinflüsse 5 2 2" xfId="35138"/>
    <cellStyle name="_Row3_Sondereinflüsse 5 3" xfId="35139"/>
    <cellStyle name="_Row3_Sondereinflüsse 6" xfId="35140"/>
    <cellStyle name="_Row3_Sondereinflüsse 6 2" xfId="35141"/>
    <cellStyle name="_Row3_Sondereinflüsse 6 2 2" xfId="35142"/>
    <cellStyle name="_Row3_Sondereinflüsse 6 3" xfId="35143"/>
    <cellStyle name="_Row3_Sondereinflüsse 7" xfId="35144"/>
    <cellStyle name="_Row3_Sondereinflüsse 7 2" xfId="35145"/>
    <cellStyle name="_Row3_Sondereinflüsse 7 2 2" xfId="35146"/>
    <cellStyle name="_Row3_Sondereinflüsse 7 3" xfId="35147"/>
    <cellStyle name="_Row3_Sondereinflüsse 8" xfId="35148"/>
    <cellStyle name="_Row3_Sondereinflüsse 8 2" xfId="35149"/>
    <cellStyle name="_Row3_Sondereinflüsse 8 2 2" xfId="35150"/>
    <cellStyle name="_Row3_Sondereinflüsse 8 3" xfId="35151"/>
    <cellStyle name="_Row3_Sondereinflüsse 9" xfId="35152"/>
    <cellStyle name="_Row3_Sondereinflüsse 9 2" xfId="35153"/>
    <cellStyle name="_Row3_Sondereinflüsse 9 2 2" xfId="35154"/>
    <cellStyle name="_Row3_Sondereinflüsse 9 3" xfId="35155"/>
    <cellStyle name="_Row3_Tabelle1" xfId="10638"/>
    <cellStyle name="_Row3_Tabellen" xfId="6692"/>
    <cellStyle name="_Row3_Tapete As-Übersicht VC Gesamt 250705" xfId="35156"/>
    <cellStyle name="_Row3_Technik KPI's 4 Quartal 2008_090209" xfId="35157"/>
    <cellStyle name="_Row3_Technische KPI's 1 Quartal 2008" xfId="35158"/>
    <cellStyle name="_Row3_Technische KPI's 2.Quartal 2007_070725" xfId="35159"/>
    <cellStyle name="_Row3_Technische KPI's 3.Quartal 2007_071018" xfId="35160"/>
    <cellStyle name="_Row3_Vorjahreswerte Anpassung 06 2001" xfId="6693"/>
    <cellStyle name="_Row4" xfId="232"/>
    <cellStyle name="_Row4 10" xfId="35161"/>
    <cellStyle name="_Row4 10 2" xfId="35162"/>
    <cellStyle name="_Row4 10 2 2" xfId="35163"/>
    <cellStyle name="_Row4 10 3" xfId="35164"/>
    <cellStyle name="_Row4 11" xfId="35165"/>
    <cellStyle name="_Row4 11 2" xfId="35166"/>
    <cellStyle name="_Row4 11 2 2" xfId="35167"/>
    <cellStyle name="_Row4 11 3" xfId="35168"/>
    <cellStyle name="_Row4 12" xfId="35169"/>
    <cellStyle name="_Row4 12 2" xfId="35170"/>
    <cellStyle name="_Row4 12 2 2" xfId="35171"/>
    <cellStyle name="_Row4 12 3" xfId="35172"/>
    <cellStyle name="_Row4 13" xfId="35173"/>
    <cellStyle name="_Row4 13 2" xfId="35174"/>
    <cellStyle name="_Row4 13 2 2" xfId="35175"/>
    <cellStyle name="_Row4 13 3" xfId="35176"/>
    <cellStyle name="_Row4 14" xfId="35177"/>
    <cellStyle name="_Row4 14 2" xfId="35178"/>
    <cellStyle name="_Row4 14 2 2" xfId="35179"/>
    <cellStyle name="_Row4 14 3" xfId="35180"/>
    <cellStyle name="_Row4 15" xfId="35181"/>
    <cellStyle name="_Row4 15 2" xfId="35182"/>
    <cellStyle name="_Row4 15 2 2" xfId="35183"/>
    <cellStyle name="_Row4 15 3" xfId="35184"/>
    <cellStyle name="_Row4 16" xfId="35185"/>
    <cellStyle name="_Row4 16 2" xfId="35186"/>
    <cellStyle name="_Row4 16 2 2" xfId="35187"/>
    <cellStyle name="_Row4 16 3" xfId="35188"/>
    <cellStyle name="_Row4 17" xfId="35189"/>
    <cellStyle name="_Row4 17 2" xfId="35190"/>
    <cellStyle name="_Row4 17 2 2" xfId="35191"/>
    <cellStyle name="_Row4 17 3" xfId="35192"/>
    <cellStyle name="_Row4 18" xfId="35193"/>
    <cellStyle name="_Row4 18 2" xfId="35194"/>
    <cellStyle name="_Row4 18 2 2" xfId="35195"/>
    <cellStyle name="_Row4 18 3" xfId="35196"/>
    <cellStyle name="_Row4 19" xfId="35197"/>
    <cellStyle name="_Row4 19 2" xfId="35198"/>
    <cellStyle name="_Row4 19 2 2" xfId="35199"/>
    <cellStyle name="_Row4 19 3" xfId="35200"/>
    <cellStyle name="_Row4 2" xfId="233"/>
    <cellStyle name="_Row4 2 2" xfId="35201"/>
    <cellStyle name="_Row4 20" xfId="35202"/>
    <cellStyle name="_Row4 20 2" xfId="35203"/>
    <cellStyle name="_Row4 20 2 2" xfId="35204"/>
    <cellStyle name="_Row4 20 3" xfId="35205"/>
    <cellStyle name="_Row4 21" xfId="35206"/>
    <cellStyle name="_Row4 21 2" xfId="35207"/>
    <cellStyle name="_Row4 21 2 2" xfId="35208"/>
    <cellStyle name="_Row4 21 3" xfId="35209"/>
    <cellStyle name="_Row4 22" xfId="35210"/>
    <cellStyle name="_Row4 22 2" xfId="35211"/>
    <cellStyle name="_Row4 22 2 2" xfId="35212"/>
    <cellStyle name="_Row4 22 3" xfId="35213"/>
    <cellStyle name="_Row4 23" xfId="35214"/>
    <cellStyle name="_Row4 23 2" xfId="35215"/>
    <cellStyle name="_Row4 23 2 2" xfId="35216"/>
    <cellStyle name="_Row4 23 3" xfId="35217"/>
    <cellStyle name="_Row4 24" xfId="35218"/>
    <cellStyle name="_Row4 24 2" xfId="35219"/>
    <cellStyle name="_Row4 24 2 2" xfId="35220"/>
    <cellStyle name="_Row4 24 3" xfId="35221"/>
    <cellStyle name="_Row4 25" xfId="35222"/>
    <cellStyle name="_Row4 25 2" xfId="35223"/>
    <cellStyle name="_Row4 25 2 2" xfId="35224"/>
    <cellStyle name="_Row4 25 3" xfId="35225"/>
    <cellStyle name="_Row4 26" xfId="35226"/>
    <cellStyle name="_Row4 26 2" xfId="35227"/>
    <cellStyle name="_Row4 26 2 2" xfId="35228"/>
    <cellStyle name="_Row4 26 3" xfId="35229"/>
    <cellStyle name="_Row4 27" xfId="35230"/>
    <cellStyle name="_Row4 27 2" xfId="35231"/>
    <cellStyle name="_Row4 27 2 2" xfId="35232"/>
    <cellStyle name="_Row4 27 3" xfId="35233"/>
    <cellStyle name="_Row4 28" xfId="35234"/>
    <cellStyle name="_Row4 28 2" xfId="35235"/>
    <cellStyle name="_Row4 28 2 2" xfId="35236"/>
    <cellStyle name="_Row4 28 3" xfId="35237"/>
    <cellStyle name="_Row4 29" xfId="35238"/>
    <cellStyle name="_Row4 29 2" xfId="35239"/>
    <cellStyle name="_Row4 29 2 2" xfId="35240"/>
    <cellStyle name="_Row4 29 3" xfId="35241"/>
    <cellStyle name="_Row4 3" xfId="6694"/>
    <cellStyle name="_Row4 30" xfId="35242"/>
    <cellStyle name="_Row4 30 2" xfId="35243"/>
    <cellStyle name="_Row4 30 2 2" xfId="35244"/>
    <cellStyle name="_Row4 30 3" xfId="35245"/>
    <cellStyle name="_Row4 31" xfId="35246"/>
    <cellStyle name="_Row4 31 2" xfId="35247"/>
    <cellStyle name="_Row4 31 2 2" xfId="35248"/>
    <cellStyle name="_Row4 31 3" xfId="35249"/>
    <cellStyle name="_Row4 32" xfId="35250"/>
    <cellStyle name="_Row4 32 2" xfId="35251"/>
    <cellStyle name="_Row4 32 2 2" xfId="35252"/>
    <cellStyle name="_Row4 32 3" xfId="35253"/>
    <cellStyle name="_Row4 33" xfId="35254"/>
    <cellStyle name="_Row4 33 2" xfId="35255"/>
    <cellStyle name="_Row4 33 2 2" xfId="35256"/>
    <cellStyle name="_Row4 33 3" xfId="35257"/>
    <cellStyle name="_Row4 34" xfId="35258"/>
    <cellStyle name="_Row4 34 2" xfId="35259"/>
    <cellStyle name="_Row4 34 2 2" xfId="35260"/>
    <cellStyle name="_Row4 34 3" xfId="35261"/>
    <cellStyle name="_Row4 35" xfId="35262"/>
    <cellStyle name="_Row4 35 2" xfId="35263"/>
    <cellStyle name="_Row4 35 2 2" xfId="35264"/>
    <cellStyle name="_Row4 35 3" xfId="35265"/>
    <cellStyle name="_Row4 36" xfId="35266"/>
    <cellStyle name="_Row4 36 2" xfId="35267"/>
    <cellStyle name="_Row4 36 2 2" xfId="35268"/>
    <cellStyle name="_Row4 36 3" xfId="35269"/>
    <cellStyle name="_Row4 37" xfId="35270"/>
    <cellStyle name="_Row4 37 2" xfId="35271"/>
    <cellStyle name="_Row4 37 2 2" xfId="35272"/>
    <cellStyle name="_Row4 37 3" xfId="35273"/>
    <cellStyle name="_Row4 38" xfId="35274"/>
    <cellStyle name="_Row4 38 2" xfId="35275"/>
    <cellStyle name="_Row4 38 2 2" xfId="35276"/>
    <cellStyle name="_Row4 38 3" xfId="35277"/>
    <cellStyle name="_Row4 39" xfId="35278"/>
    <cellStyle name="_Row4 39 2" xfId="35279"/>
    <cellStyle name="_Row4 39 2 2" xfId="35280"/>
    <cellStyle name="_Row4 39 3" xfId="35281"/>
    <cellStyle name="_Row4 4" xfId="6695"/>
    <cellStyle name="_Row4 4 10" xfId="35282"/>
    <cellStyle name="_Row4 4 10 2" xfId="35283"/>
    <cellStyle name="_Row4 4 10 2 2" xfId="35284"/>
    <cellStyle name="_Row4 4 10 3" xfId="35285"/>
    <cellStyle name="_Row4 4 11" xfId="35286"/>
    <cellStyle name="_Row4 4 11 2" xfId="35287"/>
    <cellStyle name="_Row4 4 11 2 2" xfId="35288"/>
    <cellStyle name="_Row4 4 11 3" xfId="35289"/>
    <cellStyle name="_Row4 4 12" xfId="35290"/>
    <cellStyle name="_Row4 4 12 2" xfId="35291"/>
    <cellStyle name="_Row4 4 12 2 2" xfId="35292"/>
    <cellStyle name="_Row4 4 12 3" xfId="35293"/>
    <cellStyle name="_Row4 4 13" xfId="35294"/>
    <cellStyle name="_Row4 4 13 2" xfId="35295"/>
    <cellStyle name="_Row4 4 13 2 2" xfId="35296"/>
    <cellStyle name="_Row4 4 13 3" xfId="35297"/>
    <cellStyle name="_Row4 4 14" xfId="35298"/>
    <cellStyle name="_Row4 4 14 2" xfId="35299"/>
    <cellStyle name="_Row4 4 14 2 2" xfId="35300"/>
    <cellStyle name="_Row4 4 14 3" xfId="35301"/>
    <cellStyle name="_Row4 4 15" xfId="35302"/>
    <cellStyle name="_Row4 4 15 2" xfId="35303"/>
    <cellStyle name="_Row4 4 15 2 2" xfId="35304"/>
    <cellStyle name="_Row4 4 15 3" xfId="35305"/>
    <cellStyle name="_Row4 4 16" xfId="35306"/>
    <cellStyle name="_Row4 4 16 2" xfId="35307"/>
    <cellStyle name="_Row4 4 16 2 2" xfId="35308"/>
    <cellStyle name="_Row4 4 16 3" xfId="35309"/>
    <cellStyle name="_Row4 4 17" xfId="35310"/>
    <cellStyle name="_Row4 4 17 2" xfId="35311"/>
    <cellStyle name="_Row4 4 17 2 2" xfId="35312"/>
    <cellStyle name="_Row4 4 17 3" xfId="35313"/>
    <cellStyle name="_Row4 4 18" xfId="35314"/>
    <cellStyle name="_Row4 4 18 2" xfId="35315"/>
    <cellStyle name="_Row4 4 18 2 2" xfId="35316"/>
    <cellStyle name="_Row4 4 18 3" xfId="35317"/>
    <cellStyle name="_Row4 4 19" xfId="35318"/>
    <cellStyle name="_Row4 4 19 2" xfId="35319"/>
    <cellStyle name="_Row4 4 19 2 2" xfId="35320"/>
    <cellStyle name="_Row4 4 19 3" xfId="35321"/>
    <cellStyle name="_Row4 4 2" xfId="35322"/>
    <cellStyle name="_Row4 4 2 2" xfId="35323"/>
    <cellStyle name="_Row4 4 2 2 2" xfId="35324"/>
    <cellStyle name="_Row4 4 2 3" xfId="35325"/>
    <cellStyle name="_Row4 4 20" xfId="35326"/>
    <cellStyle name="_Row4 4 20 2" xfId="35327"/>
    <cellStyle name="_Row4 4 20 2 2" xfId="35328"/>
    <cellStyle name="_Row4 4 20 3" xfId="35329"/>
    <cellStyle name="_Row4 4 21" xfId="35330"/>
    <cellStyle name="_Row4 4 21 2" xfId="35331"/>
    <cellStyle name="_Row4 4 21 2 2" xfId="35332"/>
    <cellStyle name="_Row4 4 21 3" xfId="35333"/>
    <cellStyle name="_Row4 4 22" xfId="35334"/>
    <cellStyle name="_Row4 4 22 2" xfId="35335"/>
    <cellStyle name="_Row4 4 22 2 2" xfId="35336"/>
    <cellStyle name="_Row4 4 22 3" xfId="35337"/>
    <cellStyle name="_Row4 4 23" xfId="35338"/>
    <cellStyle name="_Row4 4 23 2" xfId="35339"/>
    <cellStyle name="_Row4 4 23 2 2" xfId="35340"/>
    <cellStyle name="_Row4 4 23 3" xfId="35341"/>
    <cellStyle name="_Row4 4 24" xfId="35342"/>
    <cellStyle name="_Row4 4 24 2" xfId="35343"/>
    <cellStyle name="_Row4 4 24 2 2" xfId="35344"/>
    <cellStyle name="_Row4 4 24 3" xfId="35345"/>
    <cellStyle name="_Row4 4 25" xfId="35346"/>
    <cellStyle name="_Row4 4 25 2" xfId="35347"/>
    <cellStyle name="_Row4 4 25 2 2" xfId="35348"/>
    <cellStyle name="_Row4 4 25 3" xfId="35349"/>
    <cellStyle name="_Row4 4 26" xfId="35350"/>
    <cellStyle name="_Row4 4 26 2" xfId="35351"/>
    <cellStyle name="_Row4 4 26 2 2" xfId="35352"/>
    <cellStyle name="_Row4 4 26 3" xfId="35353"/>
    <cellStyle name="_Row4 4 27" xfId="35354"/>
    <cellStyle name="_Row4 4 27 2" xfId="35355"/>
    <cellStyle name="_Row4 4 27 2 2" xfId="35356"/>
    <cellStyle name="_Row4 4 27 3" xfId="35357"/>
    <cellStyle name="_Row4 4 28" xfId="35358"/>
    <cellStyle name="_Row4 4 28 2" xfId="35359"/>
    <cellStyle name="_Row4 4 28 2 2" xfId="35360"/>
    <cellStyle name="_Row4 4 28 3" xfId="35361"/>
    <cellStyle name="_Row4 4 29" xfId="35362"/>
    <cellStyle name="_Row4 4 29 2" xfId="35363"/>
    <cellStyle name="_Row4 4 29 2 2" xfId="35364"/>
    <cellStyle name="_Row4 4 29 3" xfId="35365"/>
    <cellStyle name="_Row4 4 3" xfId="35366"/>
    <cellStyle name="_Row4 4 3 2" xfId="35367"/>
    <cellStyle name="_Row4 4 3 2 2" xfId="35368"/>
    <cellStyle name="_Row4 4 3 3" xfId="35369"/>
    <cellStyle name="_Row4 4 30" xfId="35370"/>
    <cellStyle name="_Row4 4 30 2" xfId="35371"/>
    <cellStyle name="_Row4 4 30 2 2" xfId="35372"/>
    <cellStyle name="_Row4 4 30 3" xfId="35373"/>
    <cellStyle name="_Row4 4 31" xfId="35374"/>
    <cellStyle name="_Row4 4 31 2" xfId="35375"/>
    <cellStyle name="_Row4 4 31 2 2" xfId="35376"/>
    <cellStyle name="_Row4 4 31 3" xfId="35377"/>
    <cellStyle name="_Row4 4 32" xfId="35378"/>
    <cellStyle name="_Row4 4 32 2" xfId="35379"/>
    <cellStyle name="_Row4 4 32 2 2" xfId="35380"/>
    <cellStyle name="_Row4 4 32 3" xfId="35381"/>
    <cellStyle name="_Row4 4 33" xfId="35382"/>
    <cellStyle name="_Row4 4 33 2" xfId="35383"/>
    <cellStyle name="_Row4 4 33 2 2" xfId="35384"/>
    <cellStyle name="_Row4 4 33 3" xfId="35385"/>
    <cellStyle name="_Row4 4 34" xfId="35386"/>
    <cellStyle name="_Row4 4 34 2" xfId="35387"/>
    <cellStyle name="_Row4 4 34 2 2" xfId="35388"/>
    <cellStyle name="_Row4 4 34 3" xfId="35389"/>
    <cellStyle name="_Row4 4 35" xfId="35390"/>
    <cellStyle name="_Row4 4 35 2" xfId="35391"/>
    <cellStyle name="_Row4 4 35 2 2" xfId="35392"/>
    <cellStyle name="_Row4 4 35 3" xfId="35393"/>
    <cellStyle name="_Row4 4 36" xfId="35394"/>
    <cellStyle name="_Row4 4 36 2" xfId="35395"/>
    <cellStyle name="_Row4 4 36 2 2" xfId="35396"/>
    <cellStyle name="_Row4 4 36 3" xfId="35397"/>
    <cellStyle name="_Row4 4 37" xfId="35398"/>
    <cellStyle name="_Row4 4 37 2" xfId="35399"/>
    <cellStyle name="_Row4 4 37 2 2" xfId="35400"/>
    <cellStyle name="_Row4 4 37 3" xfId="35401"/>
    <cellStyle name="_Row4 4 38" xfId="35402"/>
    <cellStyle name="_Row4 4 38 2" xfId="35403"/>
    <cellStyle name="_Row4 4 38 2 2" xfId="35404"/>
    <cellStyle name="_Row4 4 38 3" xfId="35405"/>
    <cellStyle name="_Row4 4 39" xfId="35406"/>
    <cellStyle name="_Row4 4 39 2" xfId="35407"/>
    <cellStyle name="_Row4 4 39 2 2" xfId="35408"/>
    <cellStyle name="_Row4 4 39 3" xfId="35409"/>
    <cellStyle name="_Row4 4 4" xfId="35410"/>
    <cellStyle name="_Row4 4 4 2" xfId="35411"/>
    <cellStyle name="_Row4 4 4 2 2" xfId="35412"/>
    <cellStyle name="_Row4 4 4 3" xfId="35413"/>
    <cellStyle name="_Row4 4 40" xfId="35414"/>
    <cellStyle name="_Row4 4 40 2" xfId="35415"/>
    <cellStyle name="_Row4 4 40 2 2" xfId="35416"/>
    <cellStyle name="_Row4 4 40 3" xfId="35417"/>
    <cellStyle name="_Row4 4 41" xfId="35418"/>
    <cellStyle name="_Row4 4 41 2" xfId="35419"/>
    <cellStyle name="_Row4 4 41 2 2" xfId="35420"/>
    <cellStyle name="_Row4 4 41 3" xfId="35421"/>
    <cellStyle name="_Row4 4 42" xfId="35422"/>
    <cellStyle name="_Row4 4 42 2" xfId="35423"/>
    <cellStyle name="_Row4 4 42 2 2" xfId="35424"/>
    <cellStyle name="_Row4 4 42 3" xfId="35425"/>
    <cellStyle name="_Row4 4 43" xfId="35426"/>
    <cellStyle name="_Row4 4 43 2" xfId="35427"/>
    <cellStyle name="_Row4 4 43 2 2" xfId="35428"/>
    <cellStyle name="_Row4 4 43 3" xfId="35429"/>
    <cellStyle name="_Row4 4 44" xfId="35430"/>
    <cellStyle name="_Row4 4 44 2" xfId="35431"/>
    <cellStyle name="_Row4 4 44 2 2" xfId="35432"/>
    <cellStyle name="_Row4 4 44 3" xfId="35433"/>
    <cellStyle name="_Row4 4 45" xfId="35434"/>
    <cellStyle name="_Row4 4 45 2" xfId="35435"/>
    <cellStyle name="_Row4 4 45 2 2" xfId="35436"/>
    <cellStyle name="_Row4 4 45 3" xfId="35437"/>
    <cellStyle name="_Row4 4 46" xfId="35438"/>
    <cellStyle name="_Row4 4 46 2" xfId="35439"/>
    <cellStyle name="_Row4 4 46 2 2" xfId="35440"/>
    <cellStyle name="_Row4 4 46 3" xfId="35441"/>
    <cellStyle name="_Row4 4 47" xfId="35442"/>
    <cellStyle name="_Row4 4 47 2" xfId="35443"/>
    <cellStyle name="_Row4 4 47 2 2" xfId="35444"/>
    <cellStyle name="_Row4 4 47 3" xfId="35445"/>
    <cellStyle name="_Row4 4 48" xfId="35446"/>
    <cellStyle name="_Row4 4 48 2" xfId="35447"/>
    <cellStyle name="_Row4 4 48 2 2" xfId="35448"/>
    <cellStyle name="_Row4 4 48 3" xfId="35449"/>
    <cellStyle name="_Row4 4 49" xfId="35450"/>
    <cellStyle name="_Row4 4 49 2" xfId="35451"/>
    <cellStyle name="_Row4 4 49 2 2" xfId="35452"/>
    <cellStyle name="_Row4 4 49 3" xfId="35453"/>
    <cellStyle name="_Row4 4 5" xfId="35454"/>
    <cellStyle name="_Row4 4 5 2" xfId="35455"/>
    <cellStyle name="_Row4 4 5 2 2" xfId="35456"/>
    <cellStyle name="_Row4 4 5 3" xfId="35457"/>
    <cellStyle name="_Row4 4 50" xfId="35458"/>
    <cellStyle name="_Row4 4 50 2" xfId="35459"/>
    <cellStyle name="_Row4 4 50 2 2" xfId="35460"/>
    <cellStyle name="_Row4 4 50 3" xfId="35461"/>
    <cellStyle name="_Row4 4 51" xfId="35462"/>
    <cellStyle name="_Row4 4 51 2" xfId="35463"/>
    <cellStyle name="_Row4 4 51 2 2" xfId="35464"/>
    <cellStyle name="_Row4 4 51 3" xfId="35465"/>
    <cellStyle name="_Row4 4 52" xfId="35466"/>
    <cellStyle name="_Row4 4 52 2" xfId="35467"/>
    <cellStyle name="_Row4 4 52 2 2" xfId="35468"/>
    <cellStyle name="_Row4 4 52 3" xfId="35469"/>
    <cellStyle name="_Row4 4 53" xfId="35470"/>
    <cellStyle name="_Row4 4 53 2" xfId="35471"/>
    <cellStyle name="_Row4 4 53 2 2" xfId="35472"/>
    <cellStyle name="_Row4 4 53 3" xfId="35473"/>
    <cellStyle name="_Row4 4 54" xfId="35474"/>
    <cellStyle name="_Row4 4 54 2" xfId="35475"/>
    <cellStyle name="_Row4 4 54 2 2" xfId="35476"/>
    <cellStyle name="_Row4 4 54 3" xfId="35477"/>
    <cellStyle name="_Row4 4 55" xfId="35478"/>
    <cellStyle name="_Row4 4 55 2" xfId="35479"/>
    <cellStyle name="_Row4 4 55 2 2" xfId="35480"/>
    <cellStyle name="_Row4 4 55 3" xfId="35481"/>
    <cellStyle name="_Row4 4 56" xfId="35482"/>
    <cellStyle name="_Row4 4 56 2" xfId="35483"/>
    <cellStyle name="_Row4 4 56 2 2" xfId="35484"/>
    <cellStyle name="_Row4 4 56 3" xfId="35485"/>
    <cellStyle name="_Row4 4 57" xfId="35486"/>
    <cellStyle name="_Row4 4 6" xfId="35487"/>
    <cellStyle name="_Row4 4 6 2" xfId="35488"/>
    <cellStyle name="_Row4 4 6 2 2" xfId="35489"/>
    <cellStyle name="_Row4 4 6 3" xfId="35490"/>
    <cellStyle name="_Row4 4 7" xfId="35491"/>
    <cellStyle name="_Row4 4 7 2" xfId="35492"/>
    <cellStyle name="_Row4 4 7 2 2" xfId="35493"/>
    <cellStyle name="_Row4 4 7 3" xfId="35494"/>
    <cellStyle name="_Row4 4 8" xfId="35495"/>
    <cellStyle name="_Row4 4 8 2" xfId="35496"/>
    <cellStyle name="_Row4 4 8 2 2" xfId="35497"/>
    <cellStyle name="_Row4 4 8 3" xfId="35498"/>
    <cellStyle name="_Row4 4 9" xfId="35499"/>
    <cellStyle name="_Row4 4 9 2" xfId="35500"/>
    <cellStyle name="_Row4 4 9 2 2" xfId="35501"/>
    <cellStyle name="_Row4 4 9 3" xfId="35502"/>
    <cellStyle name="_Row4 40" xfId="35503"/>
    <cellStyle name="_Row4 40 2" xfId="35504"/>
    <cellStyle name="_Row4 40 2 2" xfId="35505"/>
    <cellStyle name="_Row4 40 3" xfId="35506"/>
    <cellStyle name="_Row4 41" xfId="35507"/>
    <cellStyle name="_Row4 41 2" xfId="35508"/>
    <cellStyle name="_Row4 41 2 2" xfId="35509"/>
    <cellStyle name="_Row4 41 3" xfId="35510"/>
    <cellStyle name="_Row4 42" xfId="35511"/>
    <cellStyle name="_Row4 42 2" xfId="35512"/>
    <cellStyle name="_Row4 42 2 2" xfId="35513"/>
    <cellStyle name="_Row4 42 3" xfId="35514"/>
    <cellStyle name="_Row4 43" xfId="35515"/>
    <cellStyle name="_Row4 43 2" xfId="35516"/>
    <cellStyle name="_Row4 43 2 2" xfId="35517"/>
    <cellStyle name="_Row4 43 3" xfId="35518"/>
    <cellStyle name="_Row4 44" xfId="35519"/>
    <cellStyle name="_Row4 44 2" xfId="35520"/>
    <cellStyle name="_Row4 44 2 2" xfId="35521"/>
    <cellStyle name="_Row4 44 3" xfId="35522"/>
    <cellStyle name="_Row4 45" xfId="35523"/>
    <cellStyle name="_Row4 45 2" xfId="35524"/>
    <cellStyle name="_Row4 45 2 2" xfId="35525"/>
    <cellStyle name="_Row4 45 3" xfId="35526"/>
    <cellStyle name="_Row4 46" xfId="35527"/>
    <cellStyle name="_Row4 46 2" xfId="35528"/>
    <cellStyle name="_Row4 46 2 2" xfId="35529"/>
    <cellStyle name="_Row4 46 3" xfId="35530"/>
    <cellStyle name="_Row4 47" xfId="35531"/>
    <cellStyle name="_Row4 47 2" xfId="35532"/>
    <cellStyle name="_Row4 47 2 2" xfId="35533"/>
    <cellStyle name="_Row4 47 3" xfId="35534"/>
    <cellStyle name="_Row4 48" xfId="35535"/>
    <cellStyle name="_Row4 48 2" xfId="35536"/>
    <cellStyle name="_Row4 48 2 2" xfId="35537"/>
    <cellStyle name="_Row4 48 3" xfId="35538"/>
    <cellStyle name="_Row4 49" xfId="35539"/>
    <cellStyle name="_Row4 49 2" xfId="35540"/>
    <cellStyle name="_Row4 49 2 2" xfId="35541"/>
    <cellStyle name="_Row4 49 3" xfId="35542"/>
    <cellStyle name="_Row4 5" xfId="35543"/>
    <cellStyle name="_Row4 5 2" xfId="35544"/>
    <cellStyle name="_Row4 5 2 2" xfId="35545"/>
    <cellStyle name="_Row4 5 3" xfId="35546"/>
    <cellStyle name="_Row4 50" xfId="35547"/>
    <cellStyle name="_Row4 50 2" xfId="35548"/>
    <cellStyle name="_Row4 51" xfId="35549"/>
    <cellStyle name="_Row4 52" xfId="35550"/>
    <cellStyle name="_Row4 53" xfId="35551"/>
    <cellStyle name="_Row4 6" xfId="35552"/>
    <cellStyle name="_Row4 6 2" xfId="35553"/>
    <cellStyle name="_Row4 6 2 2" xfId="35554"/>
    <cellStyle name="_Row4 6 3" xfId="35555"/>
    <cellStyle name="_Row4 7" xfId="35556"/>
    <cellStyle name="_Row4 7 2" xfId="35557"/>
    <cellStyle name="_Row4 7 2 2" xfId="35558"/>
    <cellStyle name="_Row4 7 3" xfId="35559"/>
    <cellStyle name="_Row4 8" xfId="35560"/>
    <cellStyle name="_Row4 8 2" xfId="35561"/>
    <cellStyle name="_Row4 8 2 2" xfId="35562"/>
    <cellStyle name="_Row4 8 3" xfId="35563"/>
    <cellStyle name="_Row4 9" xfId="35564"/>
    <cellStyle name="_Row4 9 2" xfId="35565"/>
    <cellStyle name="_Row4 9 2 2" xfId="35566"/>
    <cellStyle name="_Row4 9 3" xfId="35567"/>
    <cellStyle name="_Row4_Anhang" xfId="10639"/>
    <cellStyle name="_Row4_BBFN" xfId="6696"/>
    <cellStyle name="_Row4_BBFN 10" xfId="35568"/>
    <cellStyle name="_Row4_BBFN 10 2" xfId="35569"/>
    <cellStyle name="_Row4_BBFN 10 2 2" xfId="35570"/>
    <cellStyle name="_Row4_BBFN 10 3" xfId="35571"/>
    <cellStyle name="_Row4_BBFN 11" xfId="35572"/>
    <cellStyle name="_Row4_BBFN 11 2" xfId="35573"/>
    <cellStyle name="_Row4_BBFN 11 2 2" xfId="35574"/>
    <cellStyle name="_Row4_BBFN 11 3" xfId="35575"/>
    <cellStyle name="_Row4_BBFN 12" xfId="35576"/>
    <cellStyle name="_Row4_BBFN 12 2" xfId="35577"/>
    <cellStyle name="_Row4_BBFN 12 2 2" xfId="35578"/>
    <cellStyle name="_Row4_BBFN 12 3" xfId="35579"/>
    <cellStyle name="_Row4_BBFN 13" xfId="35580"/>
    <cellStyle name="_Row4_BBFN 13 2" xfId="35581"/>
    <cellStyle name="_Row4_BBFN 13 2 2" xfId="35582"/>
    <cellStyle name="_Row4_BBFN 13 3" xfId="35583"/>
    <cellStyle name="_Row4_BBFN 14" xfId="35584"/>
    <cellStyle name="_Row4_BBFN 14 2" xfId="35585"/>
    <cellStyle name="_Row4_BBFN 14 2 2" xfId="35586"/>
    <cellStyle name="_Row4_BBFN 14 3" xfId="35587"/>
    <cellStyle name="_Row4_BBFN 15" xfId="35588"/>
    <cellStyle name="_Row4_BBFN 15 2" xfId="35589"/>
    <cellStyle name="_Row4_BBFN 15 2 2" xfId="35590"/>
    <cellStyle name="_Row4_BBFN 15 3" xfId="35591"/>
    <cellStyle name="_Row4_BBFN 16" xfId="35592"/>
    <cellStyle name="_Row4_BBFN 16 2" xfId="35593"/>
    <cellStyle name="_Row4_BBFN 16 2 2" xfId="35594"/>
    <cellStyle name="_Row4_BBFN 16 3" xfId="35595"/>
    <cellStyle name="_Row4_BBFN 17" xfId="35596"/>
    <cellStyle name="_Row4_BBFN 17 2" xfId="35597"/>
    <cellStyle name="_Row4_BBFN 17 2 2" xfId="35598"/>
    <cellStyle name="_Row4_BBFN 17 3" xfId="35599"/>
    <cellStyle name="_Row4_BBFN 18" xfId="35600"/>
    <cellStyle name="_Row4_BBFN 18 2" xfId="35601"/>
    <cellStyle name="_Row4_BBFN 18 2 2" xfId="35602"/>
    <cellStyle name="_Row4_BBFN 18 3" xfId="35603"/>
    <cellStyle name="_Row4_BBFN 19" xfId="35604"/>
    <cellStyle name="_Row4_BBFN 19 2" xfId="35605"/>
    <cellStyle name="_Row4_BBFN 19 2 2" xfId="35606"/>
    <cellStyle name="_Row4_BBFN 19 3" xfId="35607"/>
    <cellStyle name="_Row4_BBFN 2" xfId="35608"/>
    <cellStyle name="_Row4_BBFN 2 2" xfId="35609"/>
    <cellStyle name="_Row4_BBFN 2 2 2" xfId="35610"/>
    <cellStyle name="_Row4_BBFN 2 3" xfId="35611"/>
    <cellStyle name="_Row4_BBFN 20" xfId="35612"/>
    <cellStyle name="_Row4_BBFN 20 2" xfId="35613"/>
    <cellStyle name="_Row4_BBFN 20 2 2" xfId="35614"/>
    <cellStyle name="_Row4_BBFN 20 3" xfId="35615"/>
    <cellStyle name="_Row4_BBFN 21" xfId="35616"/>
    <cellStyle name="_Row4_BBFN 21 2" xfId="35617"/>
    <cellStyle name="_Row4_BBFN 21 2 2" xfId="35618"/>
    <cellStyle name="_Row4_BBFN 21 3" xfId="35619"/>
    <cellStyle name="_Row4_BBFN 22" xfId="35620"/>
    <cellStyle name="_Row4_BBFN 22 2" xfId="35621"/>
    <cellStyle name="_Row4_BBFN 22 2 2" xfId="35622"/>
    <cellStyle name="_Row4_BBFN 22 3" xfId="35623"/>
    <cellStyle name="_Row4_BBFN 23" xfId="35624"/>
    <cellStyle name="_Row4_BBFN 23 2" xfId="35625"/>
    <cellStyle name="_Row4_BBFN 23 2 2" xfId="35626"/>
    <cellStyle name="_Row4_BBFN 23 3" xfId="35627"/>
    <cellStyle name="_Row4_BBFN 24" xfId="35628"/>
    <cellStyle name="_Row4_BBFN 24 2" xfId="35629"/>
    <cellStyle name="_Row4_BBFN 24 2 2" xfId="35630"/>
    <cellStyle name="_Row4_BBFN 24 3" xfId="35631"/>
    <cellStyle name="_Row4_BBFN 25" xfId="35632"/>
    <cellStyle name="_Row4_BBFN 25 2" xfId="35633"/>
    <cellStyle name="_Row4_BBFN 25 2 2" xfId="35634"/>
    <cellStyle name="_Row4_BBFN 25 3" xfId="35635"/>
    <cellStyle name="_Row4_BBFN 26" xfId="35636"/>
    <cellStyle name="_Row4_BBFN 26 2" xfId="35637"/>
    <cellStyle name="_Row4_BBFN 26 2 2" xfId="35638"/>
    <cellStyle name="_Row4_BBFN 26 3" xfId="35639"/>
    <cellStyle name="_Row4_BBFN 27" xfId="35640"/>
    <cellStyle name="_Row4_BBFN 27 2" xfId="35641"/>
    <cellStyle name="_Row4_BBFN 27 2 2" xfId="35642"/>
    <cellStyle name="_Row4_BBFN 27 3" xfId="35643"/>
    <cellStyle name="_Row4_BBFN 28" xfId="35644"/>
    <cellStyle name="_Row4_BBFN 28 2" xfId="35645"/>
    <cellStyle name="_Row4_BBFN 28 2 2" xfId="35646"/>
    <cellStyle name="_Row4_BBFN 28 3" xfId="35647"/>
    <cellStyle name="_Row4_BBFN 29" xfId="35648"/>
    <cellStyle name="_Row4_BBFN 29 2" xfId="35649"/>
    <cellStyle name="_Row4_BBFN 29 2 2" xfId="35650"/>
    <cellStyle name="_Row4_BBFN 29 3" xfId="35651"/>
    <cellStyle name="_Row4_BBFN 3" xfId="35652"/>
    <cellStyle name="_Row4_BBFN 3 2" xfId="35653"/>
    <cellStyle name="_Row4_BBFN 3 2 2" xfId="35654"/>
    <cellStyle name="_Row4_BBFN 3 3" xfId="35655"/>
    <cellStyle name="_Row4_BBFN 30" xfId="35656"/>
    <cellStyle name="_Row4_BBFN 30 2" xfId="35657"/>
    <cellStyle name="_Row4_BBFN 30 2 2" xfId="35658"/>
    <cellStyle name="_Row4_BBFN 30 3" xfId="35659"/>
    <cellStyle name="_Row4_BBFN 31" xfId="35660"/>
    <cellStyle name="_Row4_BBFN 31 2" xfId="35661"/>
    <cellStyle name="_Row4_BBFN 31 2 2" xfId="35662"/>
    <cellStyle name="_Row4_BBFN 31 3" xfId="35663"/>
    <cellStyle name="_Row4_BBFN 32" xfId="35664"/>
    <cellStyle name="_Row4_BBFN 32 2" xfId="35665"/>
    <cellStyle name="_Row4_BBFN 32 2 2" xfId="35666"/>
    <cellStyle name="_Row4_BBFN 32 3" xfId="35667"/>
    <cellStyle name="_Row4_BBFN 33" xfId="35668"/>
    <cellStyle name="_Row4_BBFN 33 2" xfId="35669"/>
    <cellStyle name="_Row4_BBFN 33 2 2" xfId="35670"/>
    <cellStyle name="_Row4_BBFN 33 3" xfId="35671"/>
    <cellStyle name="_Row4_BBFN 34" xfId="35672"/>
    <cellStyle name="_Row4_BBFN 34 2" xfId="35673"/>
    <cellStyle name="_Row4_BBFN 34 2 2" xfId="35674"/>
    <cellStyle name="_Row4_BBFN 34 3" xfId="35675"/>
    <cellStyle name="_Row4_BBFN 35" xfId="35676"/>
    <cellStyle name="_Row4_BBFN 35 2" xfId="35677"/>
    <cellStyle name="_Row4_BBFN 35 2 2" xfId="35678"/>
    <cellStyle name="_Row4_BBFN 35 3" xfId="35679"/>
    <cellStyle name="_Row4_BBFN 36" xfId="35680"/>
    <cellStyle name="_Row4_BBFN 36 2" xfId="35681"/>
    <cellStyle name="_Row4_BBFN 36 2 2" xfId="35682"/>
    <cellStyle name="_Row4_BBFN 36 3" xfId="35683"/>
    <cellStyle name="_Row4_BBFN 37" xfId="35684"/>
    <cellStyle name="_Row4_BBFN 37 2" xfId="35685"/>
    <cellStyle name="_Row4_BBFN 37 2 2" xfId="35686"/>
    <cellStyle name="_Row4_BBFN 37 3" xfId="35687"/>
    <cellStyle name="_Row4_BBFN 38" xfId="35688"/>
    <cellStyle name="_Row4_BBFN 38 2" xfId="35689"/>
    <cellStyle name="_Row4_BBFN 38 2 2" xfId="35690"/>
    <cellStyle name="_Row4_BBFN 38 3" xfId="35691"/>
    <cellStyle name="_Row4_BBFN 39" xfId="35692"/>
    <cellStyle name="_Row4_BBFN 39 2" xfId="35693"/>
    <cellStyle name="_Row4_BBFN 39 2 2" xfId="35694"/>
    <cellStyle name="_Row4_BBFN 39 3" xfId="35695"/>
    <cellStyle name="_Row4_BBFN 4" xfId="35696"/>
    <cellStyle name="_Row4_BBFN 4 2" xfId="35697"/>
    <cellStyle name="_Row4_BBFN 4 2 2" xfId="35698"/>
    <cellStyle name="_Row4_BBFN 4 3" xfId="35699"/>
    <cellStyle name="_Row4_BBFN 40" xfId="35700"/>
    <cellStyle name="_Row4_BBFN 40 2" xfId="35701"/>
    <cellStyle name="_Row4_BBFN 40 2 2" xfId="35702"/>
    <cellStyle name="_Row4_BBFN 40 3" xfId="35703"/>
    <cellStyle name="_Row4_BBFN 41" xfId="35704"/>
    <cellStyle name="_Row4_BBFN 41 2" xfId="35705"/>
    <cellStyle name="_Row4_BBFN 41 2 2" xfId="35706"/>
    <cellStyle name="_Row4_BBFN 41 3" xfId="35707"/>
    <cellStyle name="_Row4_BBFN 42" xfId="35708"/>
    <cellStyle name="_Row4_BBFN 42 2" xfId="35709"/>
    <cellStyle name="_Row4_BBFN 42 2 2" xfId="35710"/>
    <cellStyle name="_Row4_BBFN 42 3" xfId="35711"/>
    <cellStyle name="_Row4_BBFN 43" xfId="35712"/>
    <cellStyle name="_Row4_BBFN 43 2" xfId="35713"/>
    <cellStyle name="_Row4_BBFN 43 2 2" xfId="35714"/>
    <cellStyle name="_Row4_BBFN 43 3" xfId="35715"/>
    <cellStyle name="_Row4_BBFN 44" xfId="35716"/>
    <cellStyle name="_Row4_BBFN 44 2" xfId="35717"/>
    <cellStyle name="_Row4_BBFN 44 2 2" xfId="35718"/>
    <cellStyle name="_Row4_BBFN 44 3" xfId="35719"/>
    <cellStyle name="_Row4_BBFN 45" xfId="35720"/>
    <cellStyle name="_Row4_BBFN 45 2" xfId="35721"/>
    <cellStyle name="_Row4_BBFN 45 2 2" xfId="35722"/>
    <cellStyle name="_Row4_BBFN 45 3" xfId="35723"/>
    <cellStyle name="_Row4_BBFN 46" xfId="35724"/>
    <cellStyle name="_Row4_BBFN 46 2" xfId="35725"/>
    <cellStyle name="_Row4_BBFN 46 2 2" xfId="35726"/>
    <cellStyle name="_Row4_BBFN 46 3" xfId="35727"/>
    <cellStyle name="_Row4_BBFN 47" xfId="35728"/>
    <cellStyle name="_Row4_BBFN 47 2" xfId="35729"/>
    <cellStyle name="_Row4_BBFN 48" xfId="35730"/>
    <cellStyle name="_Row4_BBFN 5" xfId="35731"/>
    <cellStyle name="_Row4_BBFN 5 2" xfId="35732"/>
    <cellStyle name="_Row4_BBFN 5 2 2" xfId="35733"/>
    <cellStyle name="_Row4_BBFN 5 3" xfId="35734"/>
    <cellStyle name="_Row4_BBFN 6" xfId="35735"/>
    <cellStyle name="_Row4_BBFN 6 2" xfId="35736"/>
    <cellStyle name="_Row4_BBFN 6 2 2" xfId="35737"/>
    <cellStyle name="_Row4_BBFN 6 3" xfId="35738"/>
    <cellStyle name="_Row4_BBFN 7" xfId="35739"/>
    <cellStyle name="_Row4_BBFN 7 2" xfId="35740"/>
    <cellStyle name="_Row4_BBFN 7 2 2" xfId="35741"/>
    <cellStyle name="_Row4_BBFN 7 3" xfId="35742"/>
    <cellStyle name="_Row4_BBFN 8" xfId="35743"/>
    <cellStyle name="_Row4_BBFN 8 2" xfId="35744"/>
    <cellStyle name="_Row4_BBFN 8 2 2" xfId="35745"/>
    <cellStyle name="_Row4_BBFN 8 3" xfId="35746"/>
    <cellStyle name="_Row4_BBFN 9" xfId="35747"/>
    <cellStyle name="_Row4_BBFN 9 2" xfId="35748"/>
    <cellStyle name="_Row4_BBFN 9 2 2" xfId="35749"/>
    <cellStyle name="_Row4_BBFN 9 3" xfId="35750"/>
    <cellStyle name="_Row4_BBFN Backup Q1-2006_Stand_03052006_v1" xfId="35751"/>
    <cellStyle name="_Row4_BBFN Backup Q1-2006_Stand_03052006_v1 2" xfId="35752"/>
    <cellStyle name="_Row4_BBFN Backup Q1-2006_Stand_03052006_v1 3" xfId="35753"/>
    <cellStyle name="_Row4_BBFN Backup Q1-2006_Stand_08052006_v1" xfId="35754"/>
    <cellStyle name="_Row4_BBFN Backup Q1-2006_Stand_08052006_v1 2" xfId="35755"/>
    <cellStyle name="_Row4_BBFN Backup Q1-2006_Stand_08052006_v1 3" xfId="35756"/>
    <cellStyle name="_Row4_BBFN Backup Q1-2006_Stand_08052006_v1_neu" xfId="35757"/>
    <cellStyle name="_Row4_BBFN Backup Q1-2006_Stand_08052006_v1_neu 2" xfId="35758"/>
    <cellStyle name="_Row4_BBFN Backup Q1-2006_Stand_08052006_v1_neu 3" xfId="35759"/>
    <cellStyle name="_Row4_BBFN Backup Q2_2006 Stand 03.08.06" xfId="35760"/>
    <cellStyle name="_Row4_BBFN Backup Q2_2006 Stand 03.08.06 2" xfId="35761"/>
    <cellStyle name="_Row4_BBFN Backup Q2_2006 Stand 03.08.06 3" xfId="35762"/>
    <cellStyle name="_Row4_BBFN_Backup Q4_2006_Draft" xfId="35763"/>
    <cellStyle name="_Row4_BBFN_Backup Q4_2006_Draft 2" xfId="35764"/>
    <cellStyle name="_Row4_BBFN_Backup Q4_2006_Draft 3" xfId="35765"/>
    <cellStyle name="_Row4_Bilanzkonten" xfId="10640"/>
    <cellStyle name="_Row4_BOFC_Kontenplan" xfId="10641"/>
    <cellStyle name="_Row4_Capexentwicklung 2006_2007 f RentschlerV2" xfId="35766"/>
    <cellStyle name="_Row4_contingency plan 6a" xfId="35767"/>
    <cellStyle name="_Row4_DT_TIS" xfId="35768"/>
    <cellStyle name="_Row4_EBITDA-Aufriss_ST" xfId="6697"/>
    <cellStyle name="_Row4_EBITDA-Aufriss_ST_Group" xfId="6698"/>
    <cellStyle name="_Row4_EBITDA-Aufriss_ST_Monatsanalyse" xfId="6699"/>
    <cellStyle name="_Row4_EBITDA-Aufriss_ST_Monatsanalyse_130927" xfId="6700"/>
    <cellStyle name="_Row4_EBITDA-Aufriss_ST_Monatsanalyse_131002" xfId="6701"/>
    <cellStyle name="_Row4_EBITDA-Aufriss_ST_Monatsanalyse_131016" xfId="6702"/>
    <cellStyle name="_Row4_EBITDA-Aufriss_ST_Monatsanalyse_131017_Rasim" xfId="6703"/>
    <cellStyle name="_Row4_EBITDA-Aufriss_ST_Monatsanalyse_131021" xfId="6704"/>
    <cellStyle name="_Row4_Formelbericht1" xfId="6705"/>
    <cellStyle name="_Row4_Formelbericht1 10" xfId="35769"/>
    <cellStyle name="_Row4_Formelbericht1 10 2" xfId="35770"/>
    <cellStyle name="_Row4_Formelbericht1 10 2 2" xfId="35771"/>
    <cellStyle name="_Row4_Formelbericht1 10 3" xfId="35772"/>
    <cellStyle name="_Row4_Formelbericht1 11" xfId="35773"/>
    <cellStyle name="_Row4_Formelbericht1 11 2" xfId="35774"/>
    <cellStyle name="_Row4_Formelbericht1 11 2 2" xfId="35775"/>
    <cellStyle name="_Row4_Formelbericht1 11 3" xfId="35776"/>
    <cellStyle name="_Row4_Formelbericht1 12" xfId="35777"/>
    <cellStyle name="_Row4_Formelbericht1 12 2" xfId="35778"/>
    <cellStyle name="_Row4_Formelbericht1 12 2 2" xfId="35779"/>
    <cellStyle name="_Row4_Formelbericht1 12 3" xfId="35780"/>
    <cellStyle name="_Row4_Formelbericht1 13" xfId="35781"/>
    <cellStyle name="_Row4_Formelbericht1 13 2" xfId="35782"/>
    <cellStyle name="_Row4_Formelbericht1 13 2 2" xfId="35783"/>
    <cellStyle name="_Row4_Formelbericht1 13 3" xfId="35784"/>
    <cellStyle name="_Row4_Formelbericht1 14" xfId="35785"/>
    <cellStyle name="_Row4_Formelbericht1 14 2" xfId="35786"/>
    <cellStyle name="_Row4_Formelbericht1 14 2 2" xfId="35787"/>
    <cellStyle name="_Row4_Formelbericht1 14 3" xfId="35788"/>
    <cellStyle name="_Row4_Formelbericht1 15" xfId="35789"/>
    <cellStyle name="_Row4_Formelbericht1 15 2" xfId="35790"/>
    <cellStyle name="_Row4_Formelbericht1 15 2 2" xfId="35791"/>
    <cellStyle name="_Row4_Formelbericht1 15 3" xfId="35792"/>
    <cellStyle name="_Row4_Formelbericht1 16" xfId="35793"/>
    <cellStyle name="_Row4_Formelbericht1 16 2" xfId="35794"/>
    <cellStyle name="_Row4_Formelbericht1 16 2 2" xfId="35795"/>
    <cellStyle name="_Row4_Formelbericht1 16 3" xfId="35796"/>
    <cellStyle name="_Row4_Formelbericht1 17" xfId="35797"/>
    <cellStyle name="_Row4_Formelbericht1 17 2" xfId="35798"/>
    <cellStyle name="_Row4_Formelbericht1 17 2 2" xfId="35799"/>
    <cellStyle name="_Row4_Formelbericht1 17 3" xfId="35800"/>
    <cellStyle name="_Row4_Formelbericht1 18" xfId="35801"/>
    <cellStyle name="_Row4_Formelbericht1 18 2" xfId="35802"/>
    <cellStyle name="_Row4_Formelbericht1 18 2 2" xfId="35803"/>
    <cellStyle name="_Row4_Formelbericht1 18 3" xfId="35804"/>
    <cellStyle name="_Row4_Formelbericht1 19" xfId="35805"/>
    <cellStyle name="_Row4_Formelbericht1 19 2" xfId="35806"/>
    <cellStyle name="_Row4_Formelbericht1 19 2 2" xfId="35807"/>
    <cellStyle name="_Row4_Formelbericht1 19 3" xfId="35808"/>
    <cellStyle name="_Row4_Formelbericht1 2" xfId="35809"/>
    <cellStyle name="_Row4_Formelbericht1 2 2" xfId="35810"/>
    <cellStyle name="_Row4_Formelbericht1 2 2 2" xfId="35811"/>
    <cellStyle name="_Row4_Formelbericht1 2 3" xfId="35812"/>
    <cellStyle name="_Row4_Formelbericht1 20" xfId="35813"/>
    <cellStyle name="_Row4_Formelbericht1 20 2" xfId="35814"/>
    <cellStyle name="_Row4_Formelbericht1 20 2 2" xfId="35815"/>
    <cellStyle name="_Row4_Formelbericht1 20 3" xfId="35816"/>
    <cellStyle name="_Row4_Formelbericht1 21" xfId="35817"/>
    <cellStyle name="_Row4_Formelbericht1 21 2" xfId="35818"/>
    <cellStyle name="_Row4_Formelbericht1 21 2 2" xfId="35819"/>
    <cellStyle name="_Row4_Formelbericht1 21 3" xfId="35820"/>
    <cellStyle name="_Row4_Formelbericht1 22" xfId="35821"/>
    <cellStyle name="_Row4_Formelbericht1 22 2" xfId="35822"/>
    <cellStyle name="_Row4_Formelbericht1 22 2 2" xfId="35823"/>
    <cellStyle name="_Row4_Formelbericht1 22 3" xfId="35824"/>
    <cellStyle name="_Row4_Formelbericht1 23" xfId="35825"/>
    <cellStyle name="_Row4_Formelbericht1 23 2" xfId="35826"/>
    <cellStyle name="_Row4_Formelbericht1 23 2 2" xfId="35827"/>
    <cellStyle name="_Row4_Formelbericht1 23 3" xfId="35828"/>
    <cellStyle name="_Row4_Formelbericht1 24" xfId="35829"/>
    <cellStyle name="_Row4_Formelbericht1 24 2" xfId="35830"/>
    <cellStyle name="_Row4_Formelbericht1 24 2 2" xfId="35831"/>
    <cellStyle name="_Row4_Formelbericht1 24 3" xfId="35832"/>
    <cellStyle name="_Row4_Formelbericht1 25" xfId="35833"/>
    <cellStyle name="_Row4_Formelbericht1 25 2" xfId="35834"/>
    <cellStyle name="_Row4_Formelbericht1 25 2 2" xfId="35835"/>
    <cellStyle name="_Row4_Formelbericht1 25 3" xfId="35836"/>
    <cellStyle name="_Row4_Formelbericht1 26" xfId="35837"/>
    <cellStyle name="_Row4_Formelbericht1 26 2" xfId="35838"/>
    <cellStyle name="_Row4_Formelbericht1 26 2 2" xfId="35839"/>
    <cellStyle name="_Row4_Formelbericht1 26 3" xfId="35840"/>
    <cellStyle name="_Row4_Formelbericht1 27" xfId="35841"/>
    <cellStyle name="_Row4_Formelbericht1 27 2" xfId="35842"/>
    <cellStyle name="_Row4_Formelbericht1 27 2 2" xfId="35843"/>
    <cellStyle name="_Row4_Formelbericht1 27 3" xfId="35844"/>
    <cellStyle name="_Row4_Formelbericht1 28" xfId="35845"/>
    <cellStyle name="_Row4_Formelbericht1 28 2" xfId="35846"/>
    <cellStyle name="_Row4_Formelbericht1 28 2 2" xfId="35847"/>
    <cellStyle name="_Row4_Formelbericht1 28 3" xfId="35848"/>
    <cellStyle name="_Row4_Formelbericht1 29" xfId="35849"/>
    <cellStyle name="_Row4_Formelbericht1 29 2" xfId="35850"/>
    <cellStyle name="_Row4_Formelbericht1 29 2 2" xfId="35851"/>
    <cellStyle name="_Row4_Formelbericht1 29 3" xfId="35852"/>
    <cellStyle name="_Row4_Formelbericht1 3" xfId="35853"/>
    <cellStyle name="_Row4_Formelbericht1 3 2" xfId="35854"/>
    <cellStyle name="_Row4_Formelbericht1 3 2 2" xfId="35855"/>
    <cellStyle name="_Row4_Formelbericht1 3 3" xfId="35856"/>
    <cellStyle name="_Row4_Formelbericht1 30" xfId="35857"/>
    <cellStyle name="_Row4_Formelbericht1 30 2" xfId="35858"/>
    <cellStyle name="_Row4_Formelbericht1 30 2 2" xfId="35859"/>
    <cellStyle name="_Row4_Formelbericht1 30 3" xfId="35860"/>
    <cellStyle name="_Row4_Formelbericht1 31" xfId="35861"/>
    <cellStyle name="_Row4_Formelbericht1 31 2" xfId="35862"/>
    <cellStyle name="_Row4_Formelbericht1 31 2 2" xfId="35863"/>
    <cellStyle name="_Row4_Formelbericht1 31 3" xfId="35864"/>
    <cellStyle name="_Row4_Formelbericht1 32" xfId="35865"/>
    <cellStyle name="_Row4_Formelbericht1 32 2" xfId="35866"/>
    <cellStyle name="_Row4_Formelbericht1 32 2 2" xfId="35867"/>
    <cellStyle name="_Row4_Formelbericht1 32 3" xfId="35868"/>
    <cellStyle name="_Row4_Formelbericht1 33" xfId="35869"/>
    <cellStyle name="_Row4_Formelbericht1 33 2" xfId="35870"/>
    <cellStyle name="_Row4_Formelbericht1 33 2 2" xfId="35871"/>
    <cellStyle name="_Row4_Formelbericht1 33 3" xfId="35872"/>
    <cellStyle name="_Row4_Formelbericht1 34" xfId="35873"/>
    <cellStyle name="_Row4_Formelbericht1 34 2" xfId="35874"/>
    <cellStyle name="_Row4_Formelbericht1 34 2 2" xfId="35875"/>
    <cellStyle name="_Row4_Formelbericht1 34 3" xfId="35876"/>
    <cellStyle name="_Row4_Formelbericht1 35" xfId="35877"/>
    <cellStyle name="_Row4_Formelbericht1 35 2" xfId="35878"/>
    <cellStyle name="_Row4_Formelbericht1 35 2 2" xfId="35879"/>
    <cellStyle name="_Row4_Formelbericht1 35 3" xfId="35880"/>
    <cellStyle name="_Row4_Formelbericht1 36" xfId="35881"/>
    <cellStyle name="_Row4_Formelbericht1 36 2" xfId="35882"/>
    <cellStyle name="_Row4_Formelbericht1 36 2 2" xfId="35883"/>
    <cellStyle name="_Row4_Formelbericht1 36 3" xfId="35884"/>
    <cellStyle name="_Row4_Formelbericht1 37" xfId="35885"/>
    <cellStyle name="_Row4_Formelbericht1 37 2" xfId="35886"/>
    <cellStyle name="_Row4_Formelbericht1 37 2 2" xfId="35887"/>
    <cellStyle name="_Row4_Formelbericht1 37 3" xfId="35888"/>
    <cellStyle name="_Row4_Formelbericht1 38" xfId="35889"/>
    <cellStyle name="_Row4_Formelbericht1 38 2" xfId="35890"/>
    <cellStyle name="_Row4_Formelbericht1 38 2 2" xfId="35891"/>
    <cellStyle name="_Row4_Formelbericht1 38 3" xfId="35892"/>
    <cellStyle name="_Row4_Formelbericht1 39" xfId="35893"/>
    <cellStyle name="_Row4_Formelbericht1 39 2" xfId="35894"/>
    <cellStyle name="_Row4_Formelbericht1 39 2 2" xfId="35895"/>
    <cellStyle name="_Row4_Formelbericht1 39 3" xfId="35896"/>
    <cellStyle name="_Row4_Formelbericht1 4" xfId="35897"/>
    <cellStyle name="_Row4_Formelbericht1 4 2" xfId="35898"/>
    <cellStyle name="_Row4_Formelbericht1 4 2 2" xfId="35899"/>
    <cellStyle name="_Row4_Formelbericht1 4 3" xfId="35900"/>
    <cellStyle name="_Row4_Formelbericht1 40" xfId="35901"/>
    <cellStyle name="_Row4_Formelbericht1 40 2" xfId="35902"/>
    <cellStyle name="_Row4_Formelbericht1 40 2 2" xfId="35903"/>
    <cellStyle name="_Row4_Formelbericht1 40 3" xfId="35904"/>
    <cellStyle name="_Row4_Formelbericht1 41" xfId="35905"/>
    <cellStyle name="_Row4_Formelbericht1 41 2" xfId="35906"/>
    <cellStyle name="_Row4_Formelbericht1 41 2 2" xfId="35907"/>
    <cellStyle name="_Row4_Formelbericht1 41 3" xfId="35908"/>
    <cellStyle name="_Row4_Formelbericht1 42" xfId="35909"/>
    <cellStyle name="_Row4_Formelbericht1 42 2" xfId="35910"/>
    <cellStyle name="_Row4_Formelbericht1 42 2 2" xfId="35911"/>
    <cellStyle name="_Row4_Formelbericht1 42 3" xfId="35912"/>
    <cellStyle name="_Row4_Formelbericht1 43" xfId="35913"/>
    <cellStyle name="_Row4_Formelbericht1 43 2" xfId="35914"/>
    <cellStyle name="_Row4_Formelbericht1 43 2 2" xfId="35915"/>
    <cellStyle name="_Row4_Formelbericht1 43 3" xfId="35916"/>
    <cellStyle name="_Row4_Formelbericht1 44" xfId="35917"/>
    <cellStyle name="_Row4_Formelbericht1 44 2" xfId="35918"/>
    <cellStyle name="_Row4_Formelbericht1 44 2 2" xfId="35919"/>
    <cellStyle name="_Row4_Formelbericht1 44 3" xfId="35920"/>
    <cellStyle name="_Row4_Formelbericht1 45" xfId="35921"/>
    <cellStyle name="_Row4_Formelbericht1 45 2" xfId="35922"/>
    <cellStyle name="_Row4_Formelbericht1 45 2 2" xfId="35923"/>
    <cellStyle name="_Row4_Formelbericht1 45 3" xfId="35924"/>
    <cellStyle name="_Row4_Formelbericht1 46" xfId="35925"/>
    <cellStyle name="_Row4_Formelbericht1 46 2" xfId="35926"/>
    <cellStyle name="_Row4_Formelbericht1 46 2 2" xfId="35927"/>
    <cellStyle name="_Row4_Formelbericht1 46 3" xfId="35928"/>
    <cellStyle name="_Row4_Formelbericht1 47" xfId="35929"/>
    <cellStyle name="_Row4_Formelbericht1 47 2" xfId="35930"/>
    <cellStyle name="_Row4_Formelbericht1 47 2 2" xfId="35931"/>
    <cellStyle name="_Row4_Formelbericht1 47 3" xfId="35932"/>
    <cellStyle name="_Row4_Formelbericht1 48" xfId="35933"/>
    <cellStyle name="_Row4_Formelbericht1 48 2" xfId="35934"/>
    <cellStyle name="_Row4_Formelbericht1 48 2 2" xfId="35935"/>
    <cellStyle name="_Row4_Formelbericht1 48 3" xfId="35936"/>
    <cellStyle name="_Row4_Formelbericht1 49" xfId="35937"/>
    <cellStyle name="_Row4_Formelbericht1 49 2" xfId="35938"/>
    <cellStyle name="_Row4_Formelbericht1 49 2 2" xfId="35939"/>
    <cellStyle name="_Row4_Formelbericht1 49 3" xfId="35940"/>
    <cellStyle name="_Row4_Formelbericht1 5" xfId="35941"/>
    <cellStyle name="_Row4_Formelbericht1 5 2" xfId="35942"/>
    <cellStyle name="_Row4_Formelbericht1 5 2 2" xfId="35943"/>
    <cellStyle name="_Row4_Formelbericht1 5 3" xfId="35944"/>
    <cellStyle name="_Row4_Formelbericht1 50" xfId="35945"/>
    <cellStyle name="_Row4_Formelbericht1 50 2" xfId="35946"/>
    <cellStyle name="_Row4_Formelbericht1 50 2 2" xfId="35947"/>
    <cellStyle name="_Row4_Formelbericht1 50 3" xfId="35948"/>
    <cellStyle name="_Row4_Formelbericht1 51" xfId="35949"/>
    <cellStyle name="_Row4_Formelbericht1 51 2" xfId="35950"/>
    <cellStyle name="_Row4_Formelbericht1 51 2 2" xfId="35951"/>
    <cellStyle name="_Row4_Formelbericht1 51 3" xfId="35952"/>
    <cellStyle name="_Row4_Formelbericht1 52" xfId="35953"/>
    <cellStyle name="_Row4_Formelbericht1 52 2" xfId="35954"/>
    <cellStyle name="_Row4_Formelbericht1 52 2 2" xfId="35955"/>
    <cellStyle name="_Row4_Formelbericht1 52 3" xfId="35956"/>
    <cellStyle name="_Row4_Formelbericht1 53" xfId="35957"/>
    <cellStyle name="_Row4_Formelbericht1 53 2" xfId="35958"/>
    <cellStyle name="_Row4_Formelbericht1 53 2 2" xfId="35959"/>
    <cellStyle name="_Row4_Formelbericht1 53 3" xfId="35960"/>
    <cellStyle name="_Row4_Formelbericht1 54" xfId="35961"/>
    <cellStyle name="_Row4_Formelbericht1 54 2" xfId="35962"/>
    <cellStyle name="_Row4_Formelbericht1 54 2 2" xfId="35963"/>
    <cellStyle name="_Row4_Formelbericht1 54 3" xfId="35964"/>
    <cellStyle name="_Row4_Formelbericht1 55" xfId="35965"/>
    <cellStyle name="_Row4_Formelbericht1 55 2" xfId="35966"/>
    <cellStyle name="_Row4_Formelbericht1 55 2 2" xfId="35967"/>
    <cellStyle name="_Row4_Formelbericht1 55 3" xfId="35968"/>
    <cellStyle name="_Row4_Formelbericht1 56" xfId="35969"/>
    <cellStyle name="_Row4_Formelbericht1 56 2" xfId="35970"/>
    <cellStyle name="_Row4_Formelbericht1 57" xfId="35971"/>
    <cellStyle name="_Row4_Formelbericht1 6" xfId="35972"/>
    <cellStyle name="_Row4_Formelbericht1 6 2" xfId="35973"/>
    <cellStyle name="_Row4_Formelbericht1 6 2 2" xfId="35974"/>
    <cellStyle name="_Row4_Formelbericht1 6 3" xfId="35975"/>
    <cellStyle name="_Row4_Formelbericht1 7" xfId="35976"/>
    <cellStyle name="_Row4_Formelbericht1 7 2" xfId="35977"/>
    <cellStyle name="_Row4_Formelbericht1 7 2 2" xfId="35978"/>
    <cellStyle name="_Row4_Formelbericht1 7 3" xfId="35979"/>
    <cellStyle name="_Row4_Formelbericht1 8" xfId="35980"/>
    <cellStyle name="_Row4_Formelbericht1 8 2" xfId="35981"/>
    <cellStyle name="_Row4_Formelbericht1 8 2 2" xfId="35982"/>
    <cellStyle name="_Row4_Formelbericht1 8 3" xfId="35983"/>
    <cellStyle name="_Row4_Formelbericht1 9" xfId="35984"/>
    <cellStyle name="_Row4_Formelbericht1 9 2" xfId="35985"/>
    <cellStyle name="_Row4_Formelbericht1 9 2 2" xfId="35986"/>
    <cellStyle name="_Row4_Formelbericht1 9 3" xfId="35987"/>
    <cellStyle name="_Row4_FX rates iPF 2011-2014_190410_Handbuch_oVk" xfId="6706"/>
    <cellStyle name="_Row4_FX rates iPF 2011-2014_190410_Handbuch_oVk_Group" xfId="6707"/>
    <cellStyle name="_Row4_FX rates iPF 2011-2014_190410_Handbuch_oVk_Monatsanalyse" xfId="6708"/>
    <cellStyle name="_Row4_FX rates iPF 2011-2014_190410_Handbuch_oVk_Monatsanalyse_130927" xfId="6709"/>
    <cellStyle name="_Row4_FX rates iPF 2011-2014_190410_Handbuch_oVk_Monatsanalyse_131002" xfId="6710"/>
    <cellStyle name="_Row4_FX rates iPF 2011-2014_190410_Handbuch_oVk_Monatsanalyse_131016" xfId="6711"/>
    <cellStyle name="_Row4_FX rates iPF 2011-2014_190410_Handbuch_oVk_Monatsanalyse_131017_Rasim" xfId="6712"/>
    <cellStyle name="_Row4_FX rates iPF 2011-2014_190410_Handbuch_oVk_Monatsanalyse_131021" xfId="6713"/>
    <cellStyle name="_Row4_FX2010_FC5+7_neue FX_170810" xfId="35988"/>
    <cellStyle name="_Row4_FX2010_risk assessment 5+7_170910" xfId="35989"/>
    <cellStyle name="_Row4_GF-Kennzahlen" xfId="35990"/>
    <cellStyle name="_Row4_GF-Kennzahlen 2" xfId="35991"/>
    <cellStyle name="_Row4_GF-Kennzahlen 3" xfId="35992"/>
    <cellStyle name="_Row4_Group" xfId="6714"/>
    <cellStyle name="_Row4_GuVkonten" xfId="10642"/>
    <cellStyle name="_Row4_IKOS_BW_EVA Monatsdarstellung_20100910" xfId="35993"/>
    <cellStyle name="_Row4_Interconnection rates" xfId="35994"/>
    <cellStyle name="_Row4_iPF04_GoalS_Neustr_V23" xfId="6715"/>
    <cellStyle name="_Row4_iPF2006_Capex_Technik_08Aug06" xfId="35995"/>
    <cellStyle name="_Row4_iPF2006_Capex_Technik_08Aug06 2" xfId="35996"/>
    <cellStyle name="_Row4_iPF2006_Capex_Technik_08Aug06 3" xfId="35997"/>
    <cellStyle name="_Row4_IR_Capex_06_07" xfId="35998"/>
    <cellStyle name="_Row4_Kennzahlen_uebersicht Financials" xfId="35999"/>
    <cellStyle name="_Row4_Kennzahlen_uebersicht KPI" xfId="36000"/>
    <cellStyle name="_Row4_Kennzahlen_uebersicht KPI-Q2.07" xfId="36001"/>
    <cellStyle name="_Row4_Kennzahlen_uebersicht KPI-Q2.071" xfId="36002"/>
    <cellStyle name="_Row4_kgfums" xfId="6716"/>
    <cellStyle name="_Row4_kgfums 2" xfId="36003"/>
    <cellStyle name="_Row4_kgfums 3" xfId="36004"/>
    <cellStyle name="_Row4_kgfums_Group" xfId="6717"/>
    <cellStyle name="_Row4_kgfums_Monatsanalyse" xfId="6718"/>
    <cellStyle name="_Row4_kgfums_Monatsanalyse_130927" xfId="6719"/>
    <cellStyle name="_Row4_kgfums_Monatsanalyse_131002" xfId="6720"/>
    <cellStyle name="_Row4_kgfums_Monatsanalyse_131016" xfId="6721"/>
    <cellStyle name="_Row4_kgfums_Monatsanalyse_131017_Rasim" xfId="6722"/>
    <cellStyle name="_Row4_kgfums_Monatsanalyse_131021" xfId="6723"/>
    <cellStyle name="_Row4_KMR-back up-Folien Pa 2006 04 12" xfId="36005"/>
    <cellStyle name="_Row4_KMR-back up-Folien Pa 2006 04 121" xfId="36006"/>
    <cellStyle name="_Row4_KMR-back up-Folien Pa 2006 04 124" xfId="36007"/>
    <cellStyle name="_Row4_Kontenplan_Release_30-11-2012_Version_30-11-2012" xfId="10643"/>
    <cellStyle name="_Row4_KP_Master_20130130_BOFC_V6_3_Versand" xfId="10644"/>
    <cellStyle name="_Row4_Mapping-Validierung" xfId="10645"/>
    <cellStyle name="_Row4_Marktentwicklung As BB neu" xfId="36008"/>
    <cellStyle name="_Row4_Marktentwicklung As BB neu 2" xfId="36009"/>
    <cellStyle name="_Row4_Marktentwicklung As BB neu 3" xfId="36010"/>
    <cellStyle name="_Row4_Marktentwicklung As SB" xfId="36011"/>
    <cellStyle name="_Row4_Marktentwicklung As SB 2" xfId="36012"/>
    <cellStyle name="_Row4_Marktentwicklung As SB 3" xfId="36013"/>
    <cellStyle name="_Row4_MAX06 Portfolio Struktur" xfId="36014"/>
    <cellStyle name="_Row4_Mindestanforderungen_FCF" xfId="6724"/>
    <cellStyle name="_Row4_Mindestanforderungen_FCF 10" xfId="36015"/>
    <cellStyle name="_Row4_Mindestanforderungen_FCF 10 2" xfId="36016"/>
    <cellStyle name="_Row4_Mindestanforderungen_FCF 10 2 2" xfId="36017"/>
    <cellStyle name="_Row4_Mindestanforderungen_FCF 10 3" xfId="36018"/>
    <cellStyle name="_Row4_Mindestanforderungen_FCF 11" xfId="36019"/>
    <cellStyle name="_Row4_Mindestanforderungen_FCF 11 2" xfId="36020"/>
    <cellStyle name="_Row4_Mindestanforderungen_FCF 11 2 2" xfId="36021"/>
    <cellStyle name="_Row4_Mindestanforderungen_FCF 11 3" xfId="36022"/>
    <cellStyle name="_Row4_Mindestanforderungen_FCF 12" xfId="36023"/>
    <cellStyle name="_Row4_Mindestanforderungen_FCF 12 2" xfId="36024"/>
    <cellStyle name="_Row4_Mindestanforderungen_FCF 12 2 2" xfId="36025"/>
    <cellStyle name="_Row4_Mindestanforderungen_FCF 12 3" xfId="36026"/>
    <cellStyle name="_Row4_Mindestanforderungen_FCF 13" xfId="36027"/>
    <cellStyle name="_Row4_Mindestanforderungen_FCF 13 2" xfId="36028"/>
    <cellStyle name="_Row4_Mindestanforderungen_FCF 13 2 2" xfId="36029"/>
    <cellStyle name="_Row4_Mindestanforderungen_FCF 13 3" xfId="36030"/>
    <cellStyle name="_Row4_Mindestanforderungen_FCF 14" xfId="36031"/>
    <cellStyle name="_Row4_Mindestanforderungen_FCF 14 2" xfId="36032"/>
    <cellStyle name="_Row4_Mindestanforderungen_FCF 14 2 2" xfId="36033"/>
    <cellStyle name="_Row4_Mindestanforderungen_FCF 14 3" xfId="36034"/>
    <cellStyle name="_Row4_Mindestanforderungen_FCF 15" xfId="36035"/>
    <cellStyle name="_Row4_Mindestanforderungen_FCF 15 2" xfId="36036"/>
    <cellStyle name="_Row4_Mindestanforderungen_FCF 15 2 2" xfId="36037"/>
    <cellStyle name="_Row4_Mindestanforderungen_FCF 15 3" xfId="36038"/>
    <cellStyle name="_Row4_Mindestanforderungen_FCF 16" xfId="36039"/>
    <cellStyle name="_Row4_Mindestanforderungen_FCF 16 2" xfId="36040"/>
    <cellStyle name="_Row4_Mindestanforderungen_FCF 16 2 2" xfId="36041"/>
    <cellStyle name="_Row4_Mindestanforderungen_FCF 16 3" xfId="36042"/>
    <cellStyle name="_Row4_Mindestanforderungen_FCF 17" xfId="36043"/>
    <cellStyle name="_Row4_Mindestanforderungen_FCF 17 2" xfId="36044"/>
    <cellStyle name="_Row4_Mindestanforderungen_FCF 17 2 2" xfId="36045"/>
    <cellStyle name="_Row4_Mindestanforderungen_FCF 17 3" xfId="36046"/>
    <cellStyle name="_Row4_Mindestanforderungen_FCF 18" xfId="36047"/>
    <cellStyle name="_Row4_Mindestanforderungen_FCF 18 2" xfId="36048"/>
    <cellStyle name="_Row4_Mindestanforderungen_FCF 18 2 2" xfId="36049"/>
    <cellStyle name="_Row4_Mindestanforderungen_FCF 18 3" xfId="36050"/>
    <cellStyle name="_Row4_Mindestanforderungen_FCF 19" xfId="36051"/>
    <cellStyle name="_Row4_Mindestanforderungen_FCF 19 2" xfId="36052"/>
    <cellStyle name="_Row4_Mindestanforderungen_FCF 19 2 2" xfId="36053"/>
    <cellStyle name="_Row4_Mindestanforderungen_FCF 19 3" xfId="36054"/>
    <cellStyle name="_Row4_Mindestanforderungen_FCF 2" xfId="36055"/>
    <cellStyle name="_Row4_Mindestanforderungen_FCF 2 2" xfId="36056"/>
    <cellStyle name="_Row4_Mindestanforderungen_FCF 2 2 2" xfId="36057"/>
    <cellStyle name="_Row4_Mindestanforderungen_FCF 2 3" xfId="36058"/>
    <cellStyle name="_Row4_Mindestanforderungen_FCF 20" xfId="36059"/>
    <cellStyle name="_Row4_Mindestanforderungen_FCF 20 2" xfId="36060"/>
    <cellStyle name="_Row4_Mindestanforderungen_FCF 20 2 2" xfId="36061"/>
    <cellStyle name="_Row4_Mindestanforderungen_FCF 20 3" xfId="36062"/>
    <cellStyle name="_Row4_Mindestanforderungen_FCF 21" xfId="36063"/>
    <cellStyle name="_Row4_Mindestanforderungen_FCF 21 2" xfId="36064"/>
    <cellStyle name="_Row4_Mindestanforderungen_FCF 21 2 2" xfId="36065"/>
    <cellStyle name="_Row4_Mindestanforderungen_FCF 21 3" xfId="36066"/>
    <cellStyle name="_Row4_Mindestanforderungen_FCF 22" xfId="36067"/>
    <cellStyle name="_Row4_Mindestanforderungen_FCF 22 2" xfId="36068"/>
    <cellStyle name="_Row4_Mindestanforderungen_FCF 22 2 2" xfId="36069"/>
    <cellStyle name="_Row4_Mindestanforderungen_FCF 22 3" xfId="36070"/>
    <cellStyle name="_Row4_Mindestanforderungen_FCF 23" xfId="36071"/>
    <cellStyle name="_Row4_Mindestanforderungen_FCF 23 2" xfId="36072"/>
    <cellStyle name="_Row4_Mindestanforderungen_FCF 23 2 2" xfId="36073"/>
    <cellStyle name="_Row4_Mindestanforderungen_FCF 23 3" xfId="36074"/>
    <cellStyle name="_Row4_Mindestanforderungen_FCF 24" xfId="36075"/>
    <cellStyle name="_Row4_Mindestanforderungen_FCF 24 2" xfId="36076"/>
    <cellStyle name="_Row4_Mindestanforderungen_FCF 24 2 2" xfId="36077"/>
    <cellStyle name="_Row4_Mindestanforderungen_FCF 24 3" xfId="36078"/>
    <cellStyle name="_Row4_Mindestanforderungen_FCF 25" xfId="36079"/>
    <cellStyle name="_Row4_Mindestanforderungen_FCF 25 2" xfId="36080"/>
    <cellStyle name="_Row4_Mindestanforderungen_FCF 25 2 2" xfId="36081"/>
    <cellStyle name="_Row4_Mindestanforderungen_FCF 25 3" xfId="36082"/>
    <cellStyle name="_Row4_Mindestanforderungen_FCF 26" xfId="36083"/>
    <cellStyle name="_Row4_Mindestanforderungen_FCF 26 2" xfId="36084"/>
    <cellStyle name="_Row4_Mindestanforderungen_FCF 26 2 2" xfId="36085"/>
    <cellStyle name="_Row4_Mindestanforderungen_FCF 26 3" xfId="36086"/>
    <cellStyle name="_Row4_Mindestanforderungen_FCF 27" xfId="36087"/>
    <cellStyle name="_Row4_Mindestanforderungen_FCF 27 2" xfId="36088"/>
    <cellStyle name="_Row4_Mindestanforderungen_FCF 27 2 2" xfId="36089"/>
    <cellStyle name="_Row4_Mindestanforderungen_FCF 27 3" xfId="36090"/>
    <cellStyle name="_Row4_Mindestanforderungen_FCF 28" xfId="36091"/>
    <cellStyle name="_Row4_Mindestanforderungen_FCF 28 2" xfId="36092"/>
    <cellStyle name="_Row4_Mindestanforderungen_FCF 28 2 2" xfId="36093"/>
    <cellStyle name="_Row4_Mindestanforderungen_FCF 28 3" xfId="36094"/>
    <cellStyle name="_Row4_Mindestanforderungen_FCF 29" xfId="36095"/>
    <cellStyle name="_Row4_Mindestanforderungen_FCF 29 2" xfId="36096"/>
    <cellStyle name="_Row4_Mindestanforderungen_FCF 29 2 2" xfId="36097"/>
    <cellStyle name="_Row4_Mindestanforderungen_FCF 29 3" xfId="36098"/>
    <cellStyle name="_Row4_Mindestanforderungen_FCF 3" xfId="36099"/>
    <cellStyle name="_Row4_Mindestanforderungen_FCF 3 2" xfId="36100"/>
    <cellStyle name="_Row4_Mindestanforderungen_FCF 3 2 2" xfId="36101"/>
    <cellStyle name="_Row4_Mindestanforderungen_FCF 3 3" xfId="36102"/>
    <cellStyle name="_Row4_Mindestanforderungen_FCF 30" xfId="36103"/>
    <cellStyle name="_Row4_Mindestanforderungen_FCF 30 2" xfId="36104"/>
    <cellStyle name="_Row4_Mindestanforderungen_FCF 30 2 2" xfId="36105"/>
    <cellStyle name="_Row4_Mindestanforderungen_FCF 30 3" xfId="36106"/>
    <cellStyle name="_Row4_Mindestanforderungen_FCF 31" xfId="36107"/>
    <cellStyle name="_Row4_Mindestanforderungen_FCF 31 2" xfId="36108"/>
    <cellStyle name="_Row4_Mindestanforderungen_FCF 31 2 2" xfId="36109"/>
    <cellStyle name="_Row4_Mindestanforderungen_FCF 31 3" xfId="36110"/>
    <cellStyle name="_Row4_Mindestanforderungen_FCF 32" xfId="36111"/>
    <cellStyle name="_Row4_Mindestanforderungen_FCF 32 2" xfId="36112"/>
    <cellStyle name="_Row4_Mindestanforderungen_FCF 32 2 2" xfId="36113"/>
    <cellStyle name="_Row4_Mindestanforderungen_FCF 32 3" xfId="36114"/>
    <cellStyle name="_Row4_Mindestanforderungen_FCF 33" xfId="36115"/>
    <cellStyle name="_Row4_Mindestanforderungen_FCF 33 2" xfId="36116"/>
    <cellStyle name="_Row4_Mindestanforderungen_FCF 33 2 2" xfId="36117"/>
    <cellStyle name="_Row4_Mindestanforderungen_FCF 33 3" xfId="36118"/>
    <cellStyle name="_Row4_Mindestanforderungen_FCF 34" xfId="36119"/>
    <cellStyle name="_Row4_Mindestanforderungen_FCF 34 2" xfId="36120"/>
    <cellStyle name="_Row4_Mindestanforderungen_FCF 34 2 2" xfId="36121"/>
    <cellStyle name="_Row4_Mindestanforderungen_FCF 34 3" xfId="36122"/>
    <cellStyle name="_Row4_Mindestanforderungen_FCF 35" xfId="36123"/>
    <cellStyle name="_Row4_Mindestanforderungen_FCF 35 2" xfId="36124"/>
    <cellStyle name="_Row4_Mindestanforderungen_FCF 35 2 2" xfId="36125"/>
    <cellStyle name="_Row4_Mindestanforderungen_FCF 35 3" xfId="36126"/>
    <cellStyle name="_Row4_Mindestanforderungen_FCF 36" xfId="36127"/>
    <cellStyle name="_Row4_Mindestanforderungen_FCF 36 2" xfId="36128"/>
    <cellStyle name="_Row4_Mindestanforderungen_FCF 36 2 2" xfId="36129"/>
    <cellStyle name="_Row4_Mindestanforderungen_FCF 36 3" xfId="36130"/>
    <cellStyle name="_Row4_Mindestanforderungen_FCF 37" xfId="36131"/>
    <cellStyle name="_Row4_Mindestanforderungen_FCF 37 2" xfId="36132"/>
    <cellStyle name="_Row4_Mindestanforderungen_FCF 37 2 2" xfId="36133"/>
    <cellStyle name="_Row4_Mindestanforderungen_FCF 37 3" xfId="36134"/>
    <cellStyle name="_Row4_Mindestanforderungen_FCF 38" xfId="36135"/>
    <cellStyle name="_Row4_Mindestanforderungen_FCF 38 2" xfId="36136"/>
    <cellStyle name="_Row4_Mindestanforderungen_FCF 38 2 2" xfId="36137"/>
    <cellStyle name="_Row4_Mindestanforderungen_FCF 38 3" xfId="36138"/>
    <cellStyle name="_Row4_Mindestanforderungen_FCF 39" xfId="36139"/>
    <cellStyle name="_Row4_Mindestanforderungen_FCF 39 2" xfId="36140"/>
    <cellStyle name="_Row4_Mindestanforderungen_FCF 39 2 2" xfId="36141"/>
    <cellStyle name="_Row4_Mindestanforderungen_FCF 39 3" xfId="36142"/>
    <cellStyle name="_Row4_Mindestanforderungen_FCF 4" xfId="36143"/>
    <cellStyle name="_Row4_Mindestanforderungen_FCF 4 2" xfId="36144"/>
    <cellStyle name="_Row4_Mindestanforderungen_FCF 4 2 2" xfId="36145"/>
    <cellStyle name="_Row4_Mindestanforderungen_FCF 4 3" xfId="36146"/>
    <cellStyle name="_Row4_Mindestanforderungen_FCF 40" xfId="36147"/>
    <cellStyle name="_Row4_Mindestanforderungen_FCF 40 2" xfId="36148"/>
    <cellStyle name="_Row4_Mindestanforderungen_FCF 40 2 2" xfId="36149"/>
    <cellStyle name="_Row4_Mindestanforderungen_FCF 40 3" xfId="36150"/>
    <cellStyle name="_Row4_Mindestanforderungen_FCF 41" xfId="36151"/>
    <cellStyle name="_Row4_Mindestanforderungen_FCF 41 2" xfId="36152"/>
    <cellStyle name="_Row4_Mindestanforderungen_FCF 41 2 2" xfId="36153"/>
    <cellStyle name="_Row4_Mindestanforderungen_FCF 41 3" xfId="36154"/>
    <cellStyle name="_Row4_Mindestanforderungen_FCF 42" xfId="36155"/>
    <cellStyle name="_Row4_Mindestanforderungen_FCF 42 2" xfId="36156"/>
    <cellStyle name="_Row4_Mindestanforderungen_FCF 42 2 2" xfId="36157"/>
    <cellStyle name="_Row4_Mindestanforderungen_FCF 42 3" xfId="36158"/>
    <cellStyle name="_Row4_Mindestanforderungen_FCF 43" xfId="36159"/>
    <cellStyle name="_Row4_Mindestanforderungen_FCF 43 2" xfId="36160"/>
    <cellStyle name="_Row4_Mindestanforderungen_FCF 43 2 2" xfId="36161"/>
    <cellStyle name="_Row4_Mindestanforderungen_FCF 43 3" xfId="36162"/>
    <cellStyle name="_Row4_Mindestanforderungen_FCF 44" xfId="36163"/>
    <cellStyle name="_Row4_Mindestanforderungen_FCF 44 2" xfId="36164"/>
    <cellStyle name="_Row4_Mindestanforderungen_FCF 44 2 2" xfId="36165"/>
    <cellStyle name="_Row4_Mindestanforderungen_FCF 44 3" xfId="36166"/>
    <cellStyle name="_Row4_Mindestanforderungen_FCF 45" xfId="36167"/>
    <cellStyle name="_Row4_Mindestanforderungen_FCF 45 2" xfId="36168"/>
    <cellStyle name="_Row4_Mindestanforderungen_FCF 45 2 2" xfId="36169"/>
    <cellStyle name="_Row4_Mindestanforderungen_FCF 45 3" xfId="36170"/>
    <cellStyle name="_Row4_Mindestanforderungen_FCF 46" xfId="36171"/>
    <cellStyle name="_Row4_Mindestanforderungen_FCF 46 2" xfId="36172"/>
    <cellStyle name="_Row4_Mindestanforderungen_FCF 46 2 2" xfId="36173"/>
    <cellStyle name="_Row4_Mindestanforderungen_FCF 46 3" xfId="36174"/>
    <cellStyle name="_Row4_Mindestanforderungen_FCF 47" xfId="36175"/>
    <cellStyle name="_Row4_Mindestanforderungen_FCF 47 2" xfId="36176"/>
    <cellStyle name="_Row4_Mindestanforderungen_FCF 48" xfId="36177"/>
    <cellStyle name="_Row4_Mindestanforderungen_FCF 5" xfId="36178"/>
    <cellStyle name="_Row4_Mindestanforderungen_FCF 5 2" xfId="36179"/>
    <cellStyle name="_Row4_Mindestanforderungen_FCF 5 2 2" xfId="36180"/>
    <cellStyle name="_Row4_Mindestanforderungen_FCF 5 3" xfId="36181"/>
    <cellStyle name="_Row4_Mindestanforderungen_FCF 6" xfId="36182"/>
    <cellStyle name="_Row4_Mindestanforderungen_FCF 6 2" xfId="36183"/>
    <cellStyle name="_Row4_Mindestanforderungen_FCF 6 2 2" xfId="36184"/>
    <cellStyle name="_Row4_Mindestanforderungen_FCF 6 3" xfId="36185"/>
    <cellStyle name="_Row4_Mindestanforderungen_FCF 7" xfId="36186"/>
    <cellStyle name="_Row4_Mindestanforderungen_FCF 7 2" xfId="36187"/>
    <cellStyle name="_Row4_Mindestanforderungen_FCF 7 2 2" xfId="36188"/>
    <cellStyle name="_Row4_Mindestanforderungen_FCF 7 3" xfId="36189"/>
    <cellStyle name="_Row4_Mindestanforderungen_FCF 8" xfId="36190"/>
    <cellStyle name="_Row4_Mindestanforderungen_FCF 8 2" xfId="36191"/>
    <cellStyle name="_Row4_Mindestanforderungen_FCF 8 2 2" xfId="36192"/>
    <cellStyle name="_Row4_Mindestanforderungen_FCF 8 3" xfId="36193"/>
    <cellStyle name="_Row4_Mindestanforderungen_FCF 9" xfId="36194"/>
    <cellStyle name="_Row4_Mindestanforderungen_FCF 9 2" xfId="36195"/>
    <cellStyle name="_Row4_Mindestanforderungen_FCF 9 2 2" xfId="36196"/>
    <cellStyle name="_Row4_Mindestanforderungen_FCF 9 3" xfId="36197"/>
    <cellStyle name="_Row4_PosHier_TL1_PNK_2012_02_update" xfId="10646"/>
    <cellStyle name="_Row4_PosHier_TL1_PNK_2012_02_update_Anhang" xfId="10647"/>
    <cellStyle name="_Row4_PosHier_TL1_PNK_2012_02_update_Bilanzkonten" xfId="10648"/>
    <cellStyle name="_Row4_PosHier_TL1_PNK_2012_02_update_BOFC_Kontenplan" xfId="10649"/>
    <cellStyle name="_Row4_PosHier_TL1_PNK_2012_02_update_One_ERP" xfId="10650"/>
    <cellStyle name="_Row4_PosHier_TL1_PNK_2012_02_update_Tabelle1" xfId="10651"/>
    <cellStyle name="_Row4_PosHier_TL1_PNK_2012_02_update_Tabelle3" xfId="10652"/>
    <cellStyle name="_Row4_ROCE-Forecast" xfId="36198"/>
    <cellStyle name="_Row4_Säulen" xfId="6725"/>
    <cellStyle name="_Row4_Säulen 2" xfId="36199"/>
    <cellStyle name="_Row4_Säulen 3" xfId="36200"/>
    <cellStyle name="_Row4_Säulen_Group" xfId="6726"/>
    <cellStyle name="_Row4_Säulen_Monatsanalyse" xfId="6727"/>
    <cellStyle name="_Row4_Säulen_Monatsanalyse_130927" xfId="6728"/>
    <cellStyle name="_Row4_Säulen_Monatsanalyse_131002" xfId="6729"/>
    <cellStyle name="_Row4_Säulen_Monatsanalyse_131016" xfId="6730"/>
    <cellStyle name="_Row4_Säulen_Monatsanalyse_131017_Rasim" xfId="6731"/>
    <cellStyle name="_Row4_Säulen_Monatsanalyse_131021" xfId="6732"/>
    <cellStyle name="_Row4_Sheet1" xfId="6733"/>
    <cellStyle name="_Row4_Sheet1_1" xfId="6734"/>
    <cellStyle name="_Row4_Sheet1_1 10" xfId="36201"/>
    <cellStyle name="_Row4_Sheet1_1 10 2" xfId="36202"/>
    <cellStyle name="_Row4_Sheet1_1 10 2 2" xfId="36203"/>
    <cellStyle name="_Row4_Sheet1_1 10 3" xfId="36204"/>
    <cellStyle name="_Row4_Sheet1_1 11" xfId="36205"/>
    <cellStyle name="_Row4_Sheet1_1 11 2" xfId="36206"/>
    <cellStyle name="_Row4_Sheet1_1 11 2 2" xfId="36207"/>
    <cellStyle name="_Row4_Sheet1_1 11 3" xfId="36208"/>
    <cellStyle name="_Row4_Sheet1_1 12" xfId="36209"/>
    <cellStyle name="_Row4_Sheet1_1 12 2" xfId="36210"/>
    <cellStyle name="_Row4_Sheet1_1 12 2 2" xfId="36211"/>
    <cellStyle name="_Row4_Sheet1_1 12 3" xfId="36212"/>
    <cellStyle name="_Row4_Sheet1_1 13" xfId="36213"/>
    <cellStyle name="_Row4_Sheet1_1 13 2" xfId="36214"/>
    <cellStyle name="_Row4_Sheet1_1 13 2 2" xfId="36215"/>
    <cellStyle name="_Row4_Sheet1_1 13 3" xfId="36216"/>
    <cellStyle name="_Row4_Sheet1_1 14" xfId="36217"/>
    <cellStyle name="_Row4_Sheet1_1 14 2" xfId="36218"/>
    <cellStyle name="_Row4_Sheet1_1 14 2 2" xfId="36219"/>
    <cellStyle name="_Row4_Sheet1_1 14 3" xfId="36220"/>
    <cellStyle name="_Row4_Sheet1_1 15" xfId="36221"/>
    <cellStyle name="_Row4_Sheet1_1 15 2" xfId="36222"/>
    <cellStyle name="_Row4_Sheet1_1 15 2 2" xfId="36223"/>
    <cellStyle name="_Row4_Sheet1_1 15 3" xfId="36224"/>
    <cellStyle name="_Row4_Sheet1_1 16" xfId="36225"/>
    <cellStyle name="_Row4_Sheet1_1 16 2" xfId="36226"/>
    <cellStyle name="_Row4_Sheet1_1 16 2 2" xfId="36227"/>
    <cellStyle name="_Row4_Sheet1_1 16 3" xfId="36228"/>
    <cellStyle name="_Row4_Sheet1_1 17" xfId="36229"/>
    <cellStyle name="_Row4_Sheet1_1 17 2" xfId="36230"/>
    <cellStyle name="_Row4_Sheet1_1 17 2 2" xfId="36231"/>
    <cellStyle name="_Row4_Sheet1_1 17 3" xfId="36232"/>
    <cellStyle name="_Row4_Sheet1_1 18" xfId="36233"/>
    <cellStyle name="_Row4_Sheet1_1 18 2" xfId="36234"/>
    <cellStyle name="_Row4_Sheet1_1 18 2 2" xfId="36235"/>
    <cellStyle name="_Row4_Sheet1_1 18 3" xfId="36236"/>
    <cellStyle name="_Row4_Sheet1_1 19" xfId="36237"/>
    <cellStyle name="_Row4_Sheet1_1 19 2" xfId="36238"/>
    <cellStyle name="_Row4_Sheet1_1 19 2 2" xfId="36239"/>
    <cellStyle name="_Row4_Sheet1_1 19 3" xfId="36240"/>
    <cellStyle name="_Row4_Sheet1_1 2" xfId="36241"/>
    <cellStyle name="_Row4_Sheet1_1 2 2" xfId="36242"/>
    <cellStyle name="_Row4_Sheet1_1 2 2 2" xfId="36243"/>
    <cellStyle name="_Row4_Sheet1_1 2 3" xfId="36244"/>
    <cellStyle name="_Row4_Sheet1_1 20" xfId="36245"/>
    <cellStyle name="_Row4_Sheet1_1 20 2" xfId="36246"/>
    <cellStyle name="_Row4_Sheet1_1 20 2 2" xfId="36247"/>
    <cellStyle name="_Row4_Sheet1_1 20 3" xfId="36248"/>
    <cellStyle name="_Row4_Sheet1_1 21" xfId="36249"/>
    <cellStyle name="_Row4_Sheet1_1 21 2" xfId="36250"/>
    <cellStyle name="_Row4_Sheet1_1 21 2 2" xfId="36251"/>
    <cellStyle name="_Row4_Sheet1_1 21 3" xfId="36252"/>
    <cellStyle name="_Row4_Sheet1_1 22" xfId="36253"/>
    <cellStyle name="_Row4_Sheet1_1 22 2" xfId="36254"/>
    <cellStyle name="_Row4_Sheet1_1 22 2 2" xfId="36255"/>
    <cellStyle name="_Row4_Sheet1_1 22 3" xfId="36256"/>
    <cellStyle name="_Row4_Sheet1_1 23" xfId="36257"/>
    <cellStyle name="_Row4_Sheet1_1 23 2" xfId="36258"/>
    <cellStyle name="_Row4_Sheet1_1 23 2 2" xfId="36259"/>
    <cellStyle name="_Row4_Sheet1_1 23 3" xfId="36260"/>
    <cellStyle name="_Row4_Sheet1_1 24" xfId="36261"/>
    <cellStyle name="_Row4_Sheet1_1 24 2" xfId="36262"/>
    <cellStyle name="_Row4_Sheet1_1 24 2 2" xfId="36263"/>
    <cellStyle name="_Row4_Sheet1_1 24 3" xfId="36264"/>
    <cellStyle name="_Row4_Sheet1_1 25" xfId="36265"/>
    <cellStyle name="_Row4_Sheet1_1 25 2" xfId="36266"/>
    <cellStyle name="_Row4_Sheet1_1 25 2 2" xfId="36267"/>
    <cellStyle name="_Row4_Sheet1_1 25 3" xfId="36268"/>
    <cellStyle name="_Row4_Sheet1_1 26" xfId="36269"/>
    <cellStyle name="_Row4_Sheet1_1 26 2" xfId="36270"/>
    <cellStyle name="_Row4_Sheet1_1 26 2 2" xfId="36271"/>
    <cellStyle name="_Row4_Sheet1_1 26 3" xfId="36272"/>
    <cellStyle name="_Row4_Sheet1_1 27" xfId="36273"/>
    <cellStyle name="_Row4_Sheet1_1 27 2" xfId="36274"/>
    <cellStyle name="_Row4_Sheet1_1 27 2 2" xfId="36275"/>
    <cellStyle name="_Row4_Sheet1_1 27 3" xfId="36276"/>
    <cellStyle name="_Row4_Sheet1_1 28" xfId="36277"/>
    <cellStyle name="_Row4_Sheet1_1 28 2" xfId="36278"/>
    <cellStyle name="_Row4_Sheet1_1 28 2 2" xfId="36279"/>
    <cellStyle name="_Row4_Sheet1_1 28 3" xfId="36280"/>
    <cellStyle name="_Row4_Sheet1_1 29" xfId="36281"/>
    <cellStyle name="_Row4_Sheet1_1 29 2" xfId="36282"/>
    <cellStyle name="_Row4_Sheet1_1 29 2 2" xfId="36283"/>
    <cellStyle name="_Row4_Sheet1_1 29 3" xfId="36284"/>
    <cellStyle name="_Row4_Sheet1_1 3" xfId="36285"/>
    <cellStyle name="_Row4_Sheet1_1 3 2" xfId="36286"/>
    <cellStyle name="_Row4_Sheet1_1 3 2 2" xfId="36287"/>
    <cellStyle name="_Row4_Sheet1_1 3 3" xfId="36288"/>
    <cellStyle name="_Row4_Sheet1_1 30" xfId="36289"/>
    <cellStyle name="_Row4_Sheet1_1 30 2" xfId="36290"/>
    <cellStyle name="_Row4_Sheet1_1 30 2 2" xfId="36291"/>
    <cellStyle name="_Row4_Sheet1_1 30 3" xfId="36292"/>
    <cellStyle name="_Row4_Sheet1_1 31" xfId="36293"/>
    <cellStyle name="_Row4_Sheet1_1 31 2" xfId="36294"/>
    <cellStyle name="_Row4_Sheet1_1 31 2 2" xfId="36295"/>
    <cellStyle name="_Row4_Sheet1_1 31 3" xfId="36296"/>
    <cellStyle name="_Row4_Sheet1_1 32" xfId="36297"/>
    <cellStyle name="_Row4_Sheet1_1 32 2" xfId="36298"/>
    <cellStyle name="_Row4_Sheet1_1 32 2 2" xfId="36299"/>
    <cellStyle name="_Row4_Sheet1_1 32 3" xfId="36300"/>
    <cellStyle name="_Row4_Sheet1_1 33" xfId="36301"/>
    <cellStyle name="_Row4_Sheet1_1 33 2" xfId="36302"/>
    <cellStyle name="_Row4_Sheet1_1 33 2 2" xfId="36303"/>
    <cellStyle name="_Row4_Sheet1_1 33 3" xfId="36304"/>
    <cellStyle name="_Row4_Sheet1_1 34" xfId="36305"/>
    <cellStyle name="_Row4_Sheet1_1 34 2" xfId="36306"/>
    <cellStyle name="_Row4_Sheet1_1 34 2 2" xfId="36307"/>
    <cellStyle name="_Row4_Sheet1_1 34 3" xfId="36308"/>
    <cellStyle name="_Row4_Sheet1_1 35" xfId="36309"/>
    <cellStyle name="_Row4_Sheet1_1 35 2" xfId="36310"/>
    <cellStyle name="_Row4_Sheet1_1 35 2 2" xfId="36311"/>
    <cellStyle name="_Row4_Sheet1_1 35 3" xfId="36312"/>
    <cellStyle name="_Row4_Sheet1_1 36" xfId="36313"/>
    <cellStyle name="_Row4_Sheet1_1 36 2" xfId="36314"/>
    <cellStyle name="_Row4_Sheet1_1 36 2 2" xfId="36315"/>
    <cellStyle name="_Row4_Sheet1_1 36 3" xfId="36316"/>
    <cellStyle name="_Row4_Sheet1_1 37" xfId="36317"/>
    <cellStyle name="_Row4_Sheet1_1 37 2" xfId="36318"/>
    <cellStyle name="_Row4_Sheet1_1 37 2 2" xfId="36319"/>
    <cellStyle name="_Row4_Sheet1_1 37 3" xfId="36320"/>
    <cellStyle name="_Row4_Sheet1_1 38" xfId="36321"/>
    <cellStyle name="_Row4_Sheet1_1 38 2" xfId="36322"/>
    <cellStyle name="_Row4_Sheet1_1 38 2 2" xfId="36323"/>
    <cellStyle name="_Row4_Sheet1_1 38 3" xfId="36324"/>
    <cellStyle name="_Row4_Sheet1_1 39" xfId="36325"/>
    <cellStyle name="_Row4_Sheet1_1 39 2" xfId="36326"/>
    <cellStyle name="_Row4_Sheet1_1 39 2 2" xfId="36327"/>
    <cellStyle name="_Row4_Sheet1_1 39 3" xfId="36328"/>
    <cellStyle name="_Row4_Sheet1_1 4" xfId="36329"/>
    <cellStyle name="_Row4_Sheet1_1 4 2" xfId="36330"/>
    <cellStyle name="_Row4_Sheet1_1 4 2 2" xfId="36331"/>
    <cellStyle name="_Row4_Sheet1_1 4 3" xfId="36332"/>
    <cellStyle name="_Row4_Sheet1_1 40" xfId="36333"/>
    <cellStyle name="_Row4_Sheet1_1 40 2" xfId="36334"/>
    <cellStyle name="_Row4_Sheet1_1 40 2 2" xfId="36335"/>
    <cellStyle name="_Row4_Sheet1_1 40 3" xfId="36336"/>
    <cellStyle name="_Row4_Sheet1_1 41" xfId="36337"/>
    <cellStyle name="_Row4_Sheet1_1 41 2" xfId="36338"/>
    <cellStyle name="_Row4_Sheet1_1 41 2 2" xfId="36339"/>
    <cellStyle name="_Row4_Sheet1_1 41 3" xfId="36340"/>
    <cellStyle name="_Row4_Sheet1_1 42" xfId="36341"/>
    <cellStyle name="_Row4_Sheet1_1 42 2" xfId="36342"/>
    <cellStyle name="_Row4_Sheet1_1 42 2 2" xfId="36343"/>
    <cellStyle name="_Row4_Sheet1_1 42 3" xfId="36344"/>
    <cellStyle name="_Row4_Sheet1_1 43" xfId="36345"/>
    <cellStyle name="_Row4_Sheet1_1 43 2" xfId="36346"/>
    <cellStyle name="_Row4_Sheet1_1 43 2 2" xfId="36347"/>
    <cellStyle name="_Row4_Sheet1_1 43 3" xfId="36348"/>
    <cellStyle name="_Row4_Sheet1_1 44" xfId="36349"/>
    <cellStyle name="_Row4_Sheet1_1 44 2" xfId="36350"/>
    <cellStyle name="_Row4_Sheet1_1 44 2 2" xfId="36351"/>
    <cellStyle name="_Row4_Sheet1_1 44 3" xfId="36352"/>
    <cellStyle name="_Row4_Sheet1_1 45" xfId="36353"/>
    <cellStyle name="_Row4_Sheet1_1 45 2" xfId="36354"/>
    <cellStyle name="_Row4_Sheet1_1 45 2 2" xfId="36355"/>
    <cellStyle name="_Row4_Sheet1_1 45 3" xfId="36356"/>
    <cellStyle name="_Row4_Sheet1_1 46" xfId="36357"/>
    <cellStyle name="_Row4_Sheet1_1 46 2" xfId="36358"/>
    <cellStyle name="_Row4_Sheet1_1 46 2 2" xfId="36359"/>
    <cellStyle name="_Row4_Sheet1_1 46 3" xfId="36360"/>
    <cellStyle name="_Row4_Sheet1_1 47" xfId="36361"/>
    <cellStyle name="_Row4_Sheet1_1 47 2" xfId="36362"/>
    <cellStyle name="_Row4_Sheet1_1 48" xfId="36363"/>
    <cellStyle name="_Row4_Sheet1_1 5" xfId="36364"/>
    <cellStyle name="_Row4_Sheet1_1 5 2" xfId="36365"/>
    <cellStyle name="_Row4_Sheet1_1 5 2 2" xfId="36366"/>
    <cellStyle name="_Row4_Sheet1_1 5 3" xfId="36367"/>
    <cellStyle name="_Row4_Sheet1_1 6" xfId="36368"/>
    <cellStyle name="_Row4_Sheet1_1 6 2" xfId="36369"/>
    <cellStyle name="_Row4_Sheet1_1 6 2 2" xfId="36370"/>
    <cellStyle name="_Row4_Sheet1_1 6 3" xfId="36371"/>
    <cellStyle name="_Row4_Sheet1_1 7" xfId="36372"/>
    <cellStyle name="_Row4_Sheet1_1 7 2" xfId="36373"/>
    <cellStyle name="_Row4_Sheet1_1 7 2 2" xfId="36374"/>
    <cellStyle name="_Row4_Sheet1_1 7 3" xfId="36375"/>
    <cellStyle name="_Row4_Sheet1_1 8" xfId="36376"/>
    <cellStyle name="_Row4_Sheet1_1 8 2" xfId="36377"/>
    <cellStyle name="_Row4_Sheet1_1 8 2 2" xfId="36378"/>
    <cellStyle name="_Row4_Sheet1_1 8 3" xfId="36379"/>
    <cellStyle name="_Row4_Sheet1_1 9" xfId="36380"/>
    <cellStyle name="_Row4_Sheet1_1 9 2" xfId="36381"/>
    <cellStyle name="_Row4_Sheet1_1 9 2 2" xfId="36382"/>
    <cellStyle name="_Row4_Sheet1_1 9 3" xfId="36383"/>
    <cellStyle name="_Row4_Sheet1_Group" xfId="6735"/>
    <cellStyle name="_Row4_Sheet1_Monatsanalyse" xfId="6736"/>
    <cellStyle name="_Row4_Sheet1_Monatsanalyse_130927" xfId="6737"/>
    <cellStyle name="_Row4_Sheet1_Monatsanalyse_131002" xfId="6738"/>
    <cellStyle name="_Row4_Sheet1_Monatsanalyse_131016" xfId="6739"/>
    <cellStyle name="_Row4_Sheet1_Monatsanalyse_131017_Rasim" xfId="6740"/>
    <cellStyle name="_Row4_Sheet1_Monatsanalyse_131021" xfId="6741"/>
    <cellStyle name="_Row4_Sondereinflüsse" xfId="6742"/>
    <cellStyle name="_Row4_Sondereinflüsse 10" xfId="36384"/>
    <cellStyle name="_Row4_Sondereinflüsse 10 2" xfId="36385"/>
    <cellStyle name="_Row4_Sondereinflüsse 10 2 2" xfId="36386"/>
    <cellStyle name="_Row4_Sondereinflüsse 10 3" xfId="36387"/>
    <cellStyle name="_Row4_Sondereinflüsse 11" xfId="36388"/>
    <cellStyle name="_Row4_Sondereinflüsse 11 2" xfId="36389"/>
    <cellStyle name="_Row4_Sondereinflüsse 11 2 2" xfId="36390"/>
    <cellStyle name="_Row4_Sondereinflüsse 11 3" xfId="36391"/>
    <cellStyle name="_Row4_Sondereinflüsse 12" xfId="36392"/>
    <cellStyle name="_Row4_Sondereinflüsse 12 2" xfId="36393"/>
    <cellStyle name="_Row4_Sondereinflüsse 12 2 2" xfId="36394"/>
    <cellStyle name="_Row4_Sondereinflüsse 12 3" xfId="36395"/>
    <cellStyle name="_Row4_Sondereinflüsse 13" xfId="36396"/>
    <cellStyle name="_Row4_Sondereinflüsse 13 2" xfId="36397"/>
    <cellStyle name="_Row4_Sondereinflüsse 13 2 2" xfId="36398"/>
    <cellStyle name="_Row4_Sondereinflüsse 13 3" xfId="36399"/>
    <cellStyle name="_Row4_Sondereinflüsse 14" xfId="36400"/>
    <cellStyle name="_Row4_Sondereinflüsse 14 2" xfId="36401"/>
    <cellStyle name="_Row4_Sondereinflüsse 14 2 2" xfId="36402"/>
    <cellStyle name="_Row4_Sondereinflüsse 14 3" xfId="36403"/>
    <cellStyle name="_Row4_Sondereinflüsse 15" xfId="36404"/>
    <cellStyle name="_Row4_Sondereinflüsse 15 2" xfId="36405"/>
    <cellStyle name="_Row4_Sondereinflüsse 15 2 2" xfId="36406"/>
    <cellStyle name="_Row4_Sondereinflüsse 15 3" xfId="36407"/>
    <cellStyle name="_Row4_Sondereinflüsse 16" xfId="36408"/>
    <cellStyle name="_Row4_Sondereinflüsse 16 2" xfId="36409"/>
    <cellStyle name="_Row4_Sondereinflüsse 16 2 2" xfId="36410"/>
    <cellStyle name="_Row4_Sondereinflüsse 16 3" xfId="36411"/>
    <cellStyle name="_Row4_Sondereinflüsse 17" xfId="36412"/>
    <cellStyle name="_Row4_Sondereinflüsse 17 2" xfId="36413"/>
    <cellStyle name="_Row4_Sondereinflüsse 17 2 2" xfId="36414"/>
    <cellStyle name="_Row4_Sondereinflüsse 17 3" xfId="36415"/>
    <cellStyle name="_Row4_Sondereinflüsse 18" xfId="36416"/>
    <cellStyle name="_Row4_Sondereinflüsse 18 2" xfId="36417"/>
    <cellStyle name="_Row4_Sondereinflüsse 18 2 2" xfId="36418"/>
    <cellStyle name="_Row4_Sondereinflüsse 18 3" xfId="36419"/>
    <cellStyle name="_Row4_Sondereinflüsse 19" xfId="36420"/>
    <cellStyle name="_Row4_Sondereinflüsse 19 2" xfId="36421"/>
    <cellStyle name="_Row4_Sondereinflüsse 19 2 2" xfId="36422"/>
    <cellStyle name="_Row4_Sondereinflüsse 19 3" xfId="36423"/>
    <cellStyle name="_Row4_Sondereinflüsse 2" xfId="36424"/>
    <cellStyle name="_Row4_Sondereinflüsse 2 2" xfId="36425"/>
    <cellStyle name="_Row4_Sondereinflüsse 2 2 2" xfId="36426"/>
    <cellStyle name="_Row4_Sondereinflüsse 2 3" xfId="36427"/>
    <cellStyle name="_Row4_Sondereinflüsse 20" xfId="36428"/>
    <cellStyle name="_Row4_Sondereinflüsse 20 2" xfId="36429"/>
    <cellStyle name="_Row4_Sondereinflüsse 20 2 2" xfId="36430"/>
    <cellStyle name="_Row4_Sondereinflüsse 20 3" xfId="36431"/>
    <cellStyle name="_Row4_Sondereinflüsse 21" xfId="36432"/>
    <cellStyle name="_Row4_Sondereinflüsse 21 2" xfId="36433"/>
    <cellStyle name="_Row4_Sondereinflüsse 21 2 2" xfId="36434"/>
    <cellStyle name="_Row4_Sondereinflüsse 21 3" xfId="36435"/>
    <cellStyle name="_Row4_Sondereinflüsse 22" xfId="36436"/>
    <cellStyle name="_Row4_Sondereinflüsse 22 2" xfId="36437"/>
    <cellStyle name="_Row4_Sondereinflüsse 22 2 2" xfId="36438"/>
    <cellStyle name="_Row4_Sondereinflüsse 22 3" xfId="36439"/>
    <cellStyle name="_Row4_Sondereinflüsse 23" xfId="36440"/>
    <cellStyle name="_Row4_Sondereinflüsse 23 2" xfId="36441"/>
    <cellStyle name="_Row4_Sondereinflüsse 23 2 2" xfId="36442"/>
    <cellStyle name="_Row4_Sondereinflüsse 23 3" xfId="36443"/>
    <cellStyle name="_Row4_Sondereinflüsse 24" xfId="36444"/>
    <cellStyle name="_Row4_Sondereinflüsse 24 2" xfId="36445"/>
    <cellStyle name="_Row4_Sondereinflüsse 24 2 2" xfId="36446"/>
    <cellStyle name="_Row4_Sondereinflüsse 24 3" xfId="36447"/>
    <cellStyle name="_Row4_Sondereinflüsse 25" xfId="36448"/>
    <cellStyle name="_Row4_Sondereinflüsse 25 2" xfId="36449"/>
    <cellStyle name="_Row4_Sondereinflüsse 25 2 2" xfId="36450"/>
    <cellStyle name="_Row4_Sondereinflüsse 25 3" xfId="36451"/>
    <cellStyle name="_Row4_Sondereinflüsse 26" xfId="36452"/>
    <cellStyle name="_Row4_Sondereinflüsse 26 2" xfId="36453"/>
    <cellStyle name="_Row4_Sondereinflüsse 26 2 2" xfId="36454"/>
    <cellStyle name="_Row4_Sondereinflüsse 26 3" xfId="36455"/>
    <cellStyle name="_Row4_Sondereinflüsse 27" xfId="36456"/>
    <cellStyle name="_Row4_Sondereinflüsse 27 2" xfId="36457"/>
    <cellStyle name="_Row4_Sondereinflüsse 27 2 2" xfId="36458"/>
    <cellStyle name="_Row4_Sondereinflüsse 27 3" xfId="36459"/>
    <cellStyle name="_Row4_Sondereinflüsse 28" xfId="36460"/>
    <cellStyle name="_Row4_Sondereinflüsse 28 2" xfId="36461"/>
    <cellStyle name="_Row4_Sondereinflüsse 28 2 2" xfId="36462"/>
    <cellStyle name="_Row4_Sondereinflüsse 28 3" xfId="36463"/>
    <cellStyle name="_Row4_Sondereinflüsse 29" xfId="36464"/>
    <cellStyle name="_Row4_Sondereinflüsse 29 2" xfId="36465"/>
    <cellStyle name="_Row4_Sondereinflüsse 29 2 2" xfId="36466"/>
    <cellStyle name="_Row4_Sondereinflüsse 29 3" xfId="36467"/>
    <cellStyle name="_Row4_Sondereinflüsse 3" xfId="36468"/>
    <cellStyle name="_Row4_Sondereinflüsse 3 2" xfId="36469"/>
    <cellStyle name="_Row4_Sondereinflüsse 3 2 2" xfId="36470"/>
    <cellStyle name="_Row4_Sondereinflüsse 3 3" xfId="36471"/>
    <cellStyle name="_Row4_Sondereinflüsse 30" xfId="36472"/>
    <cellStyle name="_Row4_Sondereinflüsse 30 2" xfId="36473"/>
    <cellStyle name="_Row4_Sondereinflüsse 30 2 2" xfId="36474"/>
    <cellStyle name="_Row4_Sondereinflüsse 30 3" xfId="36475"/>
    <cellStyle name="_Row4_Sondereinflüsse 31" xfId="36476"/>
    <cellStyle name="_Row4_Sondereinflüsse 31 2" xfId="36477"/>
    <cellStyle name="_Row4_Sondereinflüsse 31 2 2" xfId="36478"/>
    <cellStyle name="_Row4_Sondereinflüsse 31 3" xfId="36479"/>
    <cellStyle name="_Row4_Sondereinflüsse 32" xfId="36480"/>
    <cellStyle name="_Row4_Sondereinflüsse 32 2" xfId="36481"/>
    <cellStyle name="_Row4_Sondereinflüsse 32 2 2" xfId="36482"/>
    <cellStyle name="_Row4_Sondereinflüsse 32 3" xfId="36483"/>
    <cellStyle name="_Row4_Sondereinflüsse 33" xfId="36484"/>
    <cellStyle name="_Row4_Sondereinflüsse 33 2" xfId="36485"/>
    <cellStyle name="_Row4_Sondereinflüsse 33 2 2" xfId="36486"/>
    <cellStyle name="_Row4_Sondereinflüsse 33 3" xfId="36487"/>
    <cellStyle name="_Row4_Sondereinflüsse 34" xfId="36488"/>
    <cellStyle name="_Row4_Sondereinflüsse 34 2" xfId="36489"/>
    <cellStyle name="_Row4_Sondereinflüsse 34 2 2" xfId="36490"/>
    <cellStyle name="_Row4_Sondereinflüsse 34 3" xfId="36491"/>
    <cellStyle name="_Row4_Sondereinflüsse 35" xfId="36492"/>
    <cellStyle name="_Row4_Sondereinflüsse 35 2" xfId="36493"/>
    <cellStyle name="_Row4_Sondereinflüsse 35 2 2" xfId="36494"/>
    <cellStyle name="_Row4_Sondereinflüsse 35 3" xfId="36495"/>
    <cellStyle name="_Row4_Sondereinflüsse 36" xfId="36496"/>
    <cellStyle name="_Row4_Sondereinflüsse 36 2" xfId="36497"/>
    <cellStyle name="_Row4_Sondereinflüsse 36 2 2" xfId="36498"/>
    <cellStyle name="_Row4_Sondereinflüsse 36 3" xfId="36499"/>
    <cellStyle name="_Row4_Sondereinflüsse 37" xfId="36500"/>
    <cellStyle name="_Row4_Sondereinflüsse 37 2" xfId="36501"/>
    <cellStyle name="_Row4_Sondereinflüsse 37 2 2" xfId="36502"/>
    <cellStyle name="_Row4_Sondereinflüsse 37 3" xfId="36503"/>
    <cellStyle name="_Row4_Sondereinflüsse 38" xfId="36504"/>
    <cellStyle name="_Row4_Sondereinflüsse 38 2" xfId="36505"/>
    <cellStyle name="_Row4_Sondereinflüsse 38 2 2" xfId="36506"/>
    <cellStyle name="_Row4_Sondereinflüsse 38 3" xfId="36507"/>
    <cellStyle name="_Row4_Sondereinflüsse 39" xfId="36508"/>
    <cellStyle name="_Row4_Sondereinflüsse 39 2" xfId="36509"/>
    <cellStyle name="_Row4_Sondereinflüsse 39 2 2" xfId="36510"/>
    <cellStyle name="_Row4_Sondereinflüsse 39 3" xfId="36511"/>
    <cellStyle name="_Row4_Sondereinflüsse 4" xfId="36512"/>
    <cellStyle name="_Row4_Sondereinflüsse 4 2" xfId="36513"/>
    <cellStyle name="_Row4_Sondereinflüsse 4 2 2" xfId="36514"/>
    <cellStyle name="_Row4_Sondereinflüsse 4 3" xfId="36515"/>
    <cellStyle name="_Row4_Sondereinflüsse 40" xfId="36516"/>
    <cellStyle name="_Row4_Sondereinflüsse 40 2" xfId="36517"/>
    <cellStyle name="_Row4_Sondereinflüsse 40 2 2" xfId="36518"/>
    <cellStyle name="_Row4_Sondereinflüsse 40 3" xfId="36519"/>
    <cellStyle name="_Row4_Sondereinflüsse 41" xfId="36520"/>
    <cellStyle name="_Row4_Sondereinflüsse 41 2" xfId="36521"/>
    <cellStyle name="_Row4_Sondereinflüsse 41 2 2" xfId="36522"/>
    <cellStyle name="_Row4_Sondereinflüsse 41 3" xfId="36523"/>
    <cellStyle name="_Row4_Sondereinflüsse 42" xfId="36524"/>
    <cellStyle name="_Row4_Sondereinflüsse 42 2" xfId="36525"/>
    <cellStyle name="_Row4_Sondereinflüsse 42 2 2" xfId="36526"/>
    <cellStyle name="_Row4_Sondereinflüsse 42 3" xfId="36527"/>
    <cellStyle name="_Row4_Sondereinflüsse 43" xfId="36528"/>
    <cellStyle name="_Row4_Sondereinflüsse 43 2" xfId="36529"/>
    <cellStyle name="_Row4_Sondereinflüsse 43 2 2" xfId="36530"/>
    <cellStyle name="_Row4_Sondereinflüsse 43 3" xfId="36531"/>
    <cellStyle name="_Row4_Sondereinflüsse 44" xfId="36532"/>
    <cellStyle name="_Row4_Sondereinflüsse 44 2" xfId="36533"/>
    <cellStyle name="_Row4_Sondereinflüsse 44 2 2" xfId="36534"/>
    <cellStyle name="_Row4_Sondereinflüsse 44 3" xfId="36535"/>
    <cellStyle name="_Row4_Sondereinflüsse 45" xfId="36536"/>
    <cellStyle name="_Row4_Sondereinflüsse 45 2" xfId="36537"/>
    <cellStyle name="_Row4_Sondereinflüsse 45 2 2" xfId="36538"/>
    <cellStyle name="_Row4_Sondereinflüsse 45 3" xfId="36539"/>
    <cellStyle name="_Row4_Sondereinflüsse 46" xfId="36540"/>
    <cellStyle name="_Row4_Sondereinflüsse 46 2" xfId="36541"/>
    <cellStyle name="_Row4_Sondereinflüsse 46 2 2" xfId="36542"/>
    <cellStyle name="_Row4_Sondereinflüsse 46 3" xfId="36543"/>
    <cellStyle name="_Row4_Sondereinflüsse 47" xfId="36544"/>
    <cellStyle name="_Row4_Sondereinflüsse 47 2" xfId="36545"/>
    <cellStyle name="_Row4_Sondereinflüsse 48" xfId="36546"/>
    <cellStyle name="_Row4_Sondereinflüsse 5" xfId="36547"/>
    <cellStyle name="_Row4_Sondereinflüsse 5 2" xfId="36548"/>
    <cellStyle name="_Row4_Sondereinflüsse 5 2 2" xfId="36549"/>
    <cellStyle name="_Row4_Sondereinflüsse 5 3" xfId="36550"/>
    <cellStyle name="_Row4_Sondereinflüsse 6" xfId="36551"/>
    <cellStyle name="_Row4_Sondereinflüsse 6 2" xfId="36552"/>
    <cellStyle name="_Row4_Sondereinflüsse 6 2 2" xfId="36553"/>
    <cellStyle name="_Row4_Sondereinflüsse 6 3" xfId="36554"/>
    <cellStyle name="_Row4_Sondereinflüsse 7" xfId="36555"/>
    <cellStyle name="_Row4_Sondereinflüsse 7 2" xfId="36556"/>
    <cellStyle name="_Row4_Sondereinflüsse 7 2 2" xfId="36557"/>
    <cellStyle name="_Row4_Sondereinflüsse 7 3" xfId="36558"/>
    <cellStyle name="_Row4_Sondereinflüsse 8" xfId="36559"/>
    <cellStyle name="_Row4_Sondereinflüsse 8 2" xfId="36560"/>
    <cellStyle name="_Row4_Sondereinflüsse 8 2 2" xfId="36561"/>
    <cellStyle name="_Row4_Sondereinflüsse 8 3" xfId="36562"/>
    <cellStyle name="_Row4_Sondereinflüsse 9" xfId="36563"/>
    <cellStyle name="_Row4_Sondereinflüsse 9 2" xfId="36564"/>
    <cellStyle name="_Row4_Sondereinflüsse 9 2 2" xfId="36565"/>
    <cellStyle name="_Row4_Sondereinflüsse 9 3" xfId="36566"/>
    <cellStyle name="_Row4_Tabelle1" xfId="10653"/>
    <cellStyle name="_Row4_Tabelle2" xfId="10654"/>
    <cellStyle name="_Row4_Tabelle4" xfId="10655"/>
    <cellStyle name="_Row4_Tabellen" xfId="6743"/>
    <cellStyle name="_Row4_Tabellen_Group" xfId="6744"/>
    <cellStyle name="_Row4_Tabellen_Monatsanalyse" xfId="6745"/>
    <cellStyle name="_Row4_Tabellen_Monatsanalyse_130927" xfId="6746"/>
    <cellStyle name="_Row4_Tabellen_Monatsanalyse_131002" xfId="6747"/>
    <cellStyle name="_Row4_Tabellen_Monatsanalyse_131016" xfId="6748"/>
    <cellStyle name="_Row4_Tabellen_Monatsanalyse_131017_Rasim" xfId="6749"/>
    <cellStyle name="_Row4_Tabellen_Monatsanalyse_131021" xfId="6750"/>
    <cellStyle name="_Row4_Tapete As-Übersicht VC Gesamt 250705" xfId="36567"/>
    <cellStyle name="_Row4_Technik KPI's 4 Quartal 2008_090209" xfId="36568"/>
    <cellStyle name="_Row4_Technische KPI's 1 Quartal 2008" xfId="36569"/>
    <cellStyle name="_Row4_Technische KPI's 2.Quartal 2007_070725" xfId="36570"/>
    <cellStyle name="_Row4_Technische KPI's 3.Quartal 2007_071018" xfId="36571"/>
    <cellStyle name="_Row4_Vorjahreswerte Anpassung 06 2001" xfId="6751"/>
    <cellStyle name="_Row4_Vorjahreswerte Anpassung 06 2001 2" xfId="36572"/>
    <cellStyle name="_Row4_Vorjahreswerte Anpassung 06 2001 3" xfId="36573"/>
    <cellStyle name="_Row4_Vorjahreswerte Anpassung 06 2001_Group" xfId="6752"/>
    <cellStyle name="_Row4_Vorjahreswerte Anpassung 06 2001_Monatsanalyse" xfId="6753"/>
    <cellStyle name="_Row4_Vorjahreswerte Anpassung 06 2001_Monatsanalyse_130927" xfId="6754"/>
    <cellStyle name="_Row4_Vorjahreswerte Anpassung 06 2001_Monatsanalyse_131002" xfId="6755"/>
    <cellStyle name="_Row4_Vorjahreswerte Anpassung 06 2001_Monatsanalyse_131016" xfId="6756"/>
    <cellStyle name="_Row4_Vorjahreswerte Anpassung 06 2001_Monatsanalyse_131017_Rasim" xfId="6757"/>
    <cellStyle name="_Row4_Vorjahreswerte Anpassung 06 2001_Monatsanalyse_131021" xfId="6758"/>
    <cellStyle name="_Row5" xfId="234"/>
    <cellStyle name="_Row5 10" xfId="36574"/>
    <cellStyle name="_Row5 10 2" xfId="36575"/>
    <cellStyle name="_Row5 10 2 2" xfId="36576"/>
    <cellStyle name="_Row5 10 3" xfId="36577"/>
    <cellStyle name="_Row5 11" xfId="36578"/>
    <cellStyle name="_Row5 11 2" xfId="36579"/>
    <cellStyle name="_Row5 11 2 2" xfId="36580"/>
    <cellStyle name="_Row5 11 3" xfId="36581"/>
    <cellStyle name="_Row5 12" xfId="36582"/>
    <cellStyle name="_Row5 12 2" xfId="36583"/>
    <cellStyle name="_Row5 12 2 2" xfId="36584"/>
    <cellStyle name="_Row5 12 3" xfId="36585"/>
    <cellStyle name="_Row5 13" xfId="36586"/>
    <cellStyle name="_Row5 13 2" xfId="36587"/>
    <cellStyle name="_Row5 13 2 2" xfId="36588"/>
    <cellStyle name="_Row5 13 3" xfId="36589"/>
    <cellStyle name="_Row5 14" xfId="36590"/>
    <cellStyle name="_Row5 14 2" xfId="36591"/>
    <cellStyle name="_Row5 14 2 2" xfId="36592"/>
    <cellStyle name="_Row5 14 3" xfId="36593"/>
    <cellStyle name="_Row5 15" xfId="36594"/>
    <cellStyle name="_Row5 15 2" xfId="36595"/>
    <cellStyle name="_Row5 15 2 2" xfId="36596"/>
    <cellStyle name="_Row5 15 3" xfId="36597"/>
    <cellStyle name="_Row5 16" xfId="36598"/>
    <cellStyle name="_Row5 16 2" xfId="36599"/>
    <cellStyle name="_Row5 16 2 2" xfId="36600"/>
    <cellStyle name="_Row5 16 3" xfId="36601"/>
    <cellStyle name="_Row5 17" xfId="36602"/>
    <cellStyle name="_Row5 17 2" xfId="36603"/>
    <cellStyle name="_Row5 17 2 2" xfId="36604"/>
    <cellStyle name="_Row5 17 3" xfId="36605"/>
    <cellStyle name="_Row5 18" xfId="36606"/>
    <cellStyle name="_Row5 18 2" xfId="36607"/>
    <cellStyle name="_Row5 18 2 2" xfId="36608"/>
    <cellStyle name="_Row5 18 3" xfId="36609"/>
    <cellStyle name="_Row5 19" xfId="36610"/>
    <cellStyle name="_Row5 19 2" xfId="36611"/>
    <cellStyle name="_Row5 19 2 2" xfId="36612"/>
    <cellStyle name="_Row5 19 3" xfId="36613"/>
    <cellStyle name="_Row5 2" xfId="6759"/>
    <cellStyle name="_Row5 20" xfId="36614"/>
    <cellStyle name="_Row5 20 2" xfId="36615"/>
    <cellStyle name="_Row5 20 2 2" xfId="36616"/>
    <cellStyle name="_Row5 20 3" xfId="36617"/>
    <cellStyle name="_Row5 21" xfId="36618"/>
    <cellStyle name="_Row5 21 2" xfId="36619"/>
    <cellStyle name="_Row5 21 2 2" xfId="36620"/>
    <cellStyle name="_Row5 21 3" xfId="36621"/>
    <cellStyle name="_Row5 22" xfId="36622"/>
    <cellStyle name="_Row5 22 2" xfId="36623"/>
    <cellStyle name="_Row5 22 2 2" xfId="36624"/>
    <cellStyle name="_Row5 22 3" xfId="36625"/>
    <cellStyle name="_Row5 23" xfId="36626"/>
    <cellStyle name="_Row5 23 2" xfId="36627"/>
    <cellStyle name="_Row5 23 2 2" xfId="36628"/>
    <cellStyle name="_Row5 23 3" xfId="36629"/>
    <cellStyle name="_Row5 24" xfId="36630"/>
    <cellStyle name="_Row5 24 2" xfId="36631"/>
    <cellStyle name="_Row5 24 2 2" xfId="36632"/>
    <cellStyle name="_Row5 24 3" xfId="36633"/>
    <cellStyle name="_Row5 25" xfId="36634"/>
    <cellStyle name="_Row5 25 2" xfId="36635"/>
    <cellStyle name="_Row5 25 2 2" xfId="36636"/>
    <cellStyle name="_Row5 25 3" xfId="36637"/>
    <cellStyle name="_Row5 26" xfId="36638"/>
    <cellStyle name="_Row5 26 2" xfId="36639"/>
    <cellStyle name="_Row5 26 2 2" xfId="36640"/>
    <cellStyle name="_Row5 26 3" xfId="36641"/>
    <cellStyle name="_Row5 27" xfId="36642"/>
    <cellStyle name="_Row5 27 2" xfId="36643"/>
    <cellStyle name="_Row5 27 2 2" xfId="36644"/>
    <cellStyle name="_Row5 27 3" xfId="36645"/>
    <cellStyle name="_Row5 28" xfId="36646"/>
    <cellStyle name="_Row5 28 2" xfId="36647"/>
    <cellStyle name="_Row5 28 2 2" xfId="36648"/>
    <cellStyle name="_Row5 28 3" xfId="36649"/>
    <cellStyle name="_Row5 29" xfId="36650"/>
    <cellStyle name="_Row5 29 2" xfId="36651"/>
    <cellStyle name="_Row5 29 2 2" xfId="36652"/>
    <cellStyle name="_Row5 29 3" xfId="36653"/>
    <cellStyle name="_Row5 3" xfId="6760"/>
    <cellStyle name="_Row5 3 10" xfId="36654"/>
    <cellStyle name="_Row5 3 10 2" xfId="36655"/>
    <cellStyle name="_Row5 3 10 2 2" xfId="36656"/>
    <cellStyle name="_Row5 3 10 3" xfId="36657"/>
    <cellStyle name="_Row5 3 11" xfId="36658"/>
    <cellStyle name="_Row5 3 11 2" xfId="36659"/>
    <cellStyle name="_Row5 3 11 2 2" xfId="36660"/>
    <cellStyle name="_Row5 3 11 3" xfId="36661"/>
    <cellStyle name="_Row5 3 12" xfId="36662"/>
    <cellStyle name="_Row5 3 12 2" xfId="36663"/>
    <cellStyle name="_Row5 3 12 2 2" xfId="36664"/>
    <cellStyle name="_Row5 3 12 3" xfId="36665"/>
    <cellStyle name="_Row5 3 13" xfId="36666"/>
    <cellStyle name="_Row5 3 13 2" xfId="36667"/>
    <cellStyle name="_Row5 3 13 2 2" xfId="36668"/>
    <cellStyle name="_Row5 3 13 3" xfId="36669"/>
    <cellStyle name="_Row5 3 14" xfId="36670"/>
    <cellStyle name="_Row5 3 14 2" xfId="36671"/>
    <cellStyle name="_Row5 3 14 2 2" xfId="36672"/>
    <cellStyle name="_Row5 3 14 3" xfId="36673"/>
    <cellStyle name="_Row5 3 15" xfId="36674"/>
    <cellStyle name="_Row5 3 15 2" xfId="36675"/>
    <cellStyle name="_Row5 3 15 2 2" xfId="36676"/>
    <cellStyle name="_Row5 3 15 3" xfId="36677"/>
    <cellStyle name="_Row5 3 16" xfId="36678"/>
    <cellStyle name="_Row5 3 16 2" xfId="36679"/>
    <cellStyle name="_Row5 3 16 2 2" xfId="36680"/>
    <cellStyle name="_Row5 3 16 3" xfId="36681"/>
    <cellStyle name="_Row5 3 17" xfId="36682"/>
    <cellStyle name="_Row5 3 17 2" xfId="36683"/>
    <cellStyle name="_Row5 3 17 2 2" xfId="36684"/>
    <cellStyle name="_Row5 3 17 3" xfId="36685"/>
    <cellStyle name="_Row5 3 18" xfId="36686"/>
    <cellStyle name="_Row5 3 18 2" xfId="36687"/>
    <cellStyle name="_Row5 3 18 2 2" xfId="36688"/>
    <cellStyle name="_Row5 3 18 3" xfId="36689"/>
    <cellStyle name="_Row5 3 19" xfId="36690"/>
    <cellStyle name="_Row5 3 19 2" xfId="36691"/>
    <cellStyle name="_Row5 3 19 2 2" xfId="36692"/>
    <cellStyle name="_Row5 3 19 3" xfId="36693"/>
    <cellStyle name="_Row5 3 2" xfId="36694"/>
    <cellStyle name="_Row5 3 2 2" xfId="36695"/>
    <cellStyle name="_Row5 3 2 2 2" xfId="36696"/>
    <cellStyle name="_Row5 3 2 3" xfId="36697"/>
    <cellStyle name="_Row5 3 20" xfId="36698"/>
    <cellStyle name="_Row5 3 20 2" xfId="36699"/>
    <cellStyle name="_Row5 3 20 2 2" xfId="36700"/>
    <cellStyle name="_Row5 3 20 3" xfId="36701"/>
    <cellStyle name="_Row5 3 21" xfId="36702"/>
    <cellStyle name="_Row5 3 21 2" xfId="36703"/>
    <cellStyle name="_Row5 3 21 2 2" xfId="36704"/>
    <cellStyle name="_Row5 3 21 3" xfId="36705"/>
    <cellStyle name="_Row5 3 22" xfId="36706"/>
    <cellStyle name="_Row5 3 22 2" xfId="36707"/>
    <cellStyle name="_Row5 3 22 2 2" xfId="36708"/>
    <cellStyle name="_Row5 3 22 3" xfId="36709"/>
    <cellStyle name="_Row5 3 23" xfId="36710"/>
    <cellStyle name="_Row5 3 23 2" xfId="36711"/>
    <cellStyle name="_Row5 3 23 2 2" xfId="36712"/>
    <cellStyle name="_Row5 3 23 3" xfId="36713"/>
    <cellStyle name="_Row5 3 24" xfId="36714"/>
    <cellStyle name="_Row5 3 24 2" xfId="36715"/>
    <cellStyle name="_Row5 3 24 2 2" xfId="36716"/>
    <cellStyle name="_Row5 3 24 3" xfId="36717"/>
    <cellStyle name="_Row5 3 25" xfId="36718"/>
    <cellStyle name="_Row5 3 25 2" xfId="36719"/>
    <cellStyle name="_Row5 3 25 2 2" xfId="36720"/>
    <cellStyle name="_Row5 3 25 3" xfId="36721"/>
    <cellStyle name="_Row5 3 26" xfId="36722"/>
    <cellStyle name="_Row5 3 26 2" xfId="36723"/>
    <cellStyle name="_Row5 3 26 2 2" xfId="36724"/>
    <cellStyle name="_Row5 3 26 3" xfId="36725"/>
    <cellStyle name="_Row5 3 27" xfId="36726"/>
    <cellStyle name="_Row5 3 27 2" xfId="36727"/>
    <cellStyle name="_Row5 3 27 2 2" xfId="36728"/>
    <cellStyle name="_Row5 3 27 3" xfId="36729"/>
    <cellStyle name="_Row5 3 28" xfId="36730"/>
    <cellStyle name="_Row5 3 28 2" xfId="36731"/>
    <cellStyle name="_Row5 3 28 2 2" xfId="36732"/>
    <cellStyle name="_Row5 3 28 3" xfId="36733"/>
    <cellStyle name="_Row5 3 29" xfId="36734"/>
    <cellStyle name="_Row5 3 29 2" xfId="36735"/>
    <cellStyle name="_Row5 3 29 2 2" xfId="36736"/>
    <cellStyle name="_Row5 3 29 3" xfId="36737"/>
    <cellStyle name="_Row5 3 3" xfId="36738"/>
    <cellStyle name="_Row5 3 3 2" xfId="36739"/>
    <cellStyle name="_Row5 3 3 2 2" xfId="36740"/>
    <cellStyle name="_Row5 3 3 3" xfId="36741"/>
    <cellStyle name="_Row5 3 30" xfId="36742"/>
    <cellStyle name="_Row5 3 30 2" xfId="36743"/>
    <cellStyle name="_Row5 3 30 2 2" xfId="36744"/>
    <cellStyle name="_Row5 3 30 3" xfId="36745"/>
    <cellStyle name="_Row5 3 31" xfId="36746"/>
    <cellStyle name="_Row5 3 31 2" xfId="36747"/>
    <cellStyle name="_Row5 3 31 2 2" xfId="36748"/>
    <cellStyle name="_Row5 3 31 3" xfId="36749"/>
    <cellStyle name="_Row5 3 32" xfId="36750"/>
    <cellStyle name="_Row5 3 32 2" xfId="36751"/>
    <cellStyle name="_Row5 3 32 2 2" xfId="36752"/>
    <cellStyle name="_Row5 3 32 3" xfId="36753"/>
    <cellStyle name="_Row5 3 33" xfId="36754"/>
    <cellStyle name="_Row5 3 33 2" xfId="36755"/>
    <cellStyle name="_Row5 3 33 2 2" xfId="36756"/>
    <cellStyle name="_Row5 3 33 3" xfId="36757"/>
    <cellStyle name="_Row5 3 34" xfId="36758"/>
    <cellStyle name="_Row5 3 34 2" xfId="36759"/>
    <cellStyle name="_Row5 3 34 2 2" xfId="36760"/>
    <cellStyle name="_Row5 3 34 3" xfId="36761"/>
    <cellStyle name="_Row5 3 35" xfId="36762"/>
    <cellStyle name="_Row5 3 35 2" xfId="36763"/>
    <cellStyle name="_Row5 3 35 2 2" xfId="36764"/>
    <cellStyle name="_Row5 3 35 3" xfId="36765"/>
    <cellStyle name="_Row5 3 36" xfId="36766"/>
    <cellStyle name="_Row5 3 36 2" xfId="36767"/>
    <cellStyle name="_Row5 3 36 2 2" xfId="36768"/>
    <cellStyle name="_Row5 3 36 3" xfId="36769"/>
    <cellStyle name="_Row5 3 37" xfId="36770"/>
    <cellStyle name="_Row5 3 37 2" xfId="36771"/>
    <cellStyle name="_Row5 3 37 2 2" xfId="36772"/>
    <cellStyle name="_Row5 3 37 3" xfId="36773"/>
    <cellStyle name="_Row5 3 38" xfId="36774"/>
    <cellStyle name="_Row5 3 38 2" xfId="36775"/>
    <cellStyle name="_Row5 3 38 2 2" xfId="36776"/>
    <cellStyle name="_Row5 3 38 3" xfId="36777"/>
    <cellStyle name="_Row5 3 39" xfId="36778"/>
    <cellStyle name="_Row5 3 39 2" xfId="36779"/>
    <cellStyle name="_Row5 3 39 2 2" xfId="36780"/>
    <cellStyle name="_Row5 3 39 3" xfId="36781"/>
    <cellStyle name="_Row5 3 4" xfId="36782"/>
    <cellStyle name="_Row5 3 4 2" xfId="36783"/>
    <cellStyle name="_Row5 3 4 2 2" xfId="36784"/>
    <cellStyle name="_Row5 3 4 3" xfId="36785"/>
    <cellStyle name="_Row5 3 40" xfId="36786"/>
    <cellStyle name="_Row5 3 40 2" xfId="36787"/>
    <cellStyle name="_Row5 3 40 2 2" xfId="36788"/>
    <cellStyle name="_Row5 3 40 3" xfId="36789"/>
    <cellStyle name="_Row5 3 41" xfId="36790"/>
    <cellStyle name="_Row5 3 41 2" xfId="36791"/>
    <cellStyle name="_Row5 3 41 2 2" xfId="36792"/>
    <cellStyle name="_Row5 3 41 3" xfId="36793"/>
    <cellStyle name="_Row5 3 42" xfId="36794"/>
    <cellStyle name="_Row5 3 42 2" xfId="36795"/>
    <cellStyle name="_Row5 3 42 2 2" xfId="36796"/>
    <cellStyle name="_Row5 3 42 3" xfId="36797"/>
    <cellStyle name="_Row5 3 43" xfId="36798"/>
    <cellStyle name="_Row5 3 43 2" xfId="36799"/>
    <cellStyle name="_Row5 3 43 2 2" xfId="36800"/>
    <cellStyle name="_Row5 3 43 3" xfId="36801"/>
    <cellStyle name="_Row5 3 44" xfId="36802"/>
    <cellStyle name="_Row5 3 44 2" xfId="36803"/>
    <cellStyle name="_Row5 3 44 2 2" xfId="36804"/>
    <cellStyle name="_Row5 3 44 3" xfId="36805"/>
    <cellStyle name="_Row5 3 45" xfId="36806"/>
    <cellStyle name="_Row5 3 45 2" xfId="36807"/>
    <cellStyle name="_Row5 3 45 2 2" xfId="36808"/>
    <cellStyle name="_Row5 3 45 3" xfId="36809"/>
    <cellStyle name="_Row5 3 46" xfId="36810"/>
    <cellStyle name="_Row5 3 46 2" xfId="36811"/>
    <cellStyle name="_Row5 3 46 2 2" xfId="36812"/>
    <cellStyle name="_Row5 3 46 3" xfId="36813"/>
    <cellStyle name="_Row5 3 47" xfId="36814"/>
    <cellStyle name="_Row5 3 47 2" xfId="36815"/>
    <cellStyle name="_Row5 3 47 2 2" xfId="36816"/>
    <cellStyle name="_Row5 3 47 3" xfId="36817"/>
    <cellStyle name="_Row5 3 48" xfId="36818"/>
    <cellStyle name="_Row5 3 48 2" xfId="36819"/>
    <cellStyle name="_Row5 3 48 2 2" xfId="36820"/>
    <cellStyle name="_Row5 3 48 3" xfId="36821"/>
    <cellStyle name="_Row5 3 49" xfId="36822"/>
    <cellStyle name="_Row5 3 49 2" xfId="36823"/>
    <cellStyle name="_Row5 3 49 2 2" xfId="36824"/>
    <cellStyle name="_Row5 3 49 3" xfId="36825"/>
    <cellStyle name="_Row5 3 5" xfId="36826"/>
    <cellStyle name="_Row5 3 5 2" xfId="36827"/>
    <cellStyle name="_Row5 3 5 2 2" xfId="36828"/>
    <cellStyle name="_Row5 3 5 3" xfId="36829"/>
    <cellStyle name="_Row5 3 50" xfId="36830"/>
    <cellStyle name="_Row5 3 50 2" xfId="36831"/>
    <cellStyle name="_Row5 3 50 2 2" xfId="36832"/>
    <cellStyle name="_Row5 3 50 3" xfId="36833"/>
    <cellStyle name="_Row5 3 51" xfId="36834"/>
    <cellStyle name="_Row5 3 51 2" xfId="36835"/>
    <cellStyle name="_Row5 3 51 2 2" xfId="36836"/>
    <cellStyle name="_Row5 3 51 3" xfId="36837"/>
    <cellStyle name="_Row5 3 52" xfId="36838"/>
    <cellStyle name="_Row5 3 52 2" xfId="36839"/>
    <cellStyle name="_Row5 3 52 2 2" xfId="36840"/>
    <cellStyle name="_Row5 3 52 3" xfId="36841"/>
    <cellStyle name="_Row5 3 53" xfId="36842"/>
    <cellStyle name="_Row5 3 53 2" xfId="36843"/>
    <cellStyle name="_Row5 3 53 2 2" xfId="36844"/>
    <cellStyle name="_Row5 3 53 3" xfId="36845"/>
    <cellStyle name="_Row5 3 54" xfId="36846"/>
    <cellStyle name="_Row5 3 54 2" xfId="36847"/>
    <cellStyle name="_Row5 3 54 2 2" xfId="36848"/>
    <cellStyle name="_Row5 3 54 3" xfId="36849"/>
    <cellStyle name="_Row5 3 55" xfId="36850"/>
    <cellStyle name="_Row5 3 55 2" xfId="36851"/>
    <cellStyle name="_Row5 3 55 2 2" xfId="36852"/>
    <cellStyle name="_Row5 3 55 3" xfId="36853"/>
    <cellStyle name="_Row5 3 56" xfId="36854"/>
    <cellStyle name="_Row5 3 56 2" xfId="36855"/>
    <cellStyle name="_Row5 3 56 2 2" xfId="36856"/>
    <cellStyle name="_Row5 3 56 3" xfId="36857"/>
    <cellStyle name="_Row5 3 57" xfId="36858"/>
    <cellStyle name="_Row5 3 6" xfId="36859"/>
    <cellStyle name="_Row5 3 6 2" xfId="36860"/>
    <cellStyle name="_Row5 3 6 2 2" xfId="36861"/>
    <cellStyle name="_Row5 3 6 3" xfId="36862"/>
    <cellStyle name="_Row5 3 7" xfId="36863"/>
    <cellStyle name="_Row5 3 7 2" xfId="36864"/>
    <cellStyle name="_Row5 3 7 2 2" xfId="36865"/>
    <cellStyle name="_Row5 3 7 3" xfId="36866"/>
    <cellStyle name="_Row5 3 8" xfId="36867"/>
    <cellStyle name="_Row5 3 8 2" xfId="36868"/>
    <cellStyle name="_Row5 3 8 2 2" xfId="36869"/>
    <cellStyle name="_Row5 3 8 3" xfId="36870"/>
    <cellStyle name="_Row5 3 9" xfId="36871"/>
    <cellStyle name="_Row5 3 9 2" xfId="36872"/>
    <cellStyle name="_Row5 3 9 2 2" xfId="36873"/>
    <cellStyle name="_Row5 3 9 3" xfId="36874"/>
    <cellStyle name="_Row5 30" xfId="36875"/>
    <cellStyle name="_Row5 30 2" xfId="36876"/>
    <cellStyle name="_Row5 30 2 2" xfId="36877"/>
    <cellStyle name="_Row5 30 3" xfId="36878"/>
    <cellStyle name="_Row5 31" xfId="36879"/>
    <cellStyle name="_Row5 31 2" xfId="36880"/>
    <cellStyle name="_Row5 31 2 2" xfId="36881"/>
    <cellStyle name="_Row5 31 3" xfId="36882"/>
    <cellStyle name="_Row5 32" xfId="36883"/>
    <cellStyle name="_Row5 32 2" xfId="36884"/>
    <cellStyle name="_Row5 32 2 2" xfId="36885"/>
    <cellStyle name="_Row5 32 3" xfId="36886"/>
    <cellStyle name="_Row5 33" xfId="36887"/>
    <cellStyle name="_Row5 33 2" xfId="36888"/>
    <cellStyle name="_Row5 33 2 2" xfId="36889"/>
    <cellStyle name="_Row5 33 3" xfId="36890"/>
    <cellStyle name="_Row5 34" xfId="36891"/>
    <cellStyle name="_Row5 34 2" xfId="36892"/>
    <cellStyle name="_Row5 34 2 2" xfId="36893"/>
    <cellStyle name="_Row5 34 3" xfId="36894"/>
    <cellStyle name="_Row5 35" xfId="36895"/>
    <cellStyle name="_Row5 35 2" xfId="36896"/>
    <cellStyle name="_Row5 35 2 2" xfId="36897"/>
    <cellStyle name="_Row5 35 3" xfId="36898"/>
    <cellStyle name="_Row5 36" xfId="36899"/>
    <cellStyle name="_Row5 36 2" xfId="36900"/>
    <cellStyle name="_Row5 36 2 2" xfId="36901"/>
    <cellStyle name="_Row5 36 3" xfId="36902"/>
    <cellStyle name="_Row5 37" xfId="36903"/>
    <cellStyle name="_Row5 37 2" xfId="36904"/>
    <cellStyle name="_Row5 37 2 2" xfId="36905"/>
    <cellStyle name="_Row5 37 3" xfId="36906"/>
    <cellStyle name="_Row5 38" xfId="36907"/>
    <cellStyle name="_Row5 38 2" xfId="36908"/>
    <cellStyle name="_Row5 38 2 2" xfId="36909"/>
    <cellStyle name="_Row5 38 3" xfId="36910"/>
    <cellStyle name="_Row5 39" xfId="36911"/>
    <cellStyle name="_Row5 39 2" xfId="36912"/>
    <cellStyle name="_Row5 39 2 2" xfId="36913"/>
    <cellStyle name="_Row5 39 3" xfId="36914"/>
    <cellStyle name="_Row5 4" xfId="36915"/>
    <cellStyle name="_Row5 4 2" xfId="36916"/>
    <cellStyle name="_Row5 4 2 2" xfId="36917"/>
    <cellStyle name="_Row5 4 3" xfId="36918"/>
    <cellStyle name="_Row5 40" xfId="36919"/>
    <cellStyle name="_Row5 40 2" xfId="36920"/>
    <cellStyle name="_Row5 40 2 2" xfId="36921"/>
    <cellStyle name="_Row5 40 3" xfId="36922"/>
    <cellStyle name="_Row5 41" xfId="36923"/>
    <cellStyle name="_Row5 41 2" xfId="36924"/>
    <cellStyle name="_Row5 41 2 2" xfId="36925"/>
    <cellStyle name="_Row5 41 3" xfId="36926"/>
    <cellStyle name="_Row5 42" xfId="36927"/>
    <cellStyle name="_Row5 42 2" xfId="36928"/>
    <cellStyle name="_Row5 42 2 2" xfId="36929"/>
    <cellStyle name="_Row5 42 3" xfId="36930"/>
    <cellStyle name="_Row5 43" xfId="36931"/>
    <cellStyle name="_Row5 43 2" xfId="36932"/>
    <cellStyle name="_Row5 43 2 2" xfId="36933"/>
    <cellStyle name="_Row5 43 3" xfId="36934"/>
    <cellStyle name="_Row5 44" xfId="36935"/>
    <cellStyle name="_Row5 44 2" xfId="36936"/>
    <cellStyle name="_Row5 44 2 2" xfId="36937"/>
    <cellStyle name="_Row5 44 3" xfId="36938"/>
    <cellStyle name="_Row5 45" xfId="36939"/>
    <cellStyle name="_Row5 45 2" xfId="36940"/>
    <cellStyle name="_Row5 45 2 2" xfId="36941"/>
    <cellStyle name="_Row5 45 3" xfId="36942"/>
    <cellStyle name="_Row5 46" xfId="36943"/>
    <cellStyle name="_Row5 46 2" xfId="36944"/>
    <cellStyle name="_Row5 46 2 2" xfId="36945"/>
    <cellStyle name="_Row5 46 3" xfId="36946"/>
    <cellStyle name="_Row5 47" xfId="36947"/>
    <cellStyle name="_Row5 47 2" xfId="36948"/>
    <cellStyle name="_Row5 47 2 2" xfId="36949"/>
    <cellStyle name="_Row5 47 3" xfId="36950"/>
    <cellStyle name="_Row5 48" xfId="36951"/>
    <cellStyle name="_Row5 48 2" xfId="36952"/>
    <cellStyle name="_Row5 48 2 2" xfId="36953"/>
    <cellStyle name="_Row5 48 3" xfId="36954"/>
    <cellStyle name="_Row5 49" xfId="36955"/>
    <cellStyle name="_Row5 49 2" xfId="36956"/>
    <cellStyle name="_Row5 5" xfId="36957"/>
    <cellStyle name="_Row5 5 2" xfId="36958"/>
    <cellStyle name="_Row5 5 2 2" xfId="36959"/>
    <cellStyle name="_Row5 5 3" xfId="36960"/>
    <cellStyle name="_Row5 50" xfId="36961"/>
    <cellStyle name="_Row5 51" xfId="36962"/>
    <cellStyle name="_Row5 6" xfId="36963"/>
    <cellStyle name="_Row5 6 2" xfId="36964"/>
    <cellStyle name="_Row5 6 2 2" xfId="36965"/>
    <cellStyle name="_Row5 6 3" xfId="36966"/>
    <cellStyle name="_Row5 7" xfId="36967"/>
    <cellStyle name="_Row5 7 2" xfId="36968"/>
    <cellStyle name="_Row5 7 2 2" xfId="36969"/>
    <cellStyle name="_Row5 7 3" xfId="36970"/>
    <cellStyle name="_Row5 8" xfId="36971"/>
    <cellStyle name="_Row5 8 2" xfId="36972"/>
    <cellStyle name="_Row5 8 2 2" xfId="36973"/>
    <cellStyle name="_Row5 8 3" xfId="36974"/>
    <cellStyle name="_Row5 9" xfId="36975"/>
    <cellStyle name="_Row5 9 2" xfId="36976"/>
    <cellStyle name="_Row5 9 2 2" xfId="36977"/>
    <cellStyle name="_Row5 9 3" xfId="36978"/>
    <cellStyle name="_Row5_BBFN" xfId="6761"/>
    <cellStyle name="_Row5_BBFN 10" xfId="36979"/>
    <cellStyle name="_Row5_BBFN 10 2" xfId="36980"/>
    <cellStyle name="_Row5_BBFN 10 2 2" xfId="36981"/>
    <cellStyle name="_Row5_BBFN 10 3" xfId="36982"/>
    <cellStyle name="_Row5_BBFN 11" xfId="36983"/>
    <cellStyle name="_Row5_BBFN 11 2" xfId="36984"/>
    <cellStyle name="_Row5_BBFN 11 2 2" xfId="36985"/>
    <cellStyle name="_Row5_BBFN 11 3" xfId="36986"/>
    <cellStyle name="_Row5_BBFN 12" xfId="36987"/>
    <cellStyle name="_Row5_BBFN 12 2" xfId="36988"/>
    <cellStyle name="_Row5_BBFN 12 2 2" xfId="36989"/>
    <cellStyle name="_Row5_BBFN 12 3" xfId="36990"/>
    <cellStyle name="_Row5_BBFN 13" xfId="36991"/>
    <cellStyle name="_Row5_BBFN 13 2" xfId="36992"/>
    <cellStyle name="_Row5_BBFN 13 2 2" xfId="36993"/>
    <cellStyle name="_Row5_BBFN 13 3" xfId="36994"/>
    <cellStyle name="_Row5_BBFN 14" xfId="36995"/>
    <cellStyle name="_Row5_BBFN 14 2" xfId="36996"/>
    <cellStyle name="_Row5_BBFN 14 2 2" xfId="36997"/>
    <cellStyle name="_Row5_BBFN 14 3" xfId="36998"/>
    <cellStyle name="_Row5_BBFN 15" xfId="36999"/>
    <cellStyle name="_Row5_BBFN 15 2" xfId="37000"/>
    <cellStyle name="_Row5_BBFN 15 2 2" xfId="37001"/>
    <cellStyle name="_Row5_BBFN 15 3" xfId="37002"/>
    <cellStyle name="_Row5_BBFN 16" xfId="37003"/>
    <cellStyle name="_Row5_BBFN 16 2" xfId="37004"/>
    <cellStyle name="_Row5_BBFN 16 2 2" xfId="37005"/>
    <cellStyle name="_Row5_BBFN 16 3" xfId="37006"/>
    <cellStyle name="_Row5_BBFN 17" xfId="37007"/>
    <cellStyle name="_Row5_BBFN 17 2" xfId="37008"/>
    <cellStyle name="_Row5_BBFN 17 2 2" xfId="37009"/>
    <cellStyle name="_Row5_BBFN 17 3" xfId="37010"/>
    <cellStyle name="_Row5_BBFN 18" xfId="37011"/>
    <cellStyle name="_Row5_BBFN 18 2" xfId="37012"/>
    <cellStyle name="_Row5_BBFN 18 2 2" xfId="37013"/>
    <cellStyle name="_Row5_BBFN 18 3" xfId="37014"/>
    <cellStyle name="_Row5_BBFN 19" xfId="37015"/>
    <cellStyle name="_Row5_BBFN 19 2" xfId="37016"/>
    <cellStyle name="_Row5_BBFN 19 2 2" xfId="37017"/>
    <cellStyle name="_Row5_BBFN 19 3" xfId="37018"/>
    <cellStyle name="_Row5_BBFN 2" xfId="37019"/>
    <cellStyle name="_Row5_BBFN 2 2" xfId="37020"/>
    <cellStyle name="_Row5_BBFN 2 2 2" xfId="37021"/>
    <cellStyle name="_Row5_BBFN 2 3" xfId="37022"/>
    <cellStyle name="_Row5_BBFN 20" xfId="37023"/>
    <cellStyle name="_Row5_BBFN 20 2" xfId="37024"/>
    <cellStyle name="_Row5_BBFN 20 2 2" xfId="37025"/>
    <cellStyle name="_Row5_BBFN 20 3" xfId="37026"/>
    <cellStyle name="_Row5_BBFN 21" xfId="37027"/>
    <cellStyle name="_Row5_BBFN 21 2" xfId="37028"/>
    <cellStyle name="_Row5_BBFN 21 2 2" xfId="37029"/>
    <cellStyle name="_Row5_BBFN 21 3" xfId="37030"/>
    <cellStyle name="_Row5_BBFN 22" xfId="37031"/>
    <cellStyle name="_Row5_BBFN 22 2" xfId="37032"/>
    <cellStyle name="_Row5_BBFN 22 2 2" xfId="37033"/>
    <cellStyle name="_Row5_BBFN 22 3" xfId="37034"/>
    <cellStyle name="_Row5_BBFN 23" xfId="37035"/>
    <cellStyle name="_Row5_BBFN 23 2" xfId="37036"/>
    <cellStyle name="_Row5_BBFN 23 2 2" xfId="37037"/>
    <cellStyle name="_Row5_BBFN 23 3" xfId="37038"/>
    <cellStyle name="_Row5_BBFN 24" xfId="37039"/>
    <cellStyle name="_Row5_BBFN 24 2" xfId="37040"/>
    <cellStyle name="_Row5_BBFN 24 2 2" xfId="37041"/>
    <cellStyle name="_Row5_BBFN 24 3" xfId="37042"/>
    <cellStyle name="_Row5_BBFN 25" xfId="37043"/>
    <cellStyle name="_Row5_BBFN 25 2" xfId="37044"/>
    <cellStyle name="_Row5_BBFN 25 2 2" xfId="37045"/>
    <cellStyle name="_Row5_BBFN 25 3" xfId="37046"/>
    <cellStyle name="_Row5_BBFN 26" xfId="37047"/>
    <cellStyle name="_Row5_BBFN 26 2" xfId="37048"/>
    <cellStyle name="_Row5_BBFN 26 2 2" xfId="37049"/>
    <cellStyle name="_Row5_BBFN 26 3" xfId="37050"/>
    <cellStyle name="_Row5_BBFN 27" xfId="37051"/>
    <cellStyle name="_Row5_BBFN 27 2" xfId="37052"/>
    <cellStyle name="_Row5_BBFN 27 2 2" xfId="37053"/>
    <cellStyle name="_Row5_BBFN 27 3" xfId="37054"/>
    <cellStyle name="_Row5_BBFN 28" xfId="37055"/>
    <cellStyle name="_Row5_BBFN 28 2" xfId="37056"/>
    <cellStyle name="_Row5_BBFN 28 2 2" xfId="37057"/>
    <cellStyle name="_Row5_BBFN 28 3" xfId="37058"/>
    <cellStyle name="_Row5_BBFN 29" xfId="37059"/>
    <cellStyle name="_Row5_BBFN 29 2" xfId="37060"/>
    <cellStyle name="_Row5_BBFN 29 2 2" xfId="37061"/>
    <cellStyle name="_Row5_BBFN 29 3" xfId="37062"/>
    <cellStyle name="_Row5_BBFN 3" xfId="37063"/>
    <cellStyle name="_Row5_BBFN 3 2" xfId="37064"/>
    <cellStyle name="_Row5_BBFN 3 2 2" xfId="37065"/>
    <cellStyle name="_Row5_BBFN 3 3" xfId="37066"/>
    <cellStyle name="_Row5_BBFN 30" xfId="37067"/>
    <cellStyle name="_Row5_BBFN 30 2" xfId="37068"/>
    <cellStyle name="_Row5_BBFN 30 2 2" xfId="37069"/>
    <cellStyle name="_Row5_BBFN 30 3" xfId="37070"/>
    <cellStyle name="_Row5_BBFN 31" xfId="37071"/>
    <cellStyle name="_Row5_BBFN 31 2" xfId="37072"/>
    <cellStyle name="_Row5_BBFN 31 2 2" xfId="37073"/>
    <cellStyle name="_Row5_BBFN 31 3" xfId="37074"/>
    <cellStyle name="_Row5_BBFN 32" xfId="37075"/>
    <cellStyle name="_Row5_BBFN 32 2" xfId="37076"/>
    <cellStyle name="_Row5_BBFN 32 2 2" xfId="37077"/>
    <cellStyle name="_Row5_BBFN 32 3" xfId="37078"/>
    <cellStyle name="_Row5_BBFN 33" xfId="37079"/>
    <cellStyle name="_Row5_BBFN 33 2" xfId="37080"/>
    <cellStyle name="_Row5_BBFN 33 2 2" xfId="37081"/>
    <cellStyle name="_Row5_BBFN 33 3" xfId="37082"/>
    <cellStyle name="_Row5_BBFN 34" xfId="37083"/>
    <cellStyle name="_Row5_BBFN 34 2" xfId="37084"/>
    <cellStyle name="_Row5_BBFN 34 2 2" xfId="37085"/>
    <cellStyle name="_Row5_BBFN 34 3" xfId="37086"/>
    <cellStyle name="_Row5_BBFN 35" xfId="37087"/>
    <cellStyle name="_Row5_BBFN 35 2" xfId="37088"/>
    <cellStyle name="_Row5_BBFN 35 2 2" xfId="37089"/>
    <cellStyle name="_Row5_BBFN 35 3" xfId="37090"/>
    <cellStyle name="_Row5_BBFN 36" xfId="37091"/>
    <cellStyle name="_Row5_BBFN 36 2" xfId="37092"/>
    <cellStyle name="_Row5_BBFN 36 2 2" xfId="37093"/>
    <cellStyle name="_Row5_BBFN 36 3" xfId="37094"/>
    <cellStyle name="_Row5_BBFN 37" xfId="37095"/>
    <cellStyle name="_Row5_BBFN 37 2" xfId="37096"/>
    <cellStyle name="_Row5_BBFN 37 2 2" xfId="37097"/>
    <cellStyle name="_Row5_BBFN 37 3" xfId="37098"/>
    <cellStyle name="_Row5_BBFN 38" xfId="37099"/>
    <cellStyle name="_Row5_BBFN 38 2" xfId="37100"/>
    <cellStyle name="_Row5_BBFN 38 2 2" xfId="37101"/>
    <cellStyle name="_Row5_BBFN 38 3" xfId="37102"/>
    <cellStyle name="_Row5_BBFN 39" xfId="37103"/>
    <cellStyle name="_Row5_BBFN 39 2" xfId="37104"/>
    <cellStyle name="_Row5_BBFN 39 2 2" xfId="37105"/>
    <cellStyle name="_Row5_BBFN 39 3" xfId="37106"/>
    <cellStyle name="_Row5_BBFN 4" xfId="37107"/>
    <cellStyle name="_Row5_BBFN 4 2" xfId="37108"/>
    <cellStyle name="_Row5_BBFN 4 2 2" xfId="37109"/>
    <cellStyle name="_Row5_BBFN 4 3" xfId="37110"/>
    <cellStyle name="_Row5_BBFN 40" xfId="37111"/>
    <cellStyle name="_Row5_BBFN 40 2" xfId="37112"/>
    <cellStyle name="_Row5_BBFN 40 2 2" xfId="37113"/>
    <cellStyle name="_Row5_BBFN 40 3" xfId="37114"/>
    <cellStyle name="_Row5_BBFN 41" xfId="37115"/>
    <cellStyle name="_Row5_BBFN 41 2" xfId="37116"/>
    <cellStyle name="_Row5_BBFN 41 2 2" xfId="37117"/>
    <cellStyle name="_Row5_BBFN 41 3" xfId="37118"/>
    <cellStyle name="_Row5_BBFN 42" xfId="37119"/>
    <cellStyle name="_Row5_BBFN 42 2" xfId="37120"/>
    <cellStyle name="_Row5_BBFN 42 2 2" xfId="37121"/>
    <cellStyle name="_Row5_BBFN 42 3" xfId="37122"/>
    <cellStyle name="_Row5_BBFN 43" xfId="37123"/>
    <cellStyle name="_Row5_BBFN 43 2" xfId="37124"/>
    <cellStyle name="_Row5_BBFN 43 2 2" xfId="37125"/>
    <cellStyle name="_Row5_BBFN 43 3" xfId="37126"/>
    <cellStyle name="_Row5_BBFN 44" xfId="37127"/>
    <cellStyle name="_Row5_BBFN 44 2" xfId="37128"/>
    <cellStyle name="_Row5_BBFN 44 2 2" xfId="37129"/>
    <cellStyle name="_Row5_BBFN 44 3" xfId="37130"/>
    <cellStyle name="_Row5_BBFN 45" xfId="37131"/>
    <cellStyle name="_Row5_BBFN 45 2" xfId="37132"/>
    <cellStyle name="_Row5_BBFN 45 2 2" xfId="37133"/>
    <cellStyle name="_Row5_BBFN 45 3" xfId="37134"/>
    <cellStyle name="_Row5_BBFN 46" xfId="37135"/>
    <cellStyle name="_Row5_BBFN 46 2" xfId="37136"/>
    <cellStyle name="_Row5_BBFN 46 2 2" xfId="37137"/>
    <cellStyle name="_Row5_BBFN 46 3" xfId="37138"/>
    <cellStyle name="_Row5_BBFN 47" xfId="37139"/>
    <cellStyle name="_Row5_BBFN 47 2" xfId="37140"/>
    <cellStyle name="_Row5_BBFN 48" xfId="37141"/>
    <cellStyle name="_Row5_BBFN 5" xfId="37142"/>
    <cellStyle name="_Row5_BBFN 5 2" xfId="37143"/>
    <cellStyle name="_Row5_BBFN 5 2 2" xfId="37144"/>
    <cellStyle name="_Row5_BBFN 5 3" xfId="37145"/>
    <cellStyle name="_Row5_BBFN 6" xfId="37146"/>
    <cellStyle name="_Row5_BBFN 6 2" xfId="37147"/>
    <cellStyle name="_Row5_BBFN 6 2 2" xfId="37148"/>
    <cellStyle name="_Row5_BBFN 6 3" xfId="37149"/>
    <cellStyle name="_Row5_BBFN 7" xfId="37150"/>
    <cellStyle name="_Row5_BBFN 7 2" xfId="37151"/>
    <cellStyle name="_Row5_BBFN 7 2 2" xfId="37152"/>
    <cellStyle name="_Row5_BBFN 7 3" xfId="37153"/>
    <cellStyle name="_Row5_BBFN 8" xfId="37154"/>
    <cellStyle name="_Row5_BBFN 8 2" xfId="37155"/>
    <cellStyle name="_Row5_BBFN 8 2 2" xfId="37156"/>
    <cellStyle name="_Row5_BBFN 8 3" xfId="37157"/>
    <cellStyle name="_Row5_BBFN 9" xfId="37158"/>
    <cellStyle name="_Row5_BBFN 9 2" xfId="37159"/>
    <cellStyle name="_Row5_BBFN 9 2 2" xfId="37160"/>
    <cellStyle name="_Row5_BBFN 9 3" xfId="37161"/>
    <cellStyle name="_Row5_BBFN Backup Q1-2006_Stand_03052006_v1" xfId="37162"/>
    <cellStyle name="_Row5_BBFN Backup Q1-2006_Stand_08052006_v1" xfId="37163"/>
    <cellStyle name="_Row5_BBFN Backup Q1-2006_Stand_08052006_v1_neu" xfId="37164"/>
    <cellStyle name="_Row5_BBFN Backup Q2_2006 Stand 03.08.06" xfId="37165"/>
    <cellStyle name="_Row5_BBFN_Backup Q4_2006_Draft" xfId="37166"/>
    <cellStyle name="_Row5_Capexentwicklung 2006_2007 f RentschlerV2" xfId="37167"/>
    <cellStyle name="_Row5_contingency plan 6a" xfId="37168"/>
    <cellStyle name="_Row5_DT_TIS" xfId="37169"/>
    <cellStyle name="_Row5_EBITDA-Aufriss_ST" xfId="6762"/>
    <cellStyle name="_Row5_Formelbericht1" xfId="6763"/>
    <cellStyle name="_Row5_Formelbericht1 10" xfId="37170"/>
    <cellStyle name="_Row5_Formelbericht1 10 2" xfId="37171"/>
    <cellStyle name="_Row5_Formelbericht1 10 2 2" xfId="37172"/>
    <cellStyle name="_Row5_Formelbericht1 10 3" xfId="37173"/>
    <cellStyle name="_Row5_Formelbericht1 11" xfId="37174"/>
    <cellStyle name="_Row5_Formelbericht1 11 2" xfId="37175"/>
    <cellStyle name="_Row5_Formelbericht1 11 2 2" xfId="37176"/>
    <cellStyle name="_Row5_Formelbericht1 11 3" xfId="37177"/>
    <cellStyle name="_Row5_Formelbericht1 12" xfId="37178"/>
    <cellStyle name="_Row5_Formelbericht1 12 2" xfId="37179"/>
    <cellStyle name="_Row5_Formelbericht1 12 2 2" xfId="37180"/>
    <cellStyle name="_Row5_Formelbericht1 12 3" xfId="37181"/>
    <cellStyle name="_Row5_Formelbericht1 13" xfId="37182"/>
    <cellStyle name="_Row5_Formelbericht1 13 2" xfId="37183"/>
    <cellStyle name="_Row5_Formelbericht1 13 2 2" xfId="37184"/>
    <cellStyle name="_Row5_Formelbericht1 13 3" xfId="37185"/>
    <cellStyle name="_Row5_Formelbericht1 14" xfId="37186"/>
    <cellStyle name="_Row5_Formelbericht1 14 2" xfId="37187"/>
    <cellStyle name="_Row5_Formelbericht1 14 2 2" xfId="37188"/>
    <cellStyle name="_Row5_Formelbericht1 14 3" xfId="37189"/>
    <cellStyle name="_Row5_Formelbericht1 15" xfId="37190"/>
    <cellStyle name="_Row5_Formelbericht1 15 2" xfId="37191"/>
    <cellStyle name="_Row5_Formelbericht1 15 2 2" xfId="37192"/>
    <cellStyle name="_Row5_Formelbericht1 15 3" xfId="37193"/>
    <cellStyle name="_Row5_Formelbericht1 16" xfId="37194"/>
    <cellStyle name="_Row5_Formelbericht1 16 2" xfId="37195"/>
    <cellStyle name="_Row5_Formelbericht1 16 2 2" xfId="37196"/>
    <cellStyle name="_Row5_Formelbericht1 16 3" xfId="37197"/>
    <cellStyle name="_Row5_Formelbericht1 17" xfId="37198"/>
    <cellStyle name="_Row5_Formelbericht1 17 2" xfId="37199"/>
    <cellStyle name="_Row5_Formelbericht1 17 2 2" xfId="37200"/>
    <cellStyle name="_Row5_Formelbericht1 17 3" xfId="37201"/>
    <cellStyle name="_Row5_Formelbericht1 18" xfId="37202"/>
    <cellStyle name="_Row5_Formelbericht1 18 2" xfId="37203"/>
    <cellStyle name="_Row5_Formelbericht1 18 2 2" xfId="37204"/>
    <cellStyle name="_Row5_Formelbericht1 18 3" xfId="37205"/>
    <cellStyle name="_Row5_Formelbericht1 19" xfId="37206"/>
    <cellStyle name="_Row5_Formelbericht1 19 2" xfId="37207"/>
    <cellStyle name="_Row5_Formelbericht1 19 2 2" xfId="37208"/>
    <cellStyle name="_Row5_Formelbericht1 19 3" xfId="37209"/>
    <cellStyle name="_Row5_Formelbericht1 2" xfId="37210"/>
    <cellStyle name="_Row5_Formelbericht1 2 2" xfId="37211"/>
    <cellStyle name="_Row5_Formelbericht1 2 2 2" xfId="37212"/>
    <cellStyle name="_Row5_Formelbericht1 2 3" xfId="37213"/>
    <cellStyle name="_Row5_Formelbericht1 20" xfId="37214"/>
    <cellStyle name="_Row5_Formelbericht1 20 2" xfId="37215"/>
    <cellStyle name="_Row5_Formelbericht1 20 2 2" xfId="37216"/>
    <cellStyle name="_Row5_Formelbericht1 20 3" xfId="37217"/>
    <cellStyle name="_Row5_Formelbericht1 21" xfId="37218"/>
    <cellStyle name="_Row5_Formelbericht1 21 2" xfId="37219"/>
    <cellStyle name="_Row5_Formelbericht1 21 2 2" xfId="37220"/>
    <cellStyle name="_Row5_Formelbericht1 21 3" xfId="37221"/>
    <cellStyle name="_Row5_Formelbericht1 22" xfId="37222"/>
    <cellStyle name="_Row5_Formelbericht1 22 2" xfId="37223"/>
    <cellStyle name="_Row5_Formelbericht1 22 2 2" xfId="37224"/>
    <cellStyle name="_Row5_Formelbericht1 22 3" xfId="37225"/>
    <cellStyle name="_Row5_Formelbericht1 23" xfId="37226"/>
    <cellStyle name="_Row5_Formelbericht1 23 2" xfId="37227"/>
    <cellStyle name="_Row5_Formelbericht1 23 2 2" xfId="37228"/>
    <cellStyle name="_Row5_Formelbericht1 23 3" xfId="37229"/>
    <cellStyle name="_Row5_Formelbericht1 24" xfId="37230"/>
    <cellStyle name="_Row5_Formelbericht1 24 2" xfId="37231"/>
    <cellStyle name="_Row5_Formelbericht1 24 2 2" xfId="37232"/>
    <cellStyle name="_Row5_Formelbericht1 24 3" xfId="37233"/>
    <cellStyle name="_Row5_Formelbericht1 25" xfId="37234"/>
    <cellStyle name="_Row5_Formelbericht1 25 2" xfId="37235"/>
    <cellStyle name="_Row5_Formelbericht1 25 2 2" xfId="37236"/>
    <cellStyle name="_Row5_Formelbericht1 25 3" xfId="37237"/>
    <cellStyle name="_Row5_Formelbericht1 26" xfId="37238"/>
    <cellStyle name="_Row5_Formelbericht1 26 2" xfId="37239"/>
    <cellStyle name="_Row5_Formelbericht1 26 2 2" xfId="37240"/>
    <cellStyle name="_Row5_Formelbericht1 26 3" xfId="37241"/>
    <cellStyle name="_Row5_Formelbericht1 27" xfId="37242"/>
    <cellStyle name="_Row5_Formelbericht1 27 2" xfId="37243"/>
    <cellStyle name="_Row5_Formelbericht1 27 2 2" xfId="37244"/>
    <cellStyle name="_Row5_Formelbericht1 27 3" xfId="37245"/>
    <cellStyle name="_Row5_Formelbericht1 28" xfId="37246"/>
    <cellStyle name="_Row5_Formelbericht1 28 2" xfId="37247"/>
    <cellStyle name="_Row5_Formelbericht1 28 2 2" xfId="37248"/>
    <cellStyle name="_Row5_Formelbericht1 28 3" xfId="37249"/>
    <cellStyle name="_Row5_Formelbericht1 29" xfId="37250"/>
    <cellStyle name="_Row5_Formelbericht1 29 2" xfId="37251"/>
    <cellStyle name="_Row5_Formelbericht1 29 2 2" xfId="37252"/>
    <cellStyle name="_Row5_Formelbericht1 29 3" xfId="37253"/>
    <cellStyle name="_Row5_Formelbericht1 3" xfId="37254"/>
    <cellStyle name="_Row5_Formelbericht1 3 2" xfId="37255"/>
    <cellStyle name="_Row5_Formelbericht1 3 2 2" xfId="37256"/>
    <cellStyle name="_Row5_Formelbericht1 3 3" xfId="37257"/>
    <cellStyle name="_Row5_Formelbericht1 30" xfId="37258"/>
    <cellStyle name="_Row5_Formelbericht1 30 2" xfId="37259"/>
    <cellStyle name="_Row5_Formelbericht1 30 2 2" xfId="37260"/>
    <cellStyle name="_Row5_Formelbericht1 30 3" xfId="37261"/>
    <cellStyle name="_Row5_Formelbericht1 31" xfId="37262"/>
    <cellStyle name="_Row5_Formelbericht1 31 2" xfId="37263"/>
    <cellStyle name="_Row5_Formelbericht1 31 2 2" xfId="37264"/>
    <cellStyle name="_Row5_Formelbericht1 31 3" xfId="37265"/>
    <cellStyle name="_Row5_Formelbericht1 32" xfId="37266"/>
    <cellStyle name="_Row5_Formelbericht1 32 2" xfId="37267"/>
    <cellStyle name="_Row5_Formelbericht1 32 2 2" xfId="37268"/>
    <cellStyle name="_Row5_Formelbericht1 32 3" xfId="37269"/>
    <cellStyle name="_Row5_Formelbericht1 33" xfId="37270"/>
    <cellStyle name="_Row5_Formelbericht1 33 2" xfId="37271"/>
    <cellStyle name="_Row5_Formelbericht1 33 2 2" xfId="37272"/>
    <cellStyle name="_Row5_Formelbericht1 33 3" xfId="37273"/>
    <cellStyle name="_Row5_Formelbericht1 34" xfId="37274"/>
    <cellStyle name="_Row5_Formelbericht1 34 2" xfId="37275"/>
    <cellStyle name="_Row5_Formelbericht1 34 2 2" xfId="37276"/>
    <cellStyle name="_Row5_Formelbericht1 34 3" xfId="37277"/>
    <cellStyle name="_Row5_Formelbericht1 35" xfId="37278"/>
    <cellStyle name="_Row5_Formelbericht1 35 2" xfId="37279"/>
    <cellStyle name="_Row5_Formelbericht1 35 2 2" xfId="37280"/>
    <cellStyle name="_Row5_Formelbericht1 35 3" xfId="37281"/>
    <cellStyle name="_Row5_Formelbericht1 36" xfId="37282"/>
    <cellStyle name="_Row5_Formelbericht1 36 2" xfId="37283"/>
    <cellStyle name="_Row5_Formelbericht1 36 2 2" xfId="37284"/>
    <cellStyle name="_Row5_Formelbericht1 36 3" xfId="37285"/>
    <cellStyle name="_Row5_Formelbericht1 37" xfId="37286"/>
    <cellStyle name="_Row5_Formelbericht1 37 2" xfId="37287"/>
    <cellStyle name="_Row5_Formelbericht1 37 2 2" xfId="37288"/>
    <cellStyle name="_Row5_Formelbericht1 37 3" xfId="37289"/>
    <cellStyle name="_Row5_Formelbericht1 38" xfId="37290"/>
    <cellStyle name="_Row5_Formelbericht1 38 2" xfId="37291"/>
    <cellStyle name="_Row5_Formelbericht1 38 2 2" xfId="37292"/>
    <cellStyle name="_Row5_Formelbericht1 38 3" xfId="37293"/>
    <cellStyle name="_Row5_Formelbericht1 39" xfId="37294"/>
    <cellStyle name="_Row5_Formelbericht1 39 2" xfId="37295"/>
    <cellStyle name="_Row5_Formelbericht1 39 2 2" xfId="37296"/>
    <cellStyle name="_Row5_Formelbericht1 39 3" xfId="37297"/>
    <cellStyle name="_Row5_Formelbericht1 4" xfId="37298"/>
    <cellStyle name="_Row5_Formelbericht1 4 2" xfId="37299"/>
    <cellStyle name="_Row5_Formelbericht1 4 2 2" xfId="37300"/>
    <cellStyle name="_Row5_Formelbericht1 4 3" xfId="37301"/>
    <cellStyle name="_Row5_Formelbericht1 40" xfId="37302"/>
    <cellStyle name="_Row5_Formelbericht1 40 2" xfId="37303"/>
    <cellStyle name="_Row5_Formelbericht1 40 2 2" xfId="37304"/>
    <cellStyle name="_Row5_Formelbericht1 40 3" xfId="37305"/>
    <cellStyle name="_Row5_Formelbericht1 41" xfId="37306"/>
    <cellStyle name="_Row5_Formelbericht1 41 2" xfId="37307"/>
    <cellStyle name="_Row5_Formelbericht1 41 2 2" xfId="37308"/>
    <cellStyle name="_Row5_Formelbericht1 41 3" xfId="37309"/>
    <cellStyle name="_Row5_Formelbericht1 42" xfId="37310"/>
    <cellStyle name="_Row5_Formelbericht1 42 2" xfId="37311"/>
    <cellStyle name="_Row5_Formelbericht1 42 2 2" xfId="37312"/>
    <cellStyle name="_Row5_Formelbericht1 42 3" xfId="37313"/>
    <cellStyle name="_Row5_Formelbericht1 43" xfId="37314"/>
    <cellStyle name="_Row5_Formelbericht1 43 2" xfId="37315"/>
    <cellStyle name="_Row5_Formelbericht1 43 2 2" xfId="37316"/>
    <cellStyle name="_Row5_Formelbericht1 43 3" xfId="37317"/>
    <cellStyle name="_Row5_Formelbericht1 44" xfId="37318"/>
    <cellStyle name="_Row5_Formelbericht1 44 2" xfId="37319"/>
    <cellStyle name="_Row5_Formelbericht1 44 2 2" xfId="37320"/>
    <cellStyle name="_Row5_Formelbericht1 44 3" xfId="37321"/>
    <cellStyle name="_Row5_Formelbericht1 45" xfId="37322"/>
    <cellStyle name="_Row5_Formelbericht1 45 2" xfId="37323"/>
    <cellStyle name="_Row5_Formelbericht1 45 2 2" xfId="37324"/>
    <cellStyle name="_Row5_Formelbericht1 45 3" xfId="37325"/>
    <cellStyle name="_Row5_Formelbericht1 46" xfId="37326"/>
    <cellStyle name="_Row5_Formelbericht1 46 2" xfId="37327"/>
    <cellStyle name="_Row5_Formelbericht1 46 2 2" xfId="37328"/>
    <cellStyle name="_Row5_Formelbericht1 46 3" xfId="37329"/>
    <cellStyle name="_Row5_Formelbericht1 47" xfId="37330"/>
    <cellStyle name="_Row5_Formelbericht1 47 2" xfId="37331"/>
    <cellStyle name="_Row5_Formelbericht1 47 2 2" xfId="37332"/>
    <cellStyle name="_Row5_Formelbericht1 47 3" xfId="37333"/>
    <cellStyle name="_Row5_Formelbericht1 48" xfId="37334"/>
    <cellStyle name="_Row5_Formelbericht1 48 2" xfId="37335"/>
    <cellStyle name="_Row5_Formelbericht1 48 2 2" xfId="37336"/>
    <cellStyle name="_Row5_Formelbericht1 48 3" xfId="37337"/>
    <cellStyle name="_Row5_Formelbericht1 49" xfId="37338"/>
    <cellStyle name="_Row5_Formelbericht1 49 2" xfId="37339"/>
    <cellStyle name="_Row5_Formelbericht1 49 2 2" xfId="37340"/>
    <cellStyle name="_Row5_Formelbericht1 49 3" xfId="37341"/>
    <cellStyle name="_Row5_Formelbericht1 5" xfId="37342"/>
    <cellStyle name="_Row5_Formelbericht1 5 2" xfId="37343"/>
    <cellStyle name="_Row5_Formelbericht1 5 2 2" xfId="37344"/>
    <cellStyle name="_Row5_Formelbericht1 5 3" xfId="37345"/>
    <cellStyle name="_Row5_Formelbericht1 50" xfId="37346"/>
    <cellStyle name="_Row5_Formelbericht1 50 2" xfId="37347"/>
    <cellStyle name="_Row5_Formelbericht1 50 2 2" xfId="37348"/>
    <cellStyle name="_Row5_Formelbericht1 50 3" xfId="37349"/>
    <cellStyle name="_Row5_Formelbericht1 51" xfId="37350"/>
    <cellStyle name="_Row5_Formelbericht1 51 2" xfId="37351"/>
    <cellStyle name="_Row5_Formelbericht1 51 2 2" xfId="37352"/>
    <cellStyle name="_Row5_Formelbericht1 51 3" xfId="37353"/>
    <cellStyle name="_Row5_Formelbericht1 52" xfId="37354"/>
    <cellStyle name="_Row5_Formelbericht1 52 2" xfId="37355"/>
    <cellStyle name="_Row5_Formelbericht1 52 2 2" xfId="37356"/>
    <cellStyle name="_Row5_Formelbericht1 52 3" xfId="37357"/>
    <cellStyle name="_Row5_Formelbericht1 53" xfId="37358"/>
    <cellStyle name="_Row5_Formelbericht1 53 2" xfId="37359"/>
    <cellStyle name="_Row5_Formelbericht1 53 2 2" xfId="37360"/>
    <cellStyle name="_Row5_Formelbericht1 53 3" xfId="37361"/>
    <cellStyle name="_Row5_Formelbericht1 54" xfId="37362"/>
    <cellStyle name="_Row5_Formelbericht1 54 2" xfId="37363"/>
    <cellStyle name="_Row5_Formelbericht1 54 2 2" xfId="37364"/>
    <cellStyle name="_Row5_Formelbericht1 54 3" xfId="37365"/>
    <cellStyle name="_Row5_Formelbericht1 55" xfId="37366"/>
    <cellStyle name="_Row5_Formelbericht1 55 2" xfId="37367"/>
    <cellStyle name="_Row5_Formelbericht1 55 2 2" xfId="37368"/>
    <cellStyle name="_Row5_Formelbericht1 55 3" xfId="37369"/>
    <cellStyle name="_Row5_Formelbericht1 56" xfId="37370"/>
    <cellStyle name="_Row5_Formelbericht1 56 2" xfId="37371"/>
    <cellStyle name="_Row5_Formelbericht1 57" xfId="37372"/>
    <cellStyle name="_Row5_Formelbericht1 6" xfId="37373"/>
    <cellStyle name="_Row5_Formelbericht1 6 2" xfId="37374"/>
    <cellStyle name="_Row5_Formelbericht1 6 2 2" xfId="37375"/>
    <cellStyle name="_Row5_Formelbericht1 6 3" xfId="37376"/>
    <cellStyle name="_Row5_Formelbericht1 7" xfId="37377"/>
    <cellStyle name="_Row5_Formelbericht1 7 2" xfId="37378"/>
    <cellStyle name="_Row5_Formelbericht1 7 2 2" xfId="37379"/>
    <cellStyle name="_Row5_Formelbericht1 7 3" xfId="37380"/>
    <cellStyle name="_Row5_Formelbericht1 8" xfId="37381"/>
    <cellStyle name="_Row5_Formelbericht1 8 2" xfId="37382"/>
    <cellStyle name="_Row5_Formelbericht1 8 2 2" xfId="37383"/>
    <cellStyle name="_Row5_Formelbericht1 8 3" xfId="37384"/>
    <cellStyle name="_Row5_Formelbericht1 9" xfId="37385"/>
    <cellStyle name="_Row5_Formelbericht1 9 2" xfId="37386"/>
    <cellStyle name="_Row5_Formelbericht1 9 2 2" xfId="37387"/>
    <cellStyle name="_Row5_Formelbericht1 9 3" xfId="37388"/>
    <cellStyle name="_Row5_FX rates iPF 2011-2014_190410_Handbuch_oVk" xfId="6764"/>
    <cellStyle name="_Row5_FX2010_FC5+7_neue FX_170810" xfId="37389"/>
    <cellStyle name="_Row5_FX2010_risk assessment 5+7_170910" xfId="37390"/>
    <cellStyle name="_Row5_GF-Kennzahlen" xfId="37391"/>
    <cellStyle name="_Row5_Group" xfId="6765"/>
    <cellStyle name="_Row5_IKOS_BW_EVA Monatsdarstellung_20100910" xfId="37392"/>
    <cellStyle name="_Row5_Interconnection rates" xfId="37393"/>
    <cellStyle name="_Row5_iPF04_GoalS_Neustr_V23" xfId="6766"/>
    <cellStyle name="_Row5_iPF2006_Capex_Technik_08Aug06" xfId="37394"/>
    <cellStyle name="_Row5_IR_Capex_06_07" xfId="37395"/>
    <cellStyle name="_Row5_Kennzahlen_uebersicht Financials" xfId="37396"/>
    <cellStyle name="_Row5_Kennzahlen_uebersicht KPI" xfId="37397"/>
    <cellStyle name="_Row5_Kennzahlen_uebersicht KPI-Q2.07" xfId="37398"/>
    <cellStyle name="_Row5_Kennzahlen_uebersicht KPI-Q2.071" xfId="37399"/>
    <cellStyle name="_Row5_kgfums" xfId="6767"/>
    <cellStyle name="_Row5_KMR-back up-Folien Pa 2006 04 12" xfId="37400"/>
    <cellStyle name="_Row5_KMR-back up-Folien Pa 2006 04 121" xfId="37401"/>
    <cellStyle name="_Row5_KMR-back up-Folien Pa 2006 04 124" xfId="37402"/>
    <cellStyle name="_Row5_Marktentwicklung As BB neu" xfId="37403"/>
    <cellStyle name="_Row5_Marktentwicklung As SB" xfId="37404"/>
    <cellStyle name="_Row5_MAX06 Portfolio Struktur" xfId="37405"/>
    <cellStyle name="_Row5_Mindestanforderungen_FCF" xfId="6768"/>
    <cellStyle name="_Row5_Mindestanforderungen_FCF 10" xfId="37406"/>
    <cellStyle name="_Row5_Mindestanforderungen_FCF 10 2" xfId="37407"/>
    <cellStyle name="_Row5_Mindestanforderungen_FCF 10 2 2" xfId="37408"/>
    <cellStyle name="_Row5_Mindestanforderungen_FCF 10 3" xfId="37409"/>
    <cellStyle name="_Row5_Mindestanforderungen_FCF 11" xfId="37410"/>
    <cellStyle name="_Row5_Mindestanforderungen_FCF 11 2" xfId="37411"/>
    <cellStyle name="_Row5_Mindestanforderungen_FCF 11 2 2" xfId="37412"/>
    <cellStyle name="_Row5_Mindestanforderungen_FCF 11 3" xfId="37413"/>
    <cellStyle name="_Row5_Mindestanforderungen_FCF 12" xfId="37414"/>
    <cellStyle name="_Row5_Mindestanforderungen_FCF 12 2" xfId="37415"/>
    <cellStyle name="_Row5_Mindestanforderungen_FCF 12 2 2" xfId="37416"/>
    <cellStyle name="_Row5_Mindestanforderungen_FCF 12 3" xfId="37417"/>
    <cellStyle name="_Row5_Mindestanforderungen_FCF 13" xfId="37418"/>
    <cellStyle name="_Row5_Mindestanforderungen_FCF 13 2" xfId="37419"/>
    <cellStyle name="_Row5_Mindestanforderungen_FCF 13 2 2" xfId="37420"/>
    <cellStyle name="_Row5_Mindestanforderungen_FCF 13 3" xfId="37421"/>
    <cellStyle name="_Row5_Mindestanforderungen_FCF 14" xfId="37422"/>
    <cellStyle name="_Row5_Mindestanforderungen_FCF 14 2" xfId="37423"/>
    <cellStyle name="_Row5_Mindestanforderungen_FCF 14 2 2" xfId="37424"/>
    <cellStyle name="_Row5_Mindestanforderungen_FCF 14 3" xfId="37425"/>
    <cellStyle name="_Row5_Mindestanforderungen_FCF 15" xfId="37426"/>
    <cellStyle name="_Row5_Mindestanforderungen_FCF 15 2" xfId="37427"/>
    <cellStyle name="_Row5_Mindestanforderungen_FCF 15 2 2" xfId="37428"/>
    <cellStyle name="_Row5_Mindestanforderungen_FCF 15 3" xfId="37429"/>
    <cellStyle name="_Row5_Mindestanforderungen_FCF 16" xfId="37430"/>
    <cellStyle name="_Row5_Mindestanforderungen_FCF 16 2" xfId="37431"/>
    <cellStyle name="_Row5_Mindestanforderungen_FCF 16 2 2" xfId="37432"/>
    <cellStyle name="_Row5_Mindestanforderungen_FCF 16 3" xfId="37433"/>
    <cellStyle name="_Row5_Mindestanforderungen_FCF 17" xfId="37434"/>
    <cellStyle name="_Row5_Mindestanforderungen_FCF 17 2" xfId="37435"/>
    <cellStyle name="_Row5_Mindestanforderungen_FCF 17 2 2" xfId="37436"/>
    <cellStyle name="_Row5_Mindestanforderungen_FCF 17 3" xfId="37437"/>
    <cellStyle name="_Row5_Mindestanforderungen_FCF 18" xfId="37438"/>
    <cellStyle name="_Row5_Mindestanforderungen_FCF 18 2" xfId="37439"/>
    <cellStyle name="_Row5_Mindestanforderungen_FCF 18 2 2" xfId="37440"/>
    <cellStyle name="_Row5_Mindestanforderungen_FCF 18 3" xfId="37441"/>
    <cellStyle name="_Row5_Mindestanforderungen_FCF 19" xfId="37442"/>
    <cellStyle name="_Row5_Mindestanforderungen_FCF 19 2" xfId="37443"/>
    <cellStyle name="_Row5_Mindestanforderungen_FCF 19 2 2" xfId="37444"/>
    <cellStyle name="_Row5_Mindestanforderungen_FCF 19 3" xfId="37445"/>
    <cellStyle name="_Row5_Mindestanforderungen_FCF 2" xfId="37446"/>
    <cellStyle name="_Row5_Mindestanforderungen_FCF 2 2" xfId="37447"/>
    <cellStyle name="_Row5_Mindestanforderungen_FCF 2 2 2" xfId="37448"/>
    <cellStyle name="_Row5_Mindestanforderungen_FCF 2 3" xfId="37449"/>
    <cellStyle name="_Row5_Mindestanforderungen_FCF 20" xfId="37450"/>
    <cellStyle name="_Row5_Mindestanforderungen_FCF 20 2" xfId="37451"/>
    <cellStyle name="_Row5_Mindestanforderungen_FCF 20 2 2" xfId="37452"/>
    <cellStyle name="_Row5_Mindestanforderungen_FCF 20 3" xfId="37453"/>
    <cellStyle name="_Row5_Mindestanforderungen_FCF 21" xfId="37454"/>
    <cellStyle name="_Row5_Mindestanforderungen_FCF 21 2" xfId="37455"/>
    <cellStyle name="_Row5_Mindestanforderungen_FCF 21 2 2" xfId="37456"/>
    <cellStyle name="_Row5_Mindestanforderungen_FCF 21 3" xfId="37457"/>
    <cellStyle name="_Row5_Mindestanforderungen_FCF 22" xfId="37458"/>
    <cellStyle name="_Row5_Mindestanforderungen_FCF 22 2" xfId="37459"/>
    <cellStyle name="_Row5_Mindestanforderungen_FCF 22 2 2" xfId="37460"/>
    <cellStyle name="_Row5_Mindestanforderungen_FCF 22 3" xfId="37461"/>
    <cellStyle name="_Row5_Mindestanforderungen_FCF 23" xfId="37462"/>
    <cellStyle name="_Row5_Mindestanforderungen_FCF 23 2" xfId="37463"/>
    <cellStyle name="_Row5_Mindestanforderungen_FCF 23 2 2" xfId="37464"/>
    <cellStyle name="_Row5_Mindestanforderungen_FCF 23 3" xfId="37465"/>
    <cellStyle name="_Row5_Mindestanforderungen_FCF 24" xfId="37466"/>
    <cellStyle name="_Row5_Mindestanforderungen_FCF 24 2" xfId="37467"/>
    <cellStyle name="_Row5_Mindestanforderungen_FCF 24 2 2" xfId="37468"/>
    <cellStyle name="_Row5_Mindestanforderungen_FCF 24 3" xfId="37469"/>
    <cellStyle name="_Row5_Mindestanforderungen_FCF 25" xfId="37470"/>
    <cellStyle name="_Row5_Mindestanforderungen_FCF 25 2" xfId="37471"/>
    <cellStyle name="_Row5_Mindestanforderungen_FCF 25 2 2" xfId="37472"/>
    <cellStyle name="_Row5_Mindestanforderungen_FCF 25 3" xfId="37473"/>
    <cellStyle name="_Row5_Mindestanforderungen_FCF 26" xfId="37474"/>
    <cellStyle name="_Row5_Mindestanforderungen_FCF 26 2" xfId="37475"/>
    <cellStyle name="_Row5_Mindestanforderungen_FCF 26 2 2" xfId="37476"/>
    <cellStyle name="_Row5_Mindestanforderungen_FCF 26 3" xfId="37477"/>
    <cellStyle name="_Row5_Mindestanforderungen_FCF 27" xfId="37478"/>
    <cellStyle name="_Row5_Mindestanforderungen_FCF 27 2" xfId="37479"/>
    <cellStyle name="_Row5_Mindestanforderungen_FCF 27 2 2" xfId="37480"/>
    <cellStyle name="_Row5_Mindestanforderungen_FCF 27 3" xfId="37481"/>
    <cellStyle name="_Row5_Mindestanforderungen_FCF 28" xfId="37482"/>
    <cellStyle name="_Row5_Mindestanforderungen_FCF 28 2" xfId="37483"/>
    <cellStyle name="_Row5_Mindestanforderungen_FCF 28 2 2" xfId="37484"/>
    <cellStyle name="_Row5_Mindestanforderungen_FCF 28 3" xfId="37485"/>
    <cellStyle name="_Row5_Mindestanforderungen_FCF 29" xfId="37486"/>
    <cellStyle name="_Row5_Mindestanforderungen_FCF 29 2" xfId="37487"/>
    <cellStyle name="_Row5_Mindestanforderungen_FCF 29 2 2" xfId="37488"/>
    <cellStyle name="_Row5_Mindestanforderungen_FCF 29 3" xfId="37489"/>
    <cellStyle name="_Row5_Mindestanforderungen_FCF 3" xfId="37490"/>
    <cellStyle name="_Row5_Mindestanforderungen_FCF 3 2" xfId="37491"/>
    <cellStyle name="_Row5_Mindestanforderungen_FCF 3 2 2" xfId="37492"/>
    <cellStyle name="_Row5_Mindestanforderungen_FCF 3 3" xfId="37493"/>
    <cellStyle name="_Row5_Mindestanforderungen_FCF 30" xfId="37494"/>
    <cellStyle name="_Row5_Mindestanforderungen_FCF 30 2" xfId="37495"/>
    <cellStyle name="_Row5_Mindestanforderungen_FCF 30 2 2" xfId="37496"/>
    <cellStyle name="_Row5_Mindestanforderungen_FCF 30 3" xfId="37497"/>
    <cellStyle name="_Row5_Mindestanforderungen_FCF 31" xfId="37498"/>
    <cellStyle name="_Row5_Mindestanforderungen_FCF 31 2" xfId="37499"/>
    <cellStyle name="_Row5_Mindestanforderungen_FCF 31 2 2" xfId="37500"/>
    <cellStyle name="_Row5_Mindestanforderungen_FCF 31 3" xfId="37501"/>
    <cellStyle name="_Row5_Mindestanforderungen_FCF 32" xfId="37502"/>
    <cellStyle name="_Row5_Mindestanforderungen_FCF 32 2" xfId="37503"/>
    <cellStyle name="_Row5_Mindestanforderungen_FCF 32 2 2" xfId="37504"/>
    <cellStyle name="_Row5_Mindestanforderungen_FCF 32 3" xfId="37505"/>
    <cellStyle name="_Row5_Mindestanforderungen_FCF 33" xfId="37506"/>
    <cellStyle name="_Row5_Mindestanforderungen_FCF 33 2" xfId="37507"/>
    <cellStyle name="_Row5_Mindestanforderungen_FCF 33 2 2" xfId="37508"/>
    <cellStyle name="_Row5_Mindestanforderungen_FCF 33 3" xfId="37509"/>
    <cellStyle name="_Row5_Mindestanforderungen_FCF 34" xfId="37510"/>
    <cellStyle name="_Row5_Mindestanforderungen_FCF 34 2" xfId="37511"/>
    <cellStyle name="_Row5_Mindestanforderungen_FCF 34 2 2" xfId="37512"/>
    <cellStyle name="_Row5_Mindestanforderungen_FCF 34 3" xfId="37513"/>
    <cellStyle name="_Row5_Mindestanforderungen_FCF 35" xfId="37514"/>
    <cellStyle name="_Row5_Mindestanforderungen_FCF 35 2" xfId="37515"/>
    <cellStyle name="_Row5_Mindestanforderungen_FCF 35 2 2" xfId="37516"/>
    <cellStyle name="_Row5_Mindestanforderungen_FCF 35 3" xfId="37517"/>
    <cellStyle name="_Row5_Mindestanforderungen_FCF 36" xfId="37518"/>
    <cellStyle name="_Row5_Mindestanforderungen_FCF 36 2" xfId="37519"/>
    <cellStyle name="_Row5_Mindestanforderungen_FCF 36 2 2" xfId="37520"/>
    <cellStyle name="_Row5_Mindestanforderungen_FCF 36 3" xfId="37521"/>
    <cellStyle name="_Row5_Mindestanforderungen_FCF 37" xfId="37522"/>
    <cellStyle name="_Row5_Mindestanforderungen_FCF 37 2" xfId="37523"/>
    <cellStyle name="_Row5_Mindestanforderungen_FCF 37 2 2" xfId="37524"/>
    <cellStyle name="_Row5_Mindestanforderungen_FCF 37 3" xfId="37525"/>
    <cellStyle name="_Row5_Mindestanforderungen_FCF 38" xfId="37526"/>
    <cellStyle name="_Row5_Mindestanforderungen_FCF 38 2" xfId="37527"/>
    <cellStyle name="_Row5_Mindestanforderungen_FCF 38 2 2" xfId="37528"/>
    <cellStyle name="_Row5_Mindestanforderungen_FCF 38 3" xfId="37529"/>
    <cellStyle name="_Row5_Mindestanforderungen_FCF 39" xfId="37530"/>
    <cellStyle name="_Row5_Mindestanforderungen_FCF 39 2" xfId="37531"/>
    <cellStyle name="_Row5_Mindestanforderungen_FCF 39 2 2" xfId="37532"/>
    <cellStyle name="_Row5_Mindestanforderungen_FCF 39 3" xfId="37533"/>
    <cellStyle name="_Row5_Mindestanforderungen_FCF 4" xfId="37534"/>
    <cellStyle name="_Row5_Mindestanforderungen_FCF 4 2" xfId="37535"/>
    <cellStyle name="_Row5_Mindestanforderungen_FCF 4 2 2" xfId="37536"/>
    <cellStyle name="_Row5_Mindestanforderungen_FCF 4 3" xfId="37537"/>
    <cellStyle name="_Row5_Mindestanforderungen_FCF 40" xfId="37538"/>
    <cellStyle name="_Row5_Mindestanforderungen_FCF 40 2" xfId="37539"/>
    <cellStyle name="_Row5_Mindestanforderungen_FCF 40 2 2" xfId="37540"/>
    <cellStyle name="_Row5_Mindestanforderungen_FCF 40 3" xfId="37541"/>
    <cellStyle name="_Row5_Mindestanforderungen_FCF 41" xfId="37542"/>
    <cellStyle name="_Row5_Mindestanforderungen_FCF 41 2" xfId="37543"/>
    <cellStyle name="_Row5_Mindestanforderungen_FCF 41 2 2" xfId="37544"/>
    <cellStyle name="_Row5_Mindestanforderungen_FCF 41 3" xfId="37545"/>
    <cellStyle name="_Row5_Mindestanforderungen_FCF 42" xfId="37546"/>
    <cellStyle name="_Row5_Mindestanforderungen_FCF 42 2" xfId="37547"/>
    <cellStyle name="_Row5_Mindestanforderungen_FCF 42 2 2" xfId="37548"/>
    <cellStyle name="_Row5_Mindestanforderungen_FCF 42 3" xfId="37549"/>
    <cellStyle name="_Row5_Mindestanforderungen_FCF 43" xfId="37550"/>
    <cellStyle name="_Row5_Mindestanforderungen_FCF 43 2" xfId="37551"/>
    <cellStyle name="_Row5_Mindestanforderungen_FCF 43 2 2" xfId="37552"/>
    <cellStyle name="_Row5_Mindestanforderungen_FCF 43 3" xfId="37553"/>
    <cellStyle name="_Row5_Mindestanforderungen_FCF 44" xfId="37554"/>
    <cellStyle name="_Row5_Mindestanforderungen_FCF 44 2" xfId="37555"/>
    <cellStyle name="_Row5_Mindestanforderungen_FCF 44 2 2" xfId="37556"/>
    <cellStyle name="_Row5_Mindestanforderungen_FCF 44 3" xfId="37557"/>
    <cellStyle name="_Row5_Mindestanforderungen_FCF 45" xfId="37558"/>
    <cellStyle name="_Row5_Mindestanforderungen_FCF 45 2" xfId="37559"/>
    <cellStyle name="_Row5_Mindestanforderungen_FCF 45 2 2" xfId="37560"/>
    <cellStyle name="_Row5_Mindestanforderungen_FCF 45 3" xfId="37561"/>
    <cellStyle name="_Row5_Mindestanforderungen_FCF 46" xfId="37562"/>
    <cellStyle name="_Row5_Mindestanforderungen_FCF 46 2" xfId="37563"/>
    <cellStyle name="_Row5_Mindestanforderungen_FCF 46 2 2" xfId="37564"/>
    <cellStyle name="_Row5_Mindestanforderungen_FCF 46 3" xfId="37565"/>
    <cellStyle name="_Row5_Mindestanforderungen_FCF 47" xfId="37566"/>
    <cellStyle name="_Row5_Mindestanforderungen_FCF 47 2" xfId="37567"/>
    <cellStyle name="_Row5_Mindestanforderungen_FCF 48" xfId="37568"/>
    <cellStyle name="_Row5_Mindestanforderungen_FCF 5" xfId="37569"/>
    <cellStyle name="_Row5_Mindestanforderungen_FCF 5 2" xfId="37570"/>
    <cellStyle name="_Row5_Mindestanforderungen_FCF 5 2 2" xfId="37571"/>
    <cellStyle name="_Row5_Mindestanforderungen_FCF 5 3" xfId="37572"/>
    <cellStyle name="_Row5_Mindestanforderungen_FCF 6" xfId="37573"/>
    <cellStyle name="_Row5_Mindestanforderungen_FCF 6 2" xfId="37574"/>
    <cellStyle name="_Row5_Mindestanforderungen_FCF 6 2 2" xfId="37575"/>
    <cellStyle name="_Row5_Mindestanforderungen_FCF 6 3" xfId="37576"/>
    <cellStyle name="_Row5_Mindestanforderungen_FCF 7" xfId="37577"/>
    <cellStyle name="_Row5_Mindestanforderungen_FCF 7 2" xfId="37578"/>
    <cellStyle name="_Row5_Mindestanforderungen_FCF 7 2 2" xfId="37579"/>
    <cellStyle name="_Row5_Mindestanforderungen_FCF 7 3" xfId="37580"/>
    <cellStyle name="_Row5_Mindestanforderungen_FCF 8" xfId="37581"/>
    <cellStyle name="_Row5_Mindestanforderungen_FCF 8 2" xfId="37582"/>
    <cellStyle name="_Row5_Mindestanforderungen_FCF 8 2 2" xfId="37583"/>
    <cellStyle name="_Row5_Mindestanforderungen_FCF 8 3" xfId="37584"/>
    <cellStyle name="_Row5_Mindestanforderungen_FCF 9" xfId="37585"/>
    <cellStyle name="_Row5_Mindestanforderungen_FCF 9 2" xfId="37586"/>
    <cellStyle name="_Row5_Mindestanforderungen_FCF 9 2 2" xfId="37587"/>
    <cellStyle name="_Row5_Mindestanforderungen_FCF 9 3" xfId="37588"/>
    <cellStyle name="_Row5_PosHier_TL1_PNK_2012_02_update" xfId="10656"/>
    <cellStyle name="_Row5_PosHier_TL1_PNK_2012_02_update_Anhang" xfId="10657"/>
    <cellStyle name="_Row5_PosHier_TL1_PNK_2012_02_update_Bilanzkonten" xfId="10658"/>
    <cellStyle name="_Row5_PosHier_TL1_PNK_2012_02_update_BOFC_Kontenplan" xfId="10659"/>
    <cellStyle name="_Row5_PosHier_TL1_PNK_2012_02_update_One_ERP" xfId="10660"/>
    <cellStyle name="_Row5_PosHier_TL1_PNK_2012_02_update_Tabelle1" xfId="10661"/>
    <cellStyle name="_Row5_PosHier_TL1_PNK_2012_02_update_Tabelle3" xfId="10662"/>
    <cellStyle name="_Row5_ROCE-Forecast" xfId="37589"/>
    <cellStyle name="_Row5_Säulen" xfId="6769"/>
    <cellStyle name="_Row5_Sheet1" xfId="6770"/>
    <cellStyle name="_Row5_Sheet1_1" xfId="6771"/>
    <cellStyle name="_Row5_Sheet1_1 10" xfId="37590"/>
    <cellStyle name="_Row5_Sheet1_1 10 2" xfId="37591"/>
    <cellStyle name="_Row5_Sheet1_1 10 2 2" xfId="37592"/>
    <cellStyle name="_Row5_Sheet1_1 10 3" xfId="37593"/>
    <cellStyle name="_Row5_Sheet1_1 11" xfId="37594"/>
    <cellStyle name="_Row5_Sheet1_1 11 2" xfId="37595"/>
    <cellStyle name="_Row5_Sheet1_1 11 2 2" xfId="37596"/>
    <cellStyle name="_Row5_Sheet1_1 11 3" xfId="37597"/>
    <cellStyle name="_Row5_Sheet1_1 12" xfId="37598"/>
    <cellStyle name="_Row5_Sheet1_1 12 2" xfId="37599"/>
    <cellStyle name="_Row5_Sheet1_1 12 2 2" xfId="37600"/>
    <cellStyle name="_Row5_Sheet1_1 12 3" xfId="37601"/>
    <cellStyle name="_Row5_Sheet1_1 13" xfId="37602"/>
    <cellStyle name="_Row5_Sheet1_1 13 2" xfId="37603"/>
    <cellStyle name="_Row5_Sheet1_1 13 2 2" xfId="37604"/>
    <cellStyle name="_Row5_Sheet1_1 13 3" xfId="37605"/>
    <cellStyle name="_Row5_Sheet1_1 14" xfId="37606"/>
    <cellStyle name="_Row5_Sheet1_1 14 2" xfId="37607"/>
    <cellStyle name="_Row5_Sheet1_1 14 2 2" xfId="37608"/>
    <cellStyle name="_Row5_Sheet1_1 14 3" xfId="37609"/>
    <cellStyle name="_Row5_Sheet1_1 15" xfId="37610"/>
    <cellStyle name="_Row5_Sheet1_1 15 2" xfId="37611"/>
    <cellStyle name="_Row5_Sheet1_1 15 2 2" xfId="37612"/>
    <cellStyle name="_Row5_Sheet1_1 15 3" xfId="37613"/>
    <cellStyle name="_Row5_Sheet1_1 16" xfId="37614"/>
    <cellStyle name="_Row5_Sheet1_1 16 2" xfId="37615"/>
    <cellStyle name="_Row5_Sheet1_1 16 2 2" xfId="37616"/>
    <cellStyle name="_Row5_Sheet1_1 16 3" xfId="37617"/>
    <cellStyle name="_Row5_Sheet1_1 17" xfId="37618"/>
    <cellStyle name="_Row5_Sheet1_1 17 2" xfId="37619"/>
    <cellStyle name="_Row5_Sheet1_1 17 2 2" xfId="37620"/>
    <cellStyle name="_Row5_Sheet1_1 17 3" xfId="37621"/>
    <cellStyle name="_Row5_Sheet1_1 18" xfId="37622"/>
    <cellStyle name="_Row5_Sheet1_1 18 2" xfId="37623"/>
    <cellStyle name="_Row5_Sheet1_1 18 2 2" xfId="37624"/>
    <cellStyle name="_Row5_Sheet1_1 18 3" xfId="37625"/>
    <cellStyle name="_Row5_Sheet1_1 19" xfId="37626"/>
    <cellStyle name="_Row5_Sheet1_1 19 2" xfId="37627"/>
    <cellStyle name="_Row5_Sheet1_1 19 2 2" xfId="37628"/>
    <cellStyle name="_Row5_Sheet1_1 19 3" xfId="37629"/>
    <cellStyle name="_Row5_Sheet1_1 2" xfId="37630"/>
    <cellStyle name="_Row5_Sheet1_1 2 2" xfId="37631"/>
    <cellStyle name="_Row5_Sheet1_1 2 2 2" xfId="37632"/>
    <cellStyle name="_Row5_Sheet1_1 2 3" xfId="37633"/>
    <cellStyle name="_Row5_Sheet1_1 20" xfId="37634"/>
    <cellStyle name="_Row5_Sheet1_1 20 2" xfId="37635"/>
    <cellStyle name="_Row5_Sheet1_1 20 2 2" xfId="37636"/>
    <cellStyle name="_Row5_Sheet1_1 20 3" xfId="37637"/>
    <cellStyle name="_Row5_Sheet1_1 21" xfId="37638"/>
    <cellStyle name="_Row5_Sheet1_1 21 2" xfId="37639"/>
    <cellStyle name="_Row5_Sheet1_1 21 2 2" xfId="37640"/>
    <cellStyle name="_Row5_Sheet1_1 21 3" xfId="37641"/>
    <cellStyle name="_Row5_Sheet1_1 22" xfId="37642"/>
    <cellStyle name="_Row5_Sheet1_1 22 2" xfId="37643"/>
    <cellStyle name="_Row5_Sheet1_1 22 2 2" xfId="37644"/>
    <cellStyle name="_Row5_Sheet1_1 22 3" xfId="37645"/>
    <cellStyle name="_Row5_Sheet1_1 23" xfId="37646"/>
    <cellStyle name="_Row5_Sheet1_1 23 2" xfId="37647"/>
    <cellStyle name="_Row5_Sheet1_1 23 2 2" xfId="37648"/>
    <cellStyle name="_Row5_Sheet1_1 23 3" xfId="37649"/>
    <cellStyle name="_Row5_Sheet1_1 24" xfId="37650"/>
    <cellStyle name="_Row5_Sheet1_1 24 2" xfId="37651"/>
    <cellStyle name="_Row5_Sheet1_1 24 2 2" xfId="37652"/>
    <cellStyle name="_Row5_Sheet1_1 24 3" xfId="37653"/>
    <cellStyle name="_Row5_Sheet1_1 25" xfId="37654"/>
    <cellStyle name="_Row5_Sheet1_1 25 2" xfId="37655"/>
    <cellStyle name="_Row5_Sheet1_1 25 2 2" xfId="37656"/>
    <cellStyle name="_Row5_Sheet1_1 25 3" xfId="37657"/>
    <cellStyle name="_Row5_Sheet1_1 26" xfId="37658"/>
    <cellStyle name="_Row5_Sheet1_1 26 2" xfId="37659"/>
    <cellStyle name="_Row5_Sheet1_1 26 2 2" xfId="37660"/>
    <cellStyle name="_Row5_Sheet1_1 26 3" xfId="37661"/>
    <cellStyle name="_Row5_Sheet1_1 27" xfId="37662"/>
    <cellStyle name="_Row5_Sheet1_1 27 2" xfId="37663"/>
    <cellStyle name="_Row5_Sheet1_1 27 2 2" xfId="37664"/>
    <cellStyle name="_Row5_Sheet1_1 27 3" xfId="37665"/>
    <cellStyle name="_Row5_Sheet1_1 28" xfId="37666"/>
    <cellStyle name="_Row5_Sheet1_1 28 2" xfId="37667"/>
    <cellStyle name="_Row5_Sheet1_1 28 2 2" xfId="37668"/>
    <cellStyle name="_Row5_Sheet1_1 28 3" xfId="37669"/>
    <cellStyle name="_Row5_Sheet1_1 29" xfId="37670"/>
    <cellStyle name="_Row5_Sheet1_1 29 2" xfId="37671"/>
    <cellStyle name="_Row5_Sheet1_1 29 2 2" xfId="37672"/>
    <cellStyle name="_Row5_Sheet1_1 29 3" xfId="37673"/>
    <cellStyle name="_Row5_Sheet1_1 3" xfId="37674"/>
    <cellStyle name="_Row5_Sheet1_1 3 2" xfId="37675"/>
    <cellStyle name="_Row5_Sheet1_1 3 2 2" xfId="37676"/>
    <cellStyle name="_Row5_Sheet1_1 3 3" xfId="37677"/>
    <cellStyle name="_Row5_Sheet1_1 30" xfId="37678"/>
    <cellStyle name="_Row5_Sheet1_1 30 2" xfId="37679"/>
    <cellStyle name="_Row5_Sheet1_1 30 2 2" xfId="37680"/>
    <cellStyle name="_Row5_Sheet1_1 30 3" xfId="37681"/>
    <cellStyle name="_Row5_Sheet1_1 31" xfId="37682"/>
    <cellStyle name="_Row5_Sheet1_1 31 2" xfId="37683"/>
    <cellStyle name="_Row5_Sheet1_1 31 2 2" xfId="37684"/>
    <cellStyle name="_Row5_Sheet1_1 31 3" xfId="37685"/>
    <cellStyle name="_Row5_Sheet1_1 32" xfId="37686"/>
    <cellStyle name="_Row5_Sheet1_1 32 2" xfId="37687"/>
    <cellStyle name="_Row5_Sheet1_1 32 2 2" xfId="37688"/>
    <cellStyle name="_Row5_Sheet1_1 32 3" xfId="37689"/>
    <cellStyle name="_Row5_Sheet1_1 33" xfId="37690"/>
    <cellStyle name="_Row5_Sheet1_1 33 2" xfId="37691"/>
    <cellStyle name="_Row5_Sheet1_1 33 2 2" xfId="37692"/>
    <cellStyle name="_Row5_Sheet1_1 33 3" xfId="37693"/>
    <cellStyle name="_Row5_Sheet1_1 34" xfId="37694"/>
    <cellStyle name="_Row5_Sheet1_1 34 2" xfId="37695"/>
    <cellStyle name="_Row5_Sheet1_1 34 2 2" xfId="37696"/>
    <cellStyle name="_Row5_Sheet1_1 34 3" xfId="37697"/>
    <cellStyle name="_Row5_Sheet1_1 35" xfId="37698"/>
    <cellStyle name="_Row5_Sheet1_1 35 2" xfId="37699"/>
    <cellStyle name="_Row5_Sheet1_1 35 2 2" xfId="37700"/>
    <cellStyle name="_Row5_Sheet1_1 35 3" xfId="37701"/>
    <cellStyle name="_Row5_Sheet1_1 36" xfId="37702"/>
    <cellStyle name="_Row5_Sheet1_1 36 2" xfId="37703"/>
    <cellStyle name="_Row5_Sheet1_1 36 2 2" xfId="37704"/>
    <cellStyle name="_Row5_Sheet1_1 36 3" xfId="37705"/>
    <cellStyle name="_Row5_Sheet1_1 37" xfId="37706"/>
    <cellStyle name="_Row5_Sheet1_1 37 2" xfId="37707"/>
    <cellStyle name="_Row5_Sheet1_1 37 2 2" xfId="37708"/>
    <cellStyle name="_Row5_Sheet1_1 37 3" xfId="37709"/>
    <cellStyle name="_Row5_Sheet1_1 38" xfId="37710"/>
    <cellStyle name="_Row5_Sheet1_1 38 2" xfId="37711"/>
    <cellStyle name="_Row5_Sheet1_1 38 2 2" xfId="37712"/>
    <cellStyle name="_Row5_Sheet1_1 38 3" xfId="37713"/>
    <cellStyle name="_Row5_Sheet1_1 39" xfId="37714"/>
    <cellStyle name="_Row5_Sheet1_1 39 2" xfId="37715"/>
    <cellStyle name="_Row5_Sheet1_1 39 2 2" xfId="37716"/>
    <cellStyle name="_Row5_Sheet1_1 39 3" xfId="37717"/>
    <cellStyle name="_Row5_Sheet1_1 4" xfId="37718"/>
    <cellStyle name="_Row5_Sheet1_1 4 2" xfId="37719"/>
    <cellStyle name="_Row5_Sheet1_1 4 2 2" xfId="37720"/>
    <cellStyle name="_Row5_Sheet1_1 4 3" xfId="37721"/>
    <cellStyle name="_Row5_Sheet1_1 40" xfId="37722"/>
    <cellStyle name="_Row5_Sheet1_1 40 2" xfId="37723"/>
    <cellStyle name="_Row5_Sheet1_1 40 2 2" xfId="37724"/>
    <cellStyle name="_Row5_Sheet1_1 40 3" xfId="37725"/>
    <cellStyle name="_Row5_Sheet1_1 41" xfId="37726"/>
    <cellStyle name="_Row5_Sheet1_1 41 2" xfId="37727"/>
    <cellStyle name="_Row5_Sheet1_1 41 2 2" xfId="37728"/>
    <cellStyle name="_Row5_Sheet1_1 41 3" xfId="37729"/>
    <cellStyle name="_Row5_Sheet1_1 42" xfId="37730"/>
    <cellStyle name="_Row5_Sheet1_1 42 2" xfId="37731"/>
    <cellStyle name="_Row5_Sheet1_1 42 2 2" xfId="37732"/>
    <cellStyle name="_Row5_Sheet1_1 42 3" xfId="37733"/>
    <cellStyle name="_Row5_Sheet1_1 43" xfId="37734"/>
    <cellStyle name="_Row5_Sheet1_1 43 2" xfId="37735"/>
    <cellStyle name="_Row5_Sheet1_1 43 2 2" xfId="37736"/>
    <cellStyle name="_Row5_Sheet1_1 43 3" xfId="37737"/>
    <cellStyle name="_Row5_Sheet1_1 44" xfId="37738"/>
    <cellStyle name="_Row5_Sheet1_1 44 2" xfId="37739"/>
    <cellStyle name="_Row5_Sheet1_1 44 2 2" xfId="37740"/>
    <cellStyle name="_Row5_Sheet1_1 44 3" xfId="37741"/>
    <cellStyle name="_Row5_Sheet1_1 45" xfId="37742"/>
    <cellStyle name="_Row5_Sheet1_1 45 2" xfId="37743"/>
    <cellStyle name="_Row5_Sheet1_1 45 2 2" xfId="37744"/>
    <cellStyle name="_Row5_Sheet1_1 45 3" xfId="37745"/>
    <cellStyle name="_Row5_Sheet1_1 46" xfId="37746"/>
    <cellStyle name="_Row5_Sheet1_1 46 2" xfId="37747"/>
    <cellStyle name="_Row5_Sheet1_1 46 2 2" xfId="37748"/>
    <cellStyle name="_Row5_Sheet1_1 46 3" xfId="37749"/>
    <cellStyle name="_Row5_Sheet1_1 47" xfId="37750"/>
    <cellStyle name="_Row5_Sheet1_1 47 2" xfId="37751"/>
    <cellStyle name="_Row5_Sheet1_1 48" xfId="37752"/>
    <cellStyle name="_Row5_Sheet1_1 5" xfId="37753"/>
    <cellStyle name="_Row5_Sheet1_1 5 2" xfId="37754"/>
    <cellStyle name="_Row5_Sheet1_1 5 2 2" xfId="37755"/>
    <cellStyle name="_Row5_Sheet1_1 5 3" xfId="37756"/>
    <cellStyle name="_Row5_Sheet1_1 6" xfId="37757"/>
    <cellStyle name="_Row5_Sheet1_1 6 2" xfId="37758"/>
    <cellStyle name="_Row5_Sheet1_1 6 2 2" xfId="37759"/>
    <cellStyle name="_Row5_Sheet1_1 6 3" xfId="37760"/>
    <cellStyle name="_Row5_Sheet1_1 7" xfId="37761"/>
    <cellStyle name="_Row5_Sheet1_1 7 2" xfId="37762"/>
    <cellStyle name="_Row5_Sheet1_1 7 2 2" xfId="37763"/>
    <cellStyle name="_Row5_Sheet1_1 7 3" xfId="37764"/>
    <cellStyle name="_Row5_Sheet1_1 8" xfId="37765"/>
    <cellStyle name="_Row5_Sheet1_1 8 2" xfId="37766"/>
    <cellStyle name="_Row5_Sheet1_1 8 2 2" xfId="37767"/>
    <cellStyle name="_Row5_Sheet1_1 8 3" xfId="37768"/>
    <cellStyle name="_Row5_Sheet1_1 9" xfId="37769"/>
    <cellStyle name="_Row5_Sheet1_1 9 2" xfId="37770"/>
    <cellStyle name="_Row5_Sheet1_1 9 2 2" xfId="37771"/>
    <cellStyle name="_Row5_Sheet1_1 9 3" xfId="37772"/>
    <cellStyle name="_Row5_Sondereinflüsse" xfId="6772"/>
    <cellStyle name="_Row5_Sondereinflüsse 10" xfId="37773"/>
    <cellStyle name="_Row5_Sondereinflüsse 10 2" xfId="37774"/>
    <cellStyle name="_Row5_Sondereinflüsse 10 2 2" xfId="37775"/>
    <cellStyle name="_Row5_Sondereinflüsse 10 3" xfId="37776"/>
    <cellStyle name="_Row5_Sondereinflüsse 11" xfId="37777"/>
    <cellStyle name="_Row5_Sondereinflüsse 11 2" xfId="37778"/>
    <cellStyle name="_Row5_Sondereinflüsse 11 2 2" xfId="37779"/>
    <cellStyle name="_Row5_Sondereinflüsse 11 3" xfId="37780"/>
    <cellStyle name="_Row5_Sondereinflüsse 12" xfId="37781"/>
    <cellStyle name="_Row5_Sondereinflüsse 12 2" xfId="37782"/>
    <cellStyle name="_Row5_Sondereinflüsse 12 2 2" xfId="37783"/>
    <cellStyle name="_Row5_Sondereinflüsse 12 3" xfId="37784"/>
    <cellStyle name="_Row5_Sondereinflüsse 13" xfId="37785"/>
    <cellStyle name="_Row5_Sondereinflüsse 13 2" xfId="37786"/>
    <cellStyle name="_Row5_Sondereinflüsse 13 2 2" xfId="37787"/>
    <cellStyle name="_Row5_Sondereinflüsse 13 3" xfId="37788"/>
    <cellStyle name="_Row5_Sondereinflüsse 14" xfId="37789"/>
    <cellStyle name="_Row5_Sondereinflüsse 14 2" xfId="37790"/>
    <cellStyle name="_Row5_Sondereinflüsse 14 2 2" xfId="37791"/>
    <cellStyle name="_Row5_Sondereinflüsse 14 3" xfId="37792"/>
    <cellStyle name="_Row5_Sondereinflüsse 15" xfId="37793"/>
    <cellStyle name="_Row5_Sondereinflüsse 15 2" xfId="37794"/>
    <cellStyle name="_Row5_Sondereinflüsse 15 2 2" xfId="37795"/>
    <cellStyle name="_Row5_Sondereinflüsse 15 3" xfId="37796"/>
    <cellStyle name="_Row5_Sondereinflüsse 16" xfId="37797"/>
    <cellStyle name="_Row5_Sondereinflüsse 16 2" xfId="37798"/>
    <cellStyle name="_Row5_Sondereinflüsse 16 2 2" xfId="37799"/>
    <cellStyle name="_Row5_Sondereinflüsse 16 3" xfId="37800"/>
    <cellStyle name="_Row5_Sondereinflüsse 17" xfId="37801"/>
    <cellStyle name="_Row5_Sondereinflüsse 17 2" xfId="37802"/>
    <cellStyle name="_Row5_Sondereinflüsse 17 2 2" xfId="37803"/>
    <cellStyle name="_Row5_Sondereinflüsse 17 3" xfId="37804"/>
    <cellStyle name="_Row5_Sondereinflüsse 18" xfId="37805"/>
    <cellStyle name="_Row5_Sondereinflüsse 18 2" xfId="37806"/>
    <cellStyle name="_Row5_Sondereinflüsse 18 2 2" xfId="37807"/>
    <cellStyle name="_Row5_Sondereinflüsse 18 3" xfId="37808"/>
    <cellStyle name="_Row5_Sondereinflüsse 19" xfId="37809"/>
    <cellStyle name="_Row5_Sondereinflüsse 19 2" xfId="37810"/>
    <cellStyle name="_Row5_Sondereinflüsse 19 2 2" xfId="37811"/>
    <cellStyle name="_Row5_Sondereinflüsse 19 3" xfId="37812"/>
    <cellStyle name="_Row5_Sondereinflüsse 2" xfId="37813"/>
    <cellStyle name="_Row5_Sondereinflüsse 2 2" xfId="37814"/>
    <cellStyle name="_Row5_Sondereinflüsse 2 2 2" xfId="37815"/>
    <cellStyle name="_Row5_Sondereinflüsse 2 3" xfId="37816"/>
    <cellStyle name="_Row5_Sondereinflüsse 20" xfId="37817"/>
    <cellStyle name="_Row5_Sondereinflüsse 20 2" xfId="37818"/>
    <cellStyle name="_Row5_Sondereinflüsse 20 2 2" xfId="37819"/>
    <cellStyle name="_Row5_Sondereinflüsse 20 3" xfId="37820"/>
    <cellStyle name="_Row5_Sondereinflüsse 21" xfId="37821"/>
    <cellStyle name="_Row5_Sondereinflüsse 21 2" xfId="37822"/>
    <cellStyle name="_Row5_Sondereinflüsse 21 2 2" xfId="37823"/>
    <cellStyle name="_Row5_Sondereinflüsse 21 3" xfId="37824"/>
    <cellStyle name="_Row5_Sondereinflüsse 22" xfId="37825"/>
    <cellStyle name="_Row5_Sondereinflüsse 22 2" xfId="37826"/>
    <cellStyle name="_Row5_Sondereinflüsse 22 2 2" xfId="37827"/>
    <cellStyle name="_Row5_Sondereinflüsse 22 3" xfId="37828"/>
    <cellStyle name="_Row5_Sondereinflüsse 23" xfId="37829"/>
    <cellStyle name="_Row5_Sondereinflüsse 23 2" xfId="37830"/>
    <cellStyle name="_Row5_Sondereinflüsse 23 2 2" xfId="37831"/>
    <cellStyle name="_Row5_Sondereinflüsse 23 3" xfId="37832"/>
    <cellStyle name="_Row5_Sondereinflüsse 24" xfId="37833"/>
    <cellStyle name="_Row5_Sondereinflüsse 24 2" xfId="37834"/>
    <cellStyle name="_Row5_Sondereinflüsse 24 2 2" xfId="37835"/>
    <cellStyle name="_Row5_Sondereinflüsse 24 3" xfId="37836"/>
    <cellStyle name="_Row5_Sondereinflüsse 25" xfId="37837"/>
    <cellStyle name="_Row5_Sondereinflüsse 25 2" xfId="37838"/>
    <cellStyle name="_Row5_Sondereinflüsse 25 2 2" xfId="37839"/>
    <cellStyle name="_Row5_Sondereinflüsse 25 3" xfId="37840"/>
    <cellStyle name="_Row5_Sondereinflüsse 26" xfId="37841"/>
    <cellStyle name="_Row5_Sondereinflüsse 26 2" xfId="37842"/>
    <cellStyle name="_Row5_Sondereinflüsse 26 2 2" xfId="37843"/>
    <cellStyle name="_Row5_Sondereinflüsse 26 3" xfId="37844"/>
    <cellStyle name="_Row5_Sondereinflüsse 27" xfId="37845"/>
    <cellStyle name="_Row5_Sondereinflüsse 27 2" xfId="37846"/>
    <cellStyle name="_Row5_Sondereinflüsse 27 2 2" xfId="37847"/>
    <cellStyle name="_Row5_Sondereinflüsse 27 3" xfId="37848"/>
    <cellStyle name="_Row5_Sondereinflüsse 28" xfId="37849"/>
    <cellStyle name="_Row5_Sondereinflüsse 28 2" xfId="37850"/>
    <cellStyle name="_Row5_Sondereinflüsse 28 2 2" xfId="37851"/>
    <cellStyle name="_Row5_Sondereinflüsse 28 3" xfId="37852"/>
    <cellStyle name="_Row5_Sondereinflüsse 29" xfId="37853"/>
    <cellStyle name="_Row5_Sondereinflüsse 29 2" xfId="37854"/>
    <cellStyle name="_Row5_Sondereinflüsse 29 2 2" xfId="37855"/>
    <cellStyle name="_Row5_Sondereinflüsse 29 3" xfId="37856"/>
    <cellStyle name="_Row5_Sondereinflüsse 3" xfId="37857"/>
    <cellStyle name="_Row5_Sondereinflüsse 3 2" xfId="37858"/>
    <cellStyle name="_Row5_Sondereinflüsse 3 2 2" xfId="37859"/>
    <cellStyle name="_Row5_Sondereinflüsse 3 3" xfId="37860"/>
    <cellStyle name="_Row5_Sondereinflüsse 30" xfId="37861"/>
    <cellStyle name="_Row5_Sondereinflüsse 30 2" xfId="37862"/>
    <cellStyle name="_Row5_Sondereinflüsse 30 2 2" xfId="37863"/>
    <cellStyle name="_Row5_Sondereinflüsse 30 3" xfId="37864"/>
    <cellStyle name="_Row5_Sondereinflüsse 31" xfId="37865"/>
    <cellStyle name="_Row5_Sondereinflüsse 31 2" xfId="37866"/>
    <cellStyle name="_Row5_Sondereinflüsse 31 2 2" xfId="37867"/>
    <cellStyle name="_Row5_Sondereinflüsse 31 3" xfId="37868"/>
    <cellStyle name="_Row5_Sondereinflüsse 32" xfId="37869"/>
    <cellStyle name="_Row5_Sondereinflüsse 32 2" xfId="37870"/>
    <cellStyle name="_Row5_Sondereinflüsse 32 2 2" xfId="37871"/>
    <cellStyle name="_Row5_Sondereinflüsse 32 3" xfId="37872"/>
    <cellStyle name="_Row5_Sondereinflüsse 33" xfId="37873"/>
    <cellStyle name="_Row5_Sondereinflüsse 33 2" xfId="37874"/>
    <cellStyle name="_Row5_Sondereinflüsse 33 2 2" xfId="37875"/>
    <cellStyle name="_Row5_Sondereinflüsse 33 3" xfId="37876"/>
    <cellStyle name="_Row5_Sondereinflüsse 34" xfId="37877"/>
    <cellStyle name="_Row5_Sondereinflüsse 34 2" xfId="37878"/>
    <cellStyle name="_Row5_Sondereinflüsse 34 2 2" xfId="37879"/>
    <cellStyle name="_Row5_Sondereinflüsse 34 3" xfId="37880"/>
    <cellStyle name="_Row5_Sondereinflüsse 35" xfId="37881"/>
    <cellStyle name="_Row5_Sondereinflüsse 35 2" xfId="37882"/>
    <cellStyle name="_Row5_Sondereinflüsse 35 2 2" xfId="37883"/>
    <cellStyle name="_Row5_Sondereinflüsse 35 3" xfId="37884"/>
    <cellStyle name="_Row5_Sondereinflüsse 36" xfId="37885"/>
    <cellStyle name="_Row5_Sondereinflüsse 36 2" xfId="37886"/>
    <cellStyle name="_Row5_Sondereinflüsse 36 2 2" xfId="37887"/>
    <cellStyle name="_Row5_Sondereinflüsse 36 3" xfId="37888"/>
    <cellStyle name="_Row5_Sondereinflüsse 37" xfId="37889"/>
    <cellStyle name="_Row5_Sondereinflüsse 37 2" xfId="37890"/>
    <cellStyle name="_Row5_Sondereinflüsse 37 2 2" xfId="37891"/>
    <cellStyle name="_Row5_Sondereinflüsse 37 3" xfId="37892"/>
    <cellStyle name="_Row5_Sondereinflüsse 38" xfId="37893"/>
    <cellStyle name="_Row5_Sondereinflüsse 38 2" xfId="37894"/>
    <cellStyle name="_Row5_Sondereinflüsse 38 2 2" xfId="37895"/>
    <cellStyle name="_Row5_Sondereinflüsse 38 3" xfId="37896"/>
    <cellStyle name="_Row5_Sondereinflüsse 39" xfId="37897"/>
    <cellStyle name="_Row5_Sondereinflüsse 39 2" xfId="37898"/>
    <cellStyle name="_Row5_Sondereinflüsse 39 2 2" xfId="37899"/>
    <cellStyle name="_Row5_Sondereinflüsse 39 3" xfId="37900"/>
    <cellStyle name="_Row5_Sondereinflüsse 4" xfId="37901"/>
    <cellStyle name="_Row5_Sondereinflüsse 4 2" xfId="37902"/>
    <cellStyle name="_Row5_Sondereinflüsse 4 2 2" xfId="37903"/>
    <cellStyle name="_Row5_Sondereinflüsse 4 3" xfId="37904"/>
    <cellStyle name="_Row5_Sondereinflüsse 40" xfId="37905"/>
    <cellStyle name="_Row5_Sondereinflüsse 40 2" xfId="37906"/>
    <cellStyle name="_Row5_Sondereinflüsse 40 2 2" xfId="37907"/>
    <cellStyle name="_Row5_Sondereinflüsse 40 3" xfId="37908"/>
    <cellStyle name="_Row5_Sondereinflüsse 41" xfId="37909"/>
    <cellStyle name="_Row5_Sondereinflüsse 41 2" xfId="37910"/>
    <cellStyle name="_Row5_Sondereinflüsse 41 2 2" xfId="37911"/>
    <cellStyle name="_Row5_Sondereinflüsse 41 3" xfId="37912"/>
    <cellStyle name="_Row5_Sondereinflüsse 42" xfId="37913"/>
    <cellStyle name="_Row5_Sondereinflüsse 42 2" xfId="37914"/>
    <cellStyle name="_Row5_Sondereinflüsse 42 2 2" xfId="37915"/>
    <cellStyle name="_Row5_Sondereinflüsse 42 3" xfId="37916"/>
    <cellStyle name="_Row5_Sondereinflüsse 43" xfId="37917"/>
    <cellStyle name="_Row5_Sondereinflüsse 43 2" xfId="37918"/>
    <cellStyle name="_Row5_Sondereinflüsse 43 2 2" xfId="37919"/>
    <cellStyle name="_Row5_Sondereinflüsse 43 3" xfId="37920"/>
    <cellStyle name="_Row5_Sondereinflüsse 44" xfId="37921"/>
    <cellStyle name="_Row5_Sondereinflüsse 44 2" xfId="37922"/>
    <cellStyle name="_Row5_Sondereinflüsse 44 2 2" xfId="37923"/>
    <cellStyle name="_Row5_Sondereinflüsse 44 3" xfId="37924"/>
    <cellStyle name="_Row5_Sondereinflüsse 45" xfId="37925"/>
    <cellStyle name="_Row5_Sondereinflüsse 45 2" xfId="37926"/>
    <cellStyle name="_Row5_Sondereinflüsse 45 2 2" xfId="37927"/>
    <cellStyle name="_Row5_Sondereinflüsse 45 3" xfId="37928"/>
    <cellStyle name="_Row5_Sondereinflüsse 46" xfId="37929"/>
    <cellStyle name="_Row5_Sondereinflüsse 46 2" xfId="37930"/>
    <cellStyle name="_Row5_Sondereinflüsse 46 2 2" xfId="37931"/>
    <cellStyle name="_Row5_Sondereinflüsse 46 3" xfId="37932"/>
    <cellStyle name="_Row5_Sondereinflüsse 47" xfId="37933"/>
    <cellStyle name="_Row5_Sondereinflüsse 47 2" xfId="37934"/>
    <cellStyle name="_Row5_Sondereinflüsse 48" xfId="37935"/>
    <cellStyle name="_Row5_Sondereinflüsse 5" xfId="37936"/>
    <cellStyle name="_Row5_Sondereinflüsse 5 2" xfId="37937"/>
    <cellStyle name="_Row5_Sondereinflüsse 5 2 2" xfId="37938"/>
    <cellStyle name="_Row5_Sondereinflüsse 5 3" xfId="37939"/>
    <cellStyle name="_Row5_Sondereinflüsse 6" xfId="37940"/>
    <cellStyle name="_Row5_Sondereinflüsse 6 2" xfId="37941"/>
    <cellStyle name="_Row5_Sondereinflüsse 6 2 2" xfId="37942"/>
    <cellStyle name="_Row5_Sondereinflüsse 6 3" xfId="37943"/>
    <cellStyle name="_Row5_Sondereinflüsse 7" xfId="37944"/>
    <cellStyle name="_Row5_Sondereinflüsse 7 2" xfId="37945"/>
    <cellStyle name="_Row5_Sondereinflüsse 7 2 2" xfId="37946"/>
    <cellStyle name="_Row5_Sondereinflüsse 7 3" xfId="37947"/>
    <cellStyle name="_Row5_Sondereinflüsse 8" xfId="37948"/>
    <cellStyle name="_Row5_Sondereinflüsse 8 2" xfId="37949"/>
    <cellStyle name="_Row5_Sondereinflüsse 8 2 2" xfId="37950"/>
    <cellStyle name="_Row5_Sondereinflüsse 8 3" xfId="37951"/>
    <cellStyle name="_Row5_Sondereinflüsse 9" xfId="37952"/>
    <cellStyle name="_Row5_Sondereinflüsse 9 2" xfId="37953"/>
    <cellStyle name="_Row5_Sondereinflüsse 9 2 2" xfId="37954"/>
    <cellStyle name="_Row5_Sondereinflüsse 9 3" xfId="37955"/>
    <cellStyle name="_Row5_Tabelle1" xfId="10663"/>
    <cellStyle name="_Row5_Tabellen" xfId="6773"/>
    <cellStyle name="_Row5_Tapete As-Übersicht VC Gesamt 250705" xfId="37956"/>
    <cellStyle name="_Row5_Technik KPI's 4 Quartal 2008_090209" xfId="37957"/>
    <cellStyle name="_Row5_Technische KPI's 1 Quartal 2008" xfId="37958"/>
    <cellStyle name="_Row5_Technische KPI's 2.Quartal 2007_070725" xfId="37959"/>
    <cellStyle name="_Row5_Technische KPI's 3.Quartal 2007_071018" xfId="37960"/>
    <cellStyle name="_Row5_Vorjahreswerte Anpassung 06 2001" xfId="6774"/>
    <cellStyle name="_Row6" xfId="235"/>
    <cellStyle name="_Row6 10" xfId="37961"/>
    <cellStyle name="_Row6 10 2" xfId="37962"/>
    <cellStyle name="_Row6 10 2 2" xfId="37963"/>
    <cellStyle name="_Row6 10 3" xfId="37964"/>
    <cellStyle name="_Row6 11" xfId="37965"/>
    <cellStyle name="_Row6 11 2" xfId="37966"/>
    <cellStyle name="_Row6 11 2 2" xfId="37967"/>
    <cellStyle name="_Row6 11 3" xfId="37968"/>
    <cellStyle name="_Row6 12" xfId="37969"/>
    <cellStyle name="_Row6 12 2" xfId="37970"/>
    <cellStyle name="_Row6 12 2 2" xfId="37971"/>
    <cellStyle name="_Row6 12 3" xfId="37972"/>
    <cellStyle name="_Row6 13" xfId="37973"/>
    <cellStyle name="_Row6 13 2" xfId="37974"/>
    <cellStyle name="_Row6 13 2 2" xfId="37975"/>
    <cellStyle name="_Row6 13 3" xfId="37976"/>
    <cellStyle name="_Row6 14" xfId="37977"/>
    <cellStyle name="_Row6 14 2" xfId="37978"/>
    <cellStyle name="_Row6 14 2 2" xfId="37979"/>
    <cellStyle name="_Row6 14 3" xfId="37980"/>
    <cellStyle name="_Row6 15" xfId="37981"/>
    <cellStyle name="_Row6 15 2" xfId="37982"/>
    <cellStyle name="_Row6 15 2 2" xfId="37983"/>
    <cellStyle name="_Row6 15 3" xfId="37984"/>
    <cellStyle name="_Row6 16" xfId="37985"/>
    <cellStyle name="_Row6 16 2" xfId="37986"/>
    <cellStyle name="_Row6 16 2 2" xfId="37987"/>
    <cellStyle name="_Row6 16 3" xfId="37988"/>
    <cellStyle name="_Row6 17" xfId="37989"/>
    <cellStyle name="_Row6 17 2" xfId="37990"/>
    <cellStyle name="_Row6 17 2 2" xfId="37991"/>
    <cellStyle name="_Row6 17 3" xfId="37992"/>
    <cellStyle name="_Row6 18" xfId="37993"/>
    <cellStyle name="_Row6 18 2" xfId="37994"/>
    <cellStyle name="_Row6 18 2 2" xfId="37995"/>
    <cellStyle name="_Row6 18 3" xfId="37996"/>
    <cellStyle name="_Row6 19" xfId="37997"/>
    <cellStyle name="_Row6 19 2" xfId="37998"/>
    <cellStyle name="_Row6 19 2 2" xfId="37999"/>
    <cellStyle name="_Row6 19 3" xfId="38000"/>
    <cellStyle name="_Row6 2" xfId="6775"/>
    <cellStyle name="_Row6 20" xfId="38001"/>
    <cellStyle name="_Row6 20 2" xfId="38002"/>
    <cellStyle name="_Row6 20 2 2" xfId="38003"/>
    <cellStyle name="_Row6 20 3" xfId="38004"/>
    <cellStyle name="_Row6 21" xfId="38005"/>
    <cellStyle name="_Row6 21 2" xfId="38006"/>
    <cellStyle name="_Row6 21 2 2" xfId="38007"/>
    <cellStyle name="_Row6 21 3" xfId="38008"/>
    <cellStyle name="_Row6 22" xfId="38009"/>
    <cellStyle name="_Row6 22 2" xfId="38010"/>
    <cellStyle name="_Row6 22 2 2" xfId="38011"/>
    <cellStyle name="_Row6 22 3" xfId="38012"/>
    <cellStyle name="_Row6 23" xfId="38013"/>
    <cellStyle name="_Row6 23 2" xfId="38014"/>
    <cellStyle name="_Row6 23 2 2" xfId="38015"/>
    <cellStyle name="_Row6 23 3" xfId="38016"/>
    <cellStyle name="_Row6 24" xfId="38017"/>
    <cellStyle name="_Row6 24 2" xfId="38018"/>
    <cellStyle name="_Row6 24 2 2" xfId="38019"/>
    <cellStyle name="_Row6 24 3" xfId="38020"/>
    <cellStyle name="_Row6 25" xfId="38021"/>
    <cellStyle name="_Row6 25 2" xfId="38022"/>
    <cellStyle name="_Row6 25 2 2" xfId="38023"/>
    <cellStyle name="_Row6 25 3" xfId="38024"/>
    <cellStyle name="_Row6 26" xfId="38025"/>
    <cellStyle name="_Row6 26 2" xfId="38026"/>
    <cellStyle name="_Row6 26 2 2" xfId="38027"/>
    <cellStyle name="_Row6 26 3" xfId="38028"/>
    <cellStyle name="_Row6 27" xfId="38029"/>
    <cellStyle name="_Row6 27 2" xfId="38030"/>
    <cellStyle name="_Row6 27 2 2" xfId="38031"/>
    <cellStyle name="_Row6 27 3" xfId="38032"/>
    <cellStyle name="_Row6 28" xfId="38033"/>
    <cellStyle name="_Row6 28 2" xfId="38034"/>
    <cellStyle name="_Row6 28 2 2" xfId="38035"/>
    <cellStyle name="_Row6 28 3" xfId="38036"/>
    <cellStyle name="_Row6 29" xfId="38037"/>
    <cellStyle name="_Row6 29 2" xfId="38038"/>
    <cellStyle name="_Row6 29 2 2" xfId="38039"/>
    <cellStyle name="_Row6 29 3" xfId="38040"/>
    <cellStyle name="_Row6 3" xfId="6776"/>
    <cellStyle name="_Row6 3 10" xfId="38041"/>
    <cellStyle name="_Row6 3 10 2" xfId="38042"/>
    <cellStyle name="_Row6 3 10 2 2" xfId="38043"/>
    <cellStyle name="_Row6 3 10 3" xfId="38044"/>
    <cellStyle name="_Row6 3 11" xfId="38045"/>
    <cellStyle name="_Row6 3 11 2" xfId="38046"/>
    <cellStyle name="_Row6 3 11 2 2" xfId="38047"/>
    <cellStyle name="_Row6 3 11 3" xfId="38048"/>
    <cellStyle name="_Row6 3 12" xfId="38049"/>
    <cellStyle name="_Row6 3 12 2" xfId="38050"/>
    <cellStyle name="_Row6 3 12 2 2" xfId="38051"/>
    <cellStyle name="_Row6 3 12 3" xfId="38052"/>
    <cellStyle name="_Row6 3 13" xfId="38053"/>
    <cellStyle name="_Row6 3 13 2" xfId="38054"/>
    <cellStyle name="_Row6 3 13 2 2" xfId="38055"/>
    <cellStyle name="_Row6 3 13 3" xfId="38056"/>
    <cellStyle name="_Row6 3 14" xfId="38057"/>
    <cellStyle name="_Row6 3 14 2" xfId="38058"/>
    <cellStyle name="_Row6 3 14 2 2" xfId="38059"/>
    <cellStyle name="_Row6 3 14 3" xfId="38060"/>
    <cellStyle name="_Row6 3 15" xfId="38061"/>
    <cellStyle name="_Row6 3 15 2" xfId="38062"/>
    <cellStyle name="_Row6 3 15 2 2" xfId="38063"/>
    <cellStyle name="_Row6 3 15 3" xfId="38064"/>
    <cellStyle name="_Row6 3 16" xfId="38065"/>
    <cellStyle name="_Row6 3 16 2" xfId="38066"/>
    <cellStyle name="_Row6 3 16 2 2" xfId="38067"/>
    <cellStyle name="_Row6 3 16 3" xfId="38068"/>
    <cellStyle name="_Row6 3 17" xfId="38069"/>
    <cellStyle name="_Row6 3 17 2" xfId="38070"/>
    <cellStyle name="_Row6 3 17 2 2" xfId="38071"/>
    <cellStyle name="_Row6 3 17 3" xfId="38072"/>
    <cellStyle name="_Row6 3 18" xfId="38073"/>
    <cellStyle name="_Row6 3 18 2" xfId="38074"/>
    <cellStyle name="_Row6 3 18 2 2" xfId="38075"/>
    <cellStyle name="_Row6 3 18 3" xfId="38076"/>
    <cellStyle name="_Row6 3 19" xfId="38077"/>
    <cellStyle name="_Row6 3 19 2" xfId="38078"/>
    <cellStyle name="_Row6 3 19 2 2" xfId="38079"/>
    <cellStyle name="_Row6 3 19 3" xfId="38080"/>
    <cellStyle name="_Row6 3 2" xfId="38081"/>
    <cellStyle name="_Row6 3 2 2" xfId="38082"/>
    <cellStyle name="_Row6 3 2 2 2" xfId="38083"/>
    <cellStyle name="_Row6 3 2 3" xfId="38084"/>
    <cellStyle name="_Row6 3 20" xfId="38085"/>
    <cellStyle name="_Row6 3 20 2" xfId="38086"/>
    <cellStyle name="_Row6 3 20 2 2" xfId="38087"/>
    <cellStyle name="_Row6 3 20 3" xfId="38088"/>
    <cellStyle name="_Row6 3 21" xfId="38089"/>
    <cellStyle name="_Row6 3 21 2" xfId="38090"/>
    <cellStyle name="_Row6 3 21 2 2" xfId="38091"/>
    <cellStyle name="_Row6 3 21 3" xfId="38092"/>
    <cellStyle name="_Row6 3 22" xfId="38093"/>
    <cellStyle name="_Row6 3 22 2" xfId="38094"/>
    <cellStyle name="_Row6 3 22 2 2" xfId="38095"/>
    <cellStyle name="_Row6 3 22 3" xfId="38096"/>
    <cellStyle name="_Row6 3 23" xfId="38097"/>
    <cellStyle name="_Row6 3 23 2" xfId="38098"/>
    <cellStyle name="_Row6 3 23 2 2" xfId="38099"/>
    <cellStyle name="_Row6 3 23 3" xfId="38100"/>
    <cellStyle name="_Row6 3 24" xfId="38101"/>
    <cellStyle name="_Row6 3 24 2" xfId="38102"/>
    <cellStyle name="_Row6 3 24 2 2" xfId="38103"/>
    <cellStyle name="_Row6 3 24 3" xfId="38104"/>
    <cellStyle name="_Row6 3 25" xfId="38105"/>
    <cellStyle name="_Row6 3 25 2" xfId="38106"/>
    <cellStyle name="_Row6 3 25 2 2" xfId="38107"/>
    <cellStyle name="_Row6 3 25 3" xfId="38108"/>
    <cellStyle name="_Row6 3 26" xfId="38109"/>
    <cellStyle name="_Row6 3 26 2" xfId="38110"/>
    <cellStyle name="_Row6 3 26 2 2" xfId="38111"/>
    <cellStyle name="_Row6 3 26 3" xfId="38112"/>
    <cellStyle name="_Row6 3 27" xfId="38113"/>
    <cellStyle name="_Row6 3 27 2" xfId="38114"/>
    <cellStyle name="_Row6 3 27 2 2" xfId="38115"/>
    <cellStyle name="_Row6 3 27 3" xfId="38116"/>
    <cellStyle name="_Row6 3 28" xfId="38117"/>
    <cellStyle name="_Row6 3 28 2" xfId="38118"/>
    <cellStyle name="_Row6 3 28 2 2" xfId="38119"/>
    <cellStyle name="_Row6 3 28 3" xfId="38120"/>
    <cellStyle name="_Row6 3 29" xfId="38121"/>
    <cellStyle name="_Row6 3 29 2" xfId="38122"/>
    <cellStyle name="_Row6 3 29 2 2" xfId="38123"/>
    <cellStyle name="_Row6 3 29 3" xfId="38124"/>
    <cellStyle name="_Row6 3 3" xfId="38125"/>
    <cellStyle name="_Row6 3 3 2" xfId="38126"/>
    <cellStyle name="_Row6 3 3 2 2" xfId="38127"/>
    <cellStyle name="_Row6 3 3 3" xfId="38128"/>
    <cellStyle name="_Row6 3 30" xfId="38129"/>
    <cellStyle name="_Row6 3 30 2" xfId="38130"/>
    <cellStyle name="_Row6 3 30 2 2" xfId="38131"/>
    <cellStyle name="_Row6 3 30 3" xfId="38132"/>
    <cellStyle name="_Row6 3 31" xfId="38133"/>
    <cellStyle name="_Row6 3 31 2" xfId="38134"/>
    <cellStyle name="_Row6 3 31 2 2" xfId="38135"/>
    <cellStyle name="_Row6 3 31 3" xfId="38136"/>
    <cellStyle name="_Row6 3 32" xfId="38137"/>
    <cellStyle name="_Row6 3 32 2" xfId="38138"/>
    <cellStyle name="_Row6 3 32 2 2" xfId="38139"/>
    <cellStyle name="_Row6 3 32 3" xfId="38140"/>
    <cellStyle name="_Row6 3 33" xfId="38141"/>
    <cellStyle name="_Row6 3 33 2" xfId="38142"/>
    <cellStyle name="_Row6 3 33 2 2" xfId="38143"/>
    <cellStyle name="_Row6 3 33 3" xfId="38144"/>
    <cellStyle name="_Row6 3 34" xfId="38145"/>
    <cellStyle name="_Row6 3 34 2" xfId="38146"/>
    <cellStyle name="_Row6 3 34 2 2" xfId="38147"/>
    <cellStyle name="_Row6 3 34 3" xfId="38148"/>
    <cellStyle name="_Row6 3 35" xfId="38149"/>
    <cellStyle name="_Row6 3 35 2" xfId="38150"/>
    <cellStyle name="_Row6 3 35 2 2" xfId="38151"/>
    <cellStyle name="_Row6 3 35 3" xfId="38152"/>
    <cellStyle name="_Row6 3 36" xfId="38153"/>
    <cellStyle name="_Row6 3 36 2" xfId="38154"/>
    <cellStyle name="_Row6 3 36 2 2" xfId="38155"/>
    <cellStyle name="_Row6 3 36 3" xfId="38156"/>
    <cellStyle name="_Row6 3 37" xfId="38157"/>
    <cellStyle name="_Row6 3 37 2" xfId="38158"/>
    <cellStyle name="_Row6 3 37 2 2" xfId="38159"/>
    <cellStyle name="_Row6 3 37 3" xfId="38160"/>
    <cellStyle name="_Row6 3 38" xfId="38161"/>
    <cellStyle name="_Row6 3 38 2" xfId="38162"/>
    <cellStyle name="_Row6 3 38 2 2" xfId="38163"/>
    <cellStyle name="_Row6 3 38 3" xfId="38164"/>
    <cellStyle name="_Row6 3 39" xfId="38165"/>
    <cellStyle name="_Row6 3 39 2" xfId="38166"/>
    <cellStyle name="_Row6 3 39 2 2" xfId="38167"/>
    <cellStyle name="_Row6 3 39 3" xfId="38168"/>
    <cellStyle name="_Row6 3 4" xfId="38169"/>
    <cellStyle name="_Row6 3 4 2" xfId="38170"/>
    <cellStyle name="_Row6 3 4 2 2" xfId="38171"/>
    <cellStyle name="_Row6 3 4 3" xfId="38172"/>
    <cellStyle name="_Row6 3 40" xfId="38173"/>
    <cellStyle name="_Row6 3 40 2" xfId="38174"/>
    <cellStyle name="_Row6 3 40 2 2" xfId="38175"/>
    <cellStyle name="_Row6 3 40 3" xfId="38176"/>
    <cellStyle name="_Row6 3 41" xfId="38177"/>
    <cellStyle name="_Row6 3 41 2" xfId="38178"/>
    <cellStyle name="_Row6 3 41 2 2" xfId="38179"/>
    <cellStyle name="_Row6 3 41 3" xfId="38180"/>
    <cellStyle name="_Row6 3 42" xfId="38181"/>
    <cellStyle name="_Row6 3 42 2" xfId="38182"/>
    <cellStyle name="_Row6 3 42 2 2" xfId="38183"/>
    <cellStyle name="_Row6 3 42 3" xfId="38184"/>
    <cellStyle name="_Row6 3 43" xfId="38185"/>
    <cellStyle name="_Row6 3 43 2" xfId="38186"/>
    <cellStyle name="_Row6 3 43 2 2" xfId="38187"/>
    <cellStyle name="_Row6 3 43 3" xfId="38188"/>
    <cellStyle name="_Row6 3 44" xfId="38189"/>
    <cellStyle name="_Row6 3 44 2" xfId="38190"/>
    <cellStyle name="_Row6 3 44 2 2" xfId="38191"/>
    <cellStyle name="_Row6 3 44 3" xfId="38192"/>
    <cellStyle name="_Row6 3 45" xfId="38193"/>
    <cellStyle name="_Row6 3 45 2" xfId="38194"/>
    <cellStyle name="_Row6 3 45 2 2" xfId="38195"/>
    <cellStyle name="_Row6 3 45 3" xfId="38196"/>
    <cellStyle name="_Row6 3 46" xfId="38197"/>
    <cellStyle name="_Row6 3 46 2" xfId="38198"/>
    <cellStyle name="_Row6 3 46 2 2" xfId="38199"/>
    <cellStyle name="_Row6 3 46 3" xfId="38200"/>
    <cellStyle name="_Row6 3 47" xfId="38201"/>
    <cellStyle name="_Row6 3 47 2" xfId="38202"/>
    <cellStyle name="_Row6 3 47 2 2" xfId="38203"/>
    <cellStyle name="_Row6 3 47 3" xfId="38204"/>
    <cellStyle name="_Row6 3 48" xfId="38205"/>
    <cellStyle name="_Row6 3 48 2" xfId="38206"/>
    <cellStyle name="_Row6 3 48 2 2" xfId="38207"/>
    <cellStyle name="_Row6 3 48 3" xfId="38208"/>
    <cellStyle name="_Row6 3 49" xfId="38209"/>
    <cellStyle name="_Row6 3 49 2" xfId="38210"/>
    <cellStyle name="_Row6 3 49 2 2" xfId="38211"/>
    <cellStyle name="_Row6 3 49 3" xfId="38212"/>
    <cellStyle name="_Row6 3 5" xfId="38213"/>
    <cellStyle name="_Row6 3 5 2" xfId="38214"/>
    <cellStyle name="_Row6 3 5 2 2" xfId="38215"/>
    <cellStyle name="_Row6 3 5 3" xfId="38216"/>
    <cellStyle name="_Row6 3 50" xfId="38217"/>
    <cellStyle name="_Row6 3 50 2" xfId="38218"/>
    <cellStyle name="_Row6 3 50 2 2" xfId="38219"/>
    <cellStyle name="_Row6 3 50 3" xfId="38220"/>
    <cellStyle name="_Row6 3 51" xfId="38221"/>
    <cellStyle name="_Row6 3 51 2" xfId="38222"/>
    <cellStyle name="_Row6 3 51 2 2" xfId="38223"/>
    <cellStyle name="_Row6 3 51 3" xfId="38224"/>
    <cellStyle name="_Row6 3 52" xfId="38225"/>
    <cellStyle name="_Row6 3 52 2" xfId="38226"/>
    <cellStyle name="_Row6 3 52 2 2" xfId="38227"/>
    <cellStyle name="_Row6 3 52 3" xfId="38228"/>
    <cellStyle name="_Row6 3 53" xfId="38229"/>
    <cellStyle name="_Row6 3 53 2" xfId="38230"/>
    <cellStyle name="_Row6 3 53 2 2" xfId="38231"/>
    <cellStyle name="_Row6 3 53 3" xfId="38232"/>
    <cellStyle name="_Row6 3 54" xfId="38233"/>
    <cellStyle name="_Row6 3 54 2" xfId="38234"/>
    <cellStyle name="_Row6 3 54 2 2" xfId="38235"/>
    <cellStyle name="_Row6 3 54 3" xfId="38236"/>
    <cellStyle name="_Row6 3 55" xfId="38237"/>
    <cellStyle name="_Row6 3 55 2" xfId="38238"/>
    <cellStyle name="_Row6 3 55 2 2" xfId="38239"/>
    <cellStyle name="_Row6 3 55 3" xfId="38240"/>
    <cellStyle name="_Row6 3 56" xfId="38241"/>
    <cellStyle name="_Row6 3 56 2" xfId="38242"/>
    <cellStyle name="_Row6 3 56 2 2" xfId="38243"/>
    <cellStyle name="_Row6 3 56 3" xfId="38244"/>
    <cellStyle name="_Row6 3 57" xfId="38245"/>
    <cellStyle name="_Row6 3 6" xfId="38246"/>
    <cellStyle name="_Row6 3 6 2" xfId="38247"/>
    <cellStyle name="_Row6 3 6 2 2" xfId="38248"/>
    <cellStyle name="_Row6 3 6 3" xfId="38249"/>
    <cellStyle name="_Row6 3 7" xfId="38250"/>
    <cellStyle name="_Row6 3 7 2" xfId="38251"/>
    <cellStyle name="_Row6 3 7 2 2" xfId="38252"/>
    <cellStyle name="_Row6 3 7 3" xfId="38253"/>
    <cellStyle name="_Row6 3 8" xfId="38254"/>
    <cellStyle name="_Row6 3 8 2" xfId="38255"/>
    <cellStyle name="_Row6 3 8 2 2" xfId="38256"/>
    <cellStyle name="_Row6 3 8 3" xfId="38257"/>
    <cellStyle name="_Row6 3 9" xfId="38258"/>
    <cellStyle name="_Row6 3 9 2" xfId="38259"/>
    <cellStyle name="_Row6 3 9 2 2" xfId="38260"/>
    <cellStyle name="_Row6 3 9 3" xfId="38261"/>
    <cellStyle name="_Row6 30" xfId="38262"/>
    <cellStyle name="_Row6 30 2" xfId="38263"/>
    <cellStyle name="_Row6 30 2 2" xfId="38264"/>
    <cellStyle name="_Row6 30 3" xfId="38265"/>
    <cellStyle name="_Row6 31" xfId="38266"/>
    <cellStyle name="_Row6 31 2" xfId="38267"/>
    <cellStyle name="_Row6 31 2 2" xfId="38268"/>
    <cellStyle name="_Row6 31 3" xfId="38269"/>
    <cellStyle name="_Row6 32" xfId="38270"/>
    <cellStyle name="_Row6 32 2" xfId="38271"/>
    <cellStyle name="_Row6 32 2 2" xfId="38272"/>
    <cellStyle name="_Row6 32 3" xfId="38273"/>
    <cellStyle name="_Row6 33" xfId="38274"/>
    <cellStyle name="_Row6 33 2" xfId="38275"/>
    <cellStyle name="_Row6 33 2 2" xfId="38276"/>
    <cellStyle name="_Row6 33 3" xfId="38277"/>
    <cellStyle name="_Row6 34" xfId="38278"/>
    <cellStyle name="_Row6 34 2" xfId="38279"/>
    <cellStyle name="_Row6 34 2 2" xfId="38280"/>
    <cellStyle name="_Row6 34 3" xfId="38281"/>
    <cellStyle name="_Row6 35" xfId="38282"/>
    <cellStyle name="_Row6 35 2" xfId="38283"/>
    <cellStyle name="_Row6 35 2 2" xfId="38284"/>
    <cellStyle name="_Row6 35 3" xfId="38285"/>
    <cellStyle name="_Row6 36" xfId="38286"/>
    <cellStyle name="_Row6 36 2" xfId="38287"/>
    <cellStyle name="_Row6 36 2 2" xfId="38288"/>
    <cellStyle name="_Row6 36 3" xfId="38289"/>
    <cellStyle name="_Row6 37" xfId="38290"/>
    <cellStyle name="_Row6 37 2" xfId="38291"/>
    <cellStyle name="_Row6 37 2 2" xfId="38292"/>
    <cellStyle name="_Row6 37 3" xfId="38293"/>
    <cellStyle name="_Row6 38" xfId="38294"/>
    <cellStyle name="_Row6 38 2" xfId="38295"/>
    <cellStyle name="_Row6 38 2 2" xfId="38296"/>
    <cellStyle name="_Row6 38 3" xfId="38297"/>
    <cellStyle name="_Row6 39" xfId="38298"/>
    <cellStyle name="_Row6 39 2" xfId="38299"/>
    <cellStyle name="_Row6 39 2 2" xfId="38300"/>
    <cellStyle name="_Row6 39 3" xfId="38301"/>
    <cellStyle name="_Row6 4" xfId="38302"/>
    <cellStyle name="_Row6 4 2" xfId="38303"/>
    <cellStyle name="_Row6 4 2 2" xfId="38304"/>
    <cellStyle name="_Row6 4 3" xfId="38305"/>
    <cellStyle name="_Row6 40" xfId="38306"/>
    <cellStyle name="_Row6 40 2" xfId="38307"/>
    <cellStyle name="_Row6 40 2 2" xfId="38308"/>
    <cellStyle name="_Row6 40 3" xfId="38309"/>
    <cellStyle name="_Row6 41" xfId="38310"/>
    <cellStyle name="_Row6 41 2" xfId="38311"/>
    <cellStyle name="_Row6 41 2 2" xfId="38312"/>
    <cellStyle name="_Row6 41 3" xfId="38313"/>
    <cellStyle name="_Row6 42" xfId="38314"/>
    <cellStyle name="_Row6 42 2" xfId="38315"/>
    <cellStyle name="_Row6 42 2 2" xfId="38316"/>
    <cellStyle name="_Row6 42 3" xfId="38317"/>
    <cellStyle name="_Row6 43" xfId="38318"/>
    <cellStyle name="_Row6 43 2" xfId="38319"/>
    <cellStyle name="_Row6 43 2 2" xfId="38320"/>
    <cellStyle name="_Row6 43 3" xfId="38321"/>
    <cellStyle name="_Row6 44" xfId="38322"/>
    <cellStyle name="_Row6 44 2" xfId="38323"/>
    <cellStyle name="_Row6 44 2 2" xfId="38324"/>
    <cellStyle name="_Row6 44 3" xfId="38325"/>
    <cellStyle name="_Row6 45" xfId="38326"/>
    <cellStyle name="_Row6 45 2" xfId="38327"/>
    <cellStyle name="_Row6 45 2 2" xfId="38328"/>
    <cellStyle name="_Row6 45 3" xfId="38329"/>
    <cellStyle name="_Row6 46" xfId="38330"/>
    <cellStyle name="_Row6 46 2" xfId="38331"/>
    <cellStyle name="_Row6 46 2 2" xfId="38332"/>
    <cellStyle name="_Row6 46 3" xfId="38333"/>
    <cellStyle name="_Row6 47" xfId="38334"/>
    <cellStyle name="_Row6 47 2" xfId="38335"/>
    <cellStyle name="_Row6 47 2 2" xfId="38336"/>
    <cellStyle name="_Row6 47 3" xfId="38337"/>
    <cellStyle name="_Row6 48" xfId="38338"/>
    <cellStyle name="_Row6 48 2" xfId="38339"/>
    <cellStyle name="_Row6 48 2 2" xfId="38340"/>
    <cellStyle name="_Row6 48 3" xfId="38341"/>
    <cellStyle name="_Row6 49" xfId="38342"/>
    <cellStyle name="_Row6 49 2" xfId="38343"/>
    <cellStyle name="_Row6 5" xfId="38344"/>
    <cellStyle name="_Row6 5 2" xfId="38345"/>
    <cellStyle name="_Row6 5 2 2" xfId="38346"/>
    <cellStyle name="_Row6 5 3" xfId="38347"/>
    <cellStyle name="_Row6 50" xfId="38348"/>
    <cellStyle name="_Row6 51" xfId="38349"/>
    <cellStyle name="_Row6 6" xfId="38350"/>
    <cellStyle name="_Row6 6 2" xfId="38351"/>
    <cellStyle name="_Row6 6 2 2" xfId="38352"/>
    <cellStyle name="_Row6 6 3" xfId="38353"/>
    <cellStyle name="_Row6 7" xfId="38354"/>
    <cellStyle name="_Row6 7 2" xfId="38355"/>
    <cellStyle name="_Row6 7 2 2" xfId="38356"/>
    <cellStyle name="_Row6 7 3" xfId="38357"/>
    <cellStyle name="_Row6 8" xfId="38358"/>
    <cellStyle name="_Row6 8 2" xfId="38359"/>
    <cellStyle name="_Row6 8 2 2" xfId="38360"/>
    <cellStyle name="_Row6 8 3" xfId="38361"/>
    <cellStyle name="_Row6 9" xfId="38362"/>
    <cellStyle name="_Row6 9 2" xfId="38363"/>
    <cellStyle name="_Row6 9 2 2" xfId="38364"/>
    <cellStyle name="_Row6 9 3" xfId="38365"/>
    <cellStyle name="_Row6_BBFN" xfId="6777"/>
    <cellStyle name="_Row6_BBFN 10" xfId="38366"/>
    <cellStyle name="_Row6_BBFN 10 2" xfId="38367"/>
    <cellStyle name="_Row6_BBFN 10 2 2" xfId="38368"/>
    <cellStyle name="_Row6_BBFN 10 3" xfId="38369"/>
    <cellStyle name="_Row6_BBFN 11" xfId="38370"/>
    <cellStyle name="_Row6_BBFN 11 2" xfId="38371"/>
    <cellStyle name="_Row6_BBFN 11 2 2" xfId="38372"/>
    <cellStyle name="_Row6_BBFN 11 3" xfId="38373"/>
    <cellStyle name="_Row6_BBFN 12" xfId="38374"/>
    <cellStyle name="_Row6_BBFN 12 2" xfId="38375"/>
    <cellStyle name="_Row6_BBFN 12 2 2" xfId="38376"/>
    <cellStyle name="_Row6_BBFN 12 3" xfId="38377"/>
    <cellStyle name="_Row6_BBFN 13" xfId="38378"/>
    <cellStyle name="_Row6_BBFN 13 2" xfId="38379"/>
    <cellStyle name="_Row6_BBFN 13 2 2" xfId="38380"/>
    <cellStyle name="_Row6_BBFN 13 3" xfId="38381"/>
    <cellStyle name="_Row6_BBFN 14" xfId="38382"/>
    <cellStyle name="_Row6_BBFN 14 2" xfId="38383"/>
    <cellStyle name="_Row6_BBFN 14 2 2" xfId="38384"/>
    <cellStyle name="_Row6_BBFN 14 3" xfId="38385"/>
    <cellStyle name="_Row6_BBFN 15" xfId="38386"/>
    <cellStyle name="_Row6_BBFN 15 2" xfId="38387"/>
    <cellStyle name="_Row6_BBFN 15 2 2" xfId="38388"/>
    <cellStyle name="_Row6_BBFN 15 3" xfId="38389"/>
    <cellStyle name="_Row6_BBFN 16" xfId="38390"/>
    <cellStyle name="_Row6_BBFN 16 2" xfId="38391"/>
    <cellStyle name="_Row6_BBFN 16 2 2" xfId="38392"/>
    <cellStyle name="_Row6_BBFN 16 3" xfId="38393"/>
    <cellStyle name="_Row6_BBFN 17" xfId="38394"/>
    <cellStyle name="_Row6_BBFN 17 2" xfId="38395"/>
    <cellStyle name="_Row6_BBFN 17 2 2" xfId="38396"/>
    <cellStyle name="_Row6_BBFN 17 3" xfId="38397"/>
    <cellStyle name="_Row6_BBFN 18" xfId="38398"/>
    <cellStyle name="_Row6_BBFN 18 2" xfId="38399"/>
    <cellStyle name="_Row6_BBFN 18 2 2" xfId="38400"/>
    <cellStyle name="_Row6_BBFN 18 3" xfId="38401"/>
    <cellStyle name="_Row6_BBFN 19" xfId="38402"/>
    <cellStyle name="_Row6_BBFN 19 2" xfId="38403"/>
    <cellStyle name="_Row6_BBFN 19 2 2" xfId="38404"/>
    <cellStyle name="_Row6_BBFN 19 3" xfId="38405"/>
    <cellStyle name="_Row6_BBFN 2" xfId="38406"/>
    <cellStyle name="_Row6_BBFN 2 2" xfId="38407"/>
    <cellStyle name="_Row6_BBFN 2 2 2" xfId="38408"/>
    <cellStyle name="_Row6_BBFN 2 3" xfId="38409"/>
    <cellStyle name="_Row6_BBFN 20" xfId="38410"/>
    <cellStyle name="_Row6_BBFN 20 2" xfId="38411"/>
    <cellStyle name="_Row6_BBFN 20 2 2" xfId="38412"/>
    <cellStyle name="_Row6_BBFN 20 3" xfId="38413"/>
    <cellStyle name="_Row6_BBFN 21" xfId="38414"/>
    <cellStyle name="_Row6_BBFN 21 2" xfId="38415"/>
    <cellStyle name="_Row6_BBFN 21 2 2" xfId="38416"/>
    <cellStyle name="_Row6_BBFN 21 3" xfId="38417"/>
    <cellStyle name="_Row6_BBFN 22" xfId="38418"/>
    <cellStyle name="_Row6_BBFN 22 2" xfId="38419"/>
    <cellStyle name="_Row6_BBFN 22 2 2" xfId="38420"/>
    <cellStyle name="_Row6_BBFN 22 3" xfId="38421"/>
    <cellStyle name="_Row6_BBFN 23" xfId="38422"/>
    <cellStyle name="_Row6_BBFN 23 2" xfId="38423"/>
    <cellStyle name="_Row6_BBFN 23 2 2" xfId="38424"/>
    <cellStyle name="_Row6_BBFN 23 3" xfId="38425"/>
    <cellStyle name="_Row6_BBFN 24" xfId="38426"/>
    <cellStyle name="_Row6_BBFN 24 2" xfId="38427"/>
    <cellStyle name="_Row6_BBFN 24 2 2" xfId="38428"/>
    <cellStyle name="_Row6_BBFN 24 3" xfId="38429"/>
    <cellStyle name="_Row6_BBFN 25" xfId="38430"/>
    <cellStyle name="_Row6_BBFN 25 2" xfId="38431"/>
    <cellStyle name="_Row6_BBFN 25 2 2" xfId="38432"/>
    <cellStyle name="_Row6_BBFN 25 3" xfId="38433"/>
    <cellStyle name="_Row6_BBFN 26" xfId="38434"/>
    <cellStyle name="_Row6_BBFN 26 2" xfId="38435"/>
    <cellStyle name="_Row6_BBFN 26 2 2" xfId="38436"/>
    <cellStyle name="_Row6_BBFN 26 3" xfId="38437"/>
    <cellStyle name="_Row6_BBFN 27" xfId="38438"/>
    <cellStyle name="_Row6_BBFN 27 2" xfId="38439"/>
    <cellStyle name="_Row6_BBFN 27 2 2" xfId="38440"/>
    <cellStyle name="_Row6_BBFN 27 3" xfId="38441"/>
    <cellStyle name="_Row6_BBFN 28" xfId="38442"/>
    <cellStyle name="_Row6_BBFN 28 2" xfId="38443"/>
    <cellStyle name="_Row6_BBFN 28 2 2" xfId="38444"/>
    <cellStyle name="_Row6_BBFN 28 3" xfId="38445"/>
    <cellStyle name="_Row6_BBFN 29" xfId="38446"/>
    <cellStyle name="_Row6_BBFN 29 2" xfId="38447"/>
    <cellStyle name="_Row6_BBFN 29 2 2" xfId="38448"/>
    <cellStyle name="_Row6_BBFN 29 3" xfId="38449"/>
    <cellStyle name="_Row6_BBFN 3" xfId="38450"/>
    <cellStyle name="_Row6_BBFN 3 2" xfId="38451"/>
    <cellStyle name="_Row6_BBFN 3 2 2" xfId="38452"/>
    <cellStyle name="_Row6_BBFN 3 3" xfId="38453"/>
    <cellStyle name="_Row6_BBFN 30" xfId="38454"/>
    <cellStyle name="_Row6_BBFN 30 2" xfId="38455"/>
    <cellStyle name="_Row6_BBFN 30 2 2" xfId="38456"/>
    <cellStyle name="_Row6_BBFN 30 3" xfId="38457"/>
    <cellStyle name="_Row6_BBFN 31" xfId="38458"/>
    <cellStyle name="_Row6_BBFN 31 2" xfId="38459"/>
    <cellStyle name="_Row6_BBFN 31 2 2" xfId="38460"/>
    <cellStyle name="_Row6_BBFN 31 3" xfId="38461"/>
    <cellStyle name="_Row6_BBFN 32" xfId="38462"/>
    <cellStyle name="_Row6_BBFN 32 2" xfId="38463"/>
    <cellStyle name="_Row6_BBFN 32 2 2" xfId="38464"/>
    <cellStyle name="_Row6_BBFN 32 3" xfId="38465"/>
    <cellStyle name="_Row6_BBFN 33" xfId="38466"/>
    <cellStyle name="_Row6_BBFN 33 2" xfId="38467"/>
    <cellStyle name="_Row6_BBFN 33 2 2" xfId="38468"/>
    <cellStyle name="_Row6_BBFN 33 3" xfId="38469"/>
    <cellStyle name="_Row6_BBFN 34" xfId="38470"/>
    <cellStyle name="_Row6_BBFN 34 2" xfId="38471"/>
    <cellStyle name="_Row6_BBFN 34 2 2" xfId="38472"/>
    <cellStyle name="_Row6_BBFN 34 3" xfId="38473"/>
    <cellStyle name="_Row6_BBFN 35" xfId="38474"/>
    <cellStyle name="_Row6_BBFN 35 2" xfId="38475"/>
    <cellStyle name="_Row6_BBFN 35 2 2" xfId="38476"/>
    <cellStyle name="_Row6_BBFN 35 3" xfId="38477"/>
    <cellStyle name="_Row6_BBFN 36" xfId="38478"/>
    <cellStyle name="_Row6_BBFN 36 2" xfId="38479"/>
    <cellStyle name="_Row6_BBFN 36 2 2" xfId="38480"/>
    <cellStyle name="_Row6_BBFN 36 3" xfId="38481"/>
    <cellStyle name="_Row6_BBFN 37" xfId="38482"/>
    <cellStyle name="_Row6_BBFN 37 2" xfId="38483"/>
    <cellStyle name="_Row6_BBFN 37 2 2" xfId="38484"/>
    <cellStyle name="_Row6_BBFN 37 3" xfId="38485"/>
    <cellStyle name="_Row6_BBFN 38" xfId="38486"/>
    <cellStyle name="_Row6_BBFN 38 2" xfId="38487"/>
    <cellStyle name="_Row6_BBFN 38 2 2" xfId="38488"/>
    <cellStyle name="_Row6_BBFN 38 3" xfId="38489"/>
    <cellStyle name="_Row6_BBFN 39" xfId="38490"/>
    <cellStyle name="_Row6_BBFN 39 2" xfId="38491"/>
    <cellStyle name="_Row6_BBFN 39 2 2" xfId="38492"/>
    <cellStyle name="_Row6_BBFN 39 3" xfId="38493"/>
    <cellStyle name="_Row6_BBFN 4" xfId="38494"/>
    <cellStyle name="_Row6_BBFN 4 2" xfId="38495"/>
    <cellStyle name="_Row6_BBFN 4 2 2" xfId="38496"/>
    <cellStyle name="_Row6_BBFN 4 3" xfId="38497"/>
    <cellStyle name="_Row6_BBFN 40" xfId="38498"/>
    <cellStyle name="_Row6_BBFN 40 2" xfId="38499"/>
    <cellStyle name="_Row6_BBFN 40 2 2" xfId="38500"/>
    <cellStyle name="_Row6_BBFN 40 3" xfId="38501"/>
    <cellStyle name="_Row6_BBFN 41" xfId="38502"/>
    <cellStyle name="_Row6_BBFN 41 2" xfId="38503"/>
    <cellStyle name="_Row6_BBFN 41 2 2" xfId="38504"/>
    <cellStyle name="_Row6_BBFN 41 3" xfId="38505"/>
    <cellStyle name="_Row6_BBFN 42" xfId="38506"/>
    <cellStyle name="_Row6_BBFN 42 2" xfId="38507"/>
    <cellStyle name="_Row6_BBFN 42 2 2" xfId="38508"/>
    <cellStyle name="_Row6_BBFN 42 3" xfId="38509"/>
    <cellStyle name="_Row6_BBFN 43" xfId="38510"/>
    <cellStyle name="_Row6_BBFN 43 2" xfId="38511"/>
    <cellStyle name="_Row6_BBFN 43 2 2" xfId="38512"/>
    <cellStyle name="_Row6_BBFN 43 3" xfId="38513"/>
    <cellStyle name="_Row6_BBFN 44" xfId="38514"/>
    <cellStyle name="_Row6_BBFN 44 2" xfId="38515"/>
    <cellStyle name="_Row6_BBFN 44 2 2" xfId="38516"/>
    <cellStyle name="_Row6_BBFN 44 3" xfId="38517"/>
    <cellStyle name="_Row6_BBFN 45" xfId="38518"/>
    <cellStyle name="_Row6_BBFN 45 2" xfId="38519"/>
    <cellStyle name="_Row6_BBFN 45 2 2" xfId="38520"/>
    <cellStyle name="_Row6_BBFN 45 3" xfId="38521"/>
    <cellStyle name="_Row6_BBFN 46" xfId="38522"/>
    <cellStyle name="_Row6_BBFN 46 2" xfId="38523"/>
    <cellStyle name="_Row6_BBFN 46 2 2" xfId="38524"/>
    <cellStyle name="_Row6_BBFN 46 3" xfId="38525"/>
    <cellStyle name="_Row6_BBFN 47" xfId="38526"/>
    <cellStyle name="_Row6_BBFN 47 2" xfId="38527"/>
    <cellStyle name="_Row6_BBFN 48" xfId="38528"/>
    <cellStyle name="_Row6_BBFN 5" xfId="38529"/>
    <cellStyle name="_Row6_BBFN 5 2" xfId="38530"/>
    <cellStyle name="_Row6_BBFN 5 2 2" xfId="38531"/>
    <cellStyle name="_Row6_BBFN 5 3" xfId="38532"/>
    <cellStyle name="_Row6_BBFN 6" xfId="38533"/>
    <cellStyle name="_Row6_BBFN 6 2" xfId="38534"/>
    <cellStyle name="_Row6_BBFN 6 2 2" xfId="38535"/>
    <cellStyle name="_Row6_BBFN 6 3" xfId="38536"/>
    <cellStyle name="_Row6_BBFN 7" xfId="38537"/>
    <cellStyle name="_Row6_BBFN 7 2" xfId="38538"/>
    <cellStyle name="_Row6_BBFN 7 2 2" xfId="38539"/>
    <cellStyle name="_Row6_BBFN 7 3" xfId="38540"/>
    <cellStyle name="_Row6_BBFN 8" xfId="38541"/>
    <cellStyle name="_Row6_BBFN 8 2" xfId="38542"/>
    <cellStyle name="_Row6_BBFN 8 2 2" xfId="38543"/>
    <cellStyle name="_Row6_BBFN 8 3" xfId="38544"/>
    <cellStyle name="_Row6_BBFN 9" xfId="38545"/>
    <cellStyle name="_Row6_BBFN 9 2" xfId="38546"/>
    <cellStyle name="_Row6_BBFN 9 2 2" xfId="38547"/>
    <cellStyle name="_Row6_BBFN 9 3" xfId="38548"/>
    <cellStyle name="_Row6_BBFN Backup Q1-2006_Stand_03052006_v1" xfId="38549"/>
    <cellStyle name="_Row6_BBFN Backup Q1-2006_Stand_08052006_v1" xfId="38550"/>
    <cellStyle name="_Row6_BBFN Backup Q1-2006_Stand_08052006_v1_neu" xfId="38551"/>
    <cellStyle name="_Row6_BBFN Backup Q2_2006 Stand 03.08.06" xfId="38552"/>
    <cellStyle name="_Row6_BBFN_Backup Q4_2006_Draft" xfId="38553"/>
    <cellStyle name="_Row6_Capexentwicklung 2006_2007 f RentschlerV2" xfId="38554"/>
    <cellStyle name="_Row6_contingency plan 6a" xfId="38555"/>
    <cellStyle name="_Row6_DT_TIS" xfId="38556"/>
    <cellStyle name="_Row6_EBITDA-Aufriss_ST" xfId="6778"/>
    <cellStyle name="_Row6_Formelbericht1" xfId="6779"/>
    <cellStyle name="_Row6_Formelbericht1 10" xfId="38557"/>
    <cellStyle name="_Row6_Formelbericht1 10 2" xfId="38558"/>
    <cellStyle name="_Row6_Formelbericht1 10 2 2" xfId="38559"/>
    <cellStyle name="_Row6_Formelbericht1 10 3" xfId="38560"/>
    <cellStyle name="_Row6_Formelbericht1 11" xfId="38561"/>
    <cellStyle name="_Row6_Formelbericht1 11 2" xfId="38562"/>
    <cellStyle name="_Row6_Formelbericht1 11 2 2" xfId="38563"/>
    <cellStyle name="_Row6_Formelbericht1 11 3" xfId="38564"/>
    <cellStyle name="_Row6_Formelbericht1 12" xfId="38565"/>
    <cellStyle name="_Row6_Formelbericht1 12 2" xfId="38566"/>
    <cellStyle name="_Row6_Formelbericht1 12 2 2" xfId="38567"/>
    <cellStyle name="_Row6_Formelbericht1 12 3" xfId="38568"/>
    <cellStyle name="_Row6_Formelbericht1 13" xfId="38569"/>
    <cellStyle name="_Row6_Formelbericht1 13 2" xfId="38570"/>
    <cellStyle name="_Row6_Formelbericht1 13 2 2" xfId="38571"/>
    <cellStyle name="_Row6_Formelbericht1 13 3" xfId="38572"/>
    <cellStyle name="_Row6_Formelbericht1 14" xfId="38573"/>
    <cellStyle name="_Row6_Formelbericht1 14 2" xfId="38574"/>
    <cellStyle name="_Row6_Formelbericht1 14 2 2" xfId="38575"/>
    <cellStyle name="_Row6_Formelbericht1 14 3" xfId="38576"/>
    <cellStyle name="_Row6_Formelbericht1 15" xfId="38577"/>
    <cellStyle name="_Row6_Formelbericht1 15 2" xfId="38578"/>
    <cellStyle name="_Row6_Formelbericht1 15 2 2" xfId="38579"/>
    <cellStyle name="_Row6_Formelbericht1 15 3" xfId="38580"/>
    <cellStyle name="_Row6_Formelbericht1 16" xfId="38581"/>
    <cellStyle name="_Row6_Formelbericht1 16 2" xfId="38582"/>
    <cellStyle name="_Row6_Formelbericht1 16 2 2" xfId="38583"/>
    <cellStyle name="_Row6_Formelbericht1 16 3" xfId="38584"/>
    <cellStyle name="_Row6_Formelbericht1 17" xfId="38585"/>
    <cellStyle name="_Row6_Formelbericht1 17 2" xfId="38586"/>
    <cellStyle name="_Row6_Formelbericht1 17 2 2" xfId="38587"/>
    <cellStyle name="_Row6_Formelbericht1 17 3" xfId="38588"/>
    <cellStyle name="_Row6_Formelbericht1 18" xfId="38589"/>
    <cellStyle name="_Row6_Formelbericht1 18 2" xfId="38590"/>
    <cellStyle name="_Row6_Formelbericht1 18 2 2" xfId="38591"/>
    <cellStyle name="_Row6_Formelbericht1 18 3" xfId="38592"/>
    <cellStyle name="_Row6_Formelbericht1 19" xfId="38593"/>
    <cellStyle name="_Row6_Formelbericht1 19 2" xfId="38594"/>
    <cellStyle name="_Row6_Formelbericht1 19 2 2" xfId="38595"/>
    <cellStyle name="_Row6_Formelbericht1 19 3" xfId="38596"/>
    <cellStyle name="_Row6_Formelbericht1 2" xfId="38597"/>
    <cellStyle name="_Row6_Formelbericht1 2 2" xfId="38598"/>
    <cellStyle name="_Row6_Formelbericht1 2 2 2" xfId="38599"/>
    <cellStyle name="_Row6_Formelbericht1 2 3" xfId="38600"/>
    <cellStyle name="_Row6_Formelbericht1 20" xfId="38601"/>
    <cellStyle name="_Row6_Formelbericht1 20 2" xfId="38602"/>
    <cellStyle name="_Row6_Formelbericht1 20 2 2" xfId="38603"/>
    <cellStyle name="_Row6_Formelbericht1 20 3" xfId="38604"/>
    <cellStyle name="_Row6_Formelbericht1 21" xfId="38605"/>
    <cellStyle name="_Row6_Formelbericht1 21 2" xfId="38606"/>
    <cellStyle name="_Row6_Formelbericht1 21 2 2" xfId="38607"/>
    <cellStyle name="_Row6_Formelbericht1 21 3" xfId="38608"/>
    <cellStyle name="_Row6_Formelbericht1 22" xfId="38609"/>
    <cellStyle name="_Row6_Formelbericht1 22 2" xfId="38610"/>
    <cellStyle name="_Row6_Formelbericht1 22 2 2" xfId="38611"/>
    <cellStyle name="_Row6_Formelbericht1 22 3" xfId="38612"/>
    <cellStyle name="_Row6_Formelbericht1 23" xfId="38613"/>
    <cellStyle name="_Row6_Formelbericht1 23 2" xfId="38614"/>
    <cellStyle name="_Row6_Formelbericht1 23 2 2" xfId="38615"/>
    <cellStyle name="_Row6_Formelbericht1 23 3" xfId="38616"/>
    <cellStyle name="_Row6_Formelbericht1 24" xfId="38617"/>
    <cellStyle name="_Row6_Formelbericht1 24 2" xfId="38618"/>
    <cellStyle name="_Row6_Formelbericht1 24 2 2" xfId="38619"/>
    <cellStyle name="_Row6_Formelbericht1 24 3" xfId="38620"/>
    <cellStyle name="_Row6_Formelbericht1 25" xfId="38621"/>
    <cellStyle name="_Row6_Formelbericht1 25 2" xfId="38622"/>
    <cellStyle name="_Row6_Formelbericht1 25 2 2" xfId="38623"/>
    <cellStyle name="_Row6_Formelbericht1 25 3" xfId="38624"/>
    <cellStyle name="_Row6_Formelbericht1 26" xfId="38625"/>
    <cellStyle name="_Row6_Formelbericht1 26 2" xfId="38626"/>
    <cellStyle name="_Row6_Formelbericht1 26 2 2" xfId="38627"/>
    <cellStyle name="_Row6_Formelbericht1 26 3" xfId="38628"/>
    <cellStyle name="_Row6_Formelbericht1 27" xfId="38629"/>
    <cellStyle name="_Row6_Formelbericht1 27 2" xfId="38630"/>
    <cellStyle name="_Row6_Formelbericht1 27 2 2" xfId="38631"/>
    <cellStyle name="_Row6_Formelbericht1 27 3" xfId="38632"/>
    <cellStyle name="_Row6_Formelbericht1 28" xfId="38633"/>
    <cellStyle name="_Row6_Formelbericht1 28 2" xfId="38634"/>
    <cellStyle name="_Row6_Formelbericht1 28 2 2" xfId="38635"/>
    <cellStyle name="_Row6_Formelbericht1 28 3" xfId="38636"/>
    <cellStyle name="_Row6_Formelbericht1 29" xfId="38637"/>
    <cellStyle name="_Row6_Formelbericht1 29 2" xfId="38638"/>
    <cellStyle name="_Row6_Formelbericht1 29 2 2" xfId="38639"/>
    <cellStyle name="_Row6_Formelbericht1 29 3" xfId="38640"/>
    <cellStyle name="_Row6_Formelbericht1 3" xfId="38641"/>
    <cellStyle name="_Row6_Formelbericht1 3 2" xfId="38642"/>
    <cellStyle name="_Row6_Formelbericht1 3 2 2" xfId="38643"/>
    <cellStyle name="_Row6_Formelbericht1 3 3" xfId="38644"/>
    <cellStyle name="_Row6_Formelbericht1 30" xfId="38645"/>
    <cellStyle name="_Row6_Formelbericht1 30 2" xfId="38646"/>
    <cellStyle name="_Row6_Formelbericht1 30 2 2" xfId="38647"/>
    <cellStyle name="_Row6_Formelbericht1 30 3" xfId="38648"/>
    <cellStyle name="_Row6_Formelbericht1 31" xfId="38649"/>
    <cellStyle name="_Row6_Formelbericht1 31 2" xfId="38650"/>
    <cellStyle name="_Row6_Formelbericht1 31 2 2" xfId="38651"/>
    <cellStyle name="_Row6_Formelbericht1 31 3" xfId="38652"/>
    <cellStyle name="_Row6_Formelbericht1 32" xfId="38653"/>
    <cellStyle name="_Row6_Formelbericht1 32 2" xfId="38654"/>
    <cellStyle name="_Row6_Formelbericht1 32 2 2" xfId="38655"/>
    <cellStyle name="_Row6_Formelbericht1 32 3" xfId="38656"/>
    <cellStyle name="_Row6_Formelbericht1 33" xfId="38657"/>
    <cellStyle name="_Row6_Formelbericht1 33 2" xfId="38658"/>
    <cellStyle name="_Row6_Formelbericht1 33 2 2" xfId="38659"/>
    <cellStyle name="_Row6_Formelbericht1 33 3" xfId="38660"/>
    <cellStyle name="_Row6_Formelbericht1 34" xfId="38661"/>
    <cellStyle name="_Row6_Formelbericht1 34 2" xfId="38662"/>
    <cellStyle name="_Row6_Formelbericht1 34 2 2" xfId="38663"/>
    <cellStyle name="_Row6_Formelbericht1 34 3" xfId="38664"/>
    <cellStyle name="_Row6_Formelbericht1 35" xfId="38665"/>
    <cellStyle name="_Row6_Formelbericht1 35 2" xfId="38666"/>
    <cellStyle name="_Row6_Formelbericht1 35 2 2" xfId="38667"/>
    <cellStyle name="_Row6_Formelbericht1 35 3" xfId="38668"/>
    <cellStyle name="_Row6_Formelbericht1 36" xfId="38669"/>
    <cellStyle name="_Row6_Formelbericht1 36 2" xfId="38670"/>
    <cellStyle name="_Row6_Formelbericht1 36 2 2" xfId="38671"/>
    <cellStyle name="_Row6_Formelbericht1 36 3" xfId="38672"/>
    <cellStyle name="_Row6_Formelbericht1 37" xfId="38673"/>
    <cellStyle name="_Row6_Formelbericht1 37 2" xfId="38674"/>
    <cellStyle name="_Row6_Formelbericht1 37 2 2" xfId="38675"/>
    <cellStyle name="_Row6_Formelbericht1 37 3" xfId="38676"/>
    <cellStyle name="_Row6_Formelbericht1 38" xfId="38677"/>
    <cellStyle name="_Row6_Formelbericht1 38 2" xfId="38678"/>
    <cellStyle name="_Row6_Formelbericht1 38 2 2" xfId="38679"/>
    <cellStyle name="_Row6_Formelbericht1 38 3" xfId="38680"/>
    <cellStyle name="_Row6_Formelbericht1 39" xfId="38681"/>
    <cellStyle name="_Row6_Formelbericht1 39 2" xfId="38682"/>
    <cellStyle name="_Row6_Formelbericht1 39 2 2" xfId="38683"/>
    <cellStyle name="_Row6_Formelbericht1 39 3" xfId="38684"/>
    <cellStyle name="_Row6_Formelbericht1 4" xfId="38685"/>
    <cellStyle name="_Row6_Formelbericht1 4 2" xfId="38686"/>
    <cellStyle name="_Row6_Formelbericht1 4 2 2" xfId="38687"/>
    <cellStyle name="_Row6_Formelbericht1 4 3" xfId="38688"/>
    <cellStyle name="_Row6_Formelbericht1 40" xfId="38689"/>
    <cellStyle name="_Row6_Formelbericht1 40 2" xfId="38690"/>
    <cellStyle name="_Row6_Formelbericht1 40 2 2" xfId="38691"/>
    <cellStyle name="_Row6_Formelbericht1 40 3" xfId="38692"/>
    <cellStyle name="_Row6_Formelbericht1 41" xfId="38693"/>
    <cellStyle name="_Row6_Formelbericht1 41 2" xfId="38694"/>
    <cellStyle name="_Row6_Formelbericht1 41 2 2" xfId="38695"/>
    <cellStyle name="_Row6_Formelbericht1 41 3" xfId="38696"/>
    <cellStyle name="_Row6_Formelbericht1 42" xfId="38697"/>
    <cellStyle name="_Row6_Formelbericht1 42 2" xfId="38698"/>
    <cellStyle name="_Row6_Formelbericht1 42 2 2" xfId="38699"/>
    <cellStyle name="_Row6_Formelbericht1 42 3" xfId="38700"/>
    <cellStyle name="_Row6_Formelbericht1 43" xfId="38701"/>
    <cellStyle name="_Row6_Formelbericht1 43 2" xfId="38702"/>
    <cellStyle name="_Row6_Formelbericht1 43 2 2" xfId="38703"/>
    <cellStyle name="_Row6_Formelbericht1 43 3" xfId="38704"/>
    <cellStyle name="_Row6_Formelbericht1 44" xfId="38705"/>
    <cellStyle name="_Row6_Formelbericht1 44 2" xfId="38706"/>
    <cellStyle name="_Row6_Formelbericht1 44 2 2" xfId="38707"/>
    <cellStyle name="_Row6_Formelbericht1 44 3" xfId="38708"/>
    <cellStyle name="_Row6_Formelbericht1 45" xfId="38709"/>
    <cellStyle name="_Row6_Formelbericht1 45 2" xfId="38710"/>
    <cellStyle name="_Row6_Formelbericht1 45 2 2" xfId="38711"/>
    <cellStyle name="_Row6_Formelbericht1 45 3" xfId="38712"/>
    <cellStyle name="_Row6_Formelbericht1 46" xfId="38713"/>
    <cellStyle name="_Row6_Formelbericht1 46 2" xfId="38714"/>
    <cellStyle name="_Row6_Formelbericht1 46 2 2" xfId="38715"/>
    <cellStyle name="_Row6_Formelbericht1 46 3" xfId="38716"/>
    <cellStyle name="_Row6_Formelbericht1 47" xfId="38717"/>
    <cellStyle name="_Row6_Formelbericht1 47 2" xfId="38718"/>
    <cellStyle name="_Row6_Formelbericht1 47 2 2" xfId="38719"/>
    <cellStyle name="_Row6_Formelbericht1 47 3" xfId="38720"/>
    <cellStyle name="_Row6_Formelbericht1 48" xfId="38721"/>
    <cellStyle name="_Row6_Formelbericht1 48 2" xfId="38722"/>
    <cellStyle name="_Row6_Formelbericht1 48 2 2" xfId="38723"/>
    <cellStyle name="_Row6_Formelbericht1 48 3" xfId="38724"/>
    <cellStyle name="_Row6_Formelbericht1 49" xfId="38725"/>
    <cellStyle name="_Row6_Formelbericht1 49 2" xfId="38726"/>
    <cellStyle name="_Row6_Formelbericht1 49 2 2" xfId="38727"/>
    <cellStyle name="_Row6_Formelbericht1 49 3" xfId="38728"/>
    <cellStyle name="_Row6_Formelbericht1 5" xfId="38729"/>
    <cellStyle name="_Row6_Formelbericht1 5 2" xfId="38730"/>
    <cellStyle name="_Row6_Formelbericht1 5 2 2" xfId="38731"/>
    <cellStyle name="_Row6_Formelbericht1 5 3" xfId="38732"/>
    <cellStyle name="_Row6_Formelbericht1 50" xfId="38733"/>
    <cellStyle name="_Row6_Formelbericht1 50 2" xfId="38734"/>
    <cellStyle name="_Row6_Formelbericht1 50 2 2" xfId="38735"/>
    <cellStyle name="_Row6_Formelbericht1 50 3" xfId="38736"/>
    <cellStyle name="_Row6_Formelbericht1 51" xfId="38737"/>
    <cellStyle name="_Row6_Formelbericht1 51 2" xfId="38738"/>
    <cellStyle name="_Row6_Formelbericht1 51 2 2" xfId="38739"/>
    <cellStyle name="_Row6_Formelbericht1 51 3" xfId="38740"/>
    <cellStyle name="_Row6_Formelbericht1 52" xfId="38741"/>
    <cellStyle name="_Row6_Formelbericht1 52 2" xfId="38742"/>
    <cellStyle name="_Row6_Formelbericht1 52 2 2" xfId="38743"/>
    <cellStyle name="_Row6_Formelbericht1 52 3" xfId="38744"/>
    <cellStyle name="_Row6_Formelbericht1 53" xfId="38745"/>
    <cellStyle name="_Row6_Formelbericht1 53 2" xfId="38746"/>
    <cellStyle name="_Row6_Formelbericht1 53 2 2" xfId="38747"/>
    <cellStyle name="_Row6_Formelbericht1 53 3" xfId="38748"/>
    <cellStyle name="_Row6_Formelbericht1 54" xfId="38749"/>
    <cellStyle name="_Row6_Formelbericht1 54 2" xfId="38750"/>
    <cellStyle name="_Row6_Formelbericht1 54 2 2" xfId="38751"/>
    <cellStyle name="_Row6_Formelbericht1 54 3" xfId="38752"/>
    <cellStyle name="_Row6_Formelbericht1 55" xfId="38753"/>
    <cellStyle name="_Row6_Formelbericht1 55 2" xfId="38754"/>
    <cellStyle name="_Row6_Formelbericht1 55 2 2" xfId="38755"/>
    <cellStyle name="_Row6_Formelbericht1 55 3" xfId="38756"/>
    <cellStyle name="_Row6_Formelbericht1 56" xfId="38757"/>
    <cellStyle name="_Row6_Formelbericht1 56 2" xfId="38758"/>
    <cellStyle name="_Row6_Formelbericht1 57" xfId="38759"/>
    <cellStyle name="_Row6_Formelbericht1 6" xfId="38760"/>
    <cellStyle name="_Row6_Formelbericht1 6 2" xfId="38761"/>
    <cellStyle name="_Row6_Formelbericht1 6 2 2" xfId="38762"/>
    <cellStyle name="_Row6_Formelbericht1 6 3" xfId="38763"/>
    <cellStyle name="_Row6_Formelbericht1 7" xfId="38764"/>
    <cellStyle name="_Row6_Formelbericht1 7 2" xfId="38765"/>
    <cellStyle name="_Row6_Formelbericht1 7 2 2" xfId="38766"/>
    <cellStyle name="_Row6_Formelbericht1 7 3" xfId="38767"/>
    <cellStyle name="_Row6_Formelbericht1 8" xfId="38768"/>
    <cellStyle name="_Row6_Formelbericht1 8 2" xfId="38769"/>
    <cellStyle name="_Row6_Formelbericht1 8 2 2" xfId="38770"/>
    <cellStyle name="_Row6_Formelbericht1 8 3" xfId="38771"/>
    <cellStyle name="_Row6_Formelbericht1 9" xfId="38772"/>
    <cellStyle name="_Row6_Formelbericht1 9 2" xfId="38773"/>
    <cellStyle name="_Row6_Formelbericht1 9 2 2" xfId="38774"/>
    <cellStyle name="_Row6_Formelbericht1 9 3" xfId="38775"/>
    <cellStyle name="_Row6_FX rates iPF 2011-2014_190410_Handbuch_oVk" xfId="6780"/>
    <cellStyle name="_Row6_FX2010_FC5+7_neue FX_170810" xfId="38776"/>
    <cellStyle name="_Row6_FX2010_risk assessment 5+7_170910" xfId="38777"/>
    <cellStyle name="_Row6_GF-Kennzahlen" xfId="38778"/>
    <cellStyle name="_Row6_Group" xfId="6781"/>
    <cellStyle name="_Row6_IKOS_BW_EVA Monatsdarstellung_20100910" xfId="38779"/>
    <cellStyle name="_Row6_Interconnection rates" xfId="38780"/>
    <cellStyle name="_Row6_iPF04_GoalS_Neustr_V23" xfId="6782"/>
    <cellStyle name="_Row6_iPF2006_Capex_Technik_08Aug06" xfId="38781"/>
    <cellStyle name="_Row6_IR_Capex_06_07" xfId="38782"/>
    <cellStyle name="_Row6_Kennzahlen_uebersicht Financials" xfId="38783"/>
    <cellStyle name="_Row6_Kennzahlen_uebersicht KPI" xfId="38784"/>
    <cellStyle name="_Row6_Kennzahlen_uebersicht KPI-Q2.07" xfId="38785"/>
    <cellStyle name="_Row6_Kennzahlen_uebersicht KPI-Q2.071" xfId="38786"/>
    <cellStyle name="_Row6_kgfums" xfId="6783"/>
    <cellStyle name="_Row6_KMR-back up-Folien Pa 2006 04 12" xfId="38787"/>
    <cellStyle name="_Row6_KMR-back up-Folien Pa 2006 04 121" xfId="38788"/>
    <cellStyle name="_Row6_KMR-back up-Folien Pa 2006 04 124" xfId="38789"/>
    <cellStyle name="_Row6_Marktentwicklung As BB neu" xfId="38790"/>
    <cellStyle name="_Row6_Marktentwicklung As SB" xfId="38791"/>
    <cellStyle name="_Row6_MAX06 Portfolio Struktur" xfId="38792"/>
    <cellStyle name="_Row6_Mindestanforderungen_FCF" xfId="6784"/>
    <cellStyle name="_Row6_Mindestanforderungen_FCF 10" xfId="38793"/>
    <cellStyle name="_Row6_Mindestanforderungen_FCF 10 2" xfId="38794"/>
    <cellStyle name="_Row6_Mindestanforderungen_FCF 10 2 2" xfId="38795"/>
    <cellStyle name="_Row6_Mindestanforderungen_FCF 10 3" xfId="38796"/>
    <cellStyle name="_Row6_Mindestanforderungen_FCF 11" xfId="38797"/>
    <cellStyle name="_Row6_Mindestanforderungen_FCF 11 2" xfId="38798"/>
    <cellStyle name="_Row6_Mindestanforderungen_FCF 11 2 2" xfId="38799"/>
    <cellStyle name="_Row6_Mindestanforderungen_FCF 11 3" xfId="38800"/>
    <cellStyle name="_Row6_Mindestanforderungen_FCF 12" xfId="38801"/>
    <cellStyle name="_Row6_Mindestanforderungen_FCF 12 2" xfId="38802"/>
    <cellStyle name="_Row6_Mindestanforderungen_FCF 12 2 2" xfId="38803"/>
    <cellStyle name="_Row6_Mindestanforderungen_FCF 12 3" xfId="38804"/>
    <cellStyle name="_Row6_Mindestanforderungen_FCF 13" xfId="38805"/>
    <cellStyle name="_Row6_Mindestanforderungen_FCF 13 2" xfId="38806"/>
    <cellStyle name="_Row6_Mindestanforderungen_FCF 13 2 2" xfId="38807"/>
    <cellStyle name="_Row6_Mindestanforderungen_FCF 13 3" xfId="38808"/>
    <cellStyle name="_Row6_Mindestanforderungen_FCF 14" xfId="38809"/>
    <cellStyle name="_Row6_Mindestanforderungen_FCF 14 2" xfId="38810"/>
    <cellStyle name="_Row6_Mindestanforderungen_FCF 14 2 2" xfId="38811"/>
    <cellStyle name="_Row6_Mindestanforderungen_FCF 14 3" xfId="38812"/>
    <cellStyle name="_Row6_Mindestanforderungen_FCF 15" xfId="38813"/>
    <cellStyle name="_Row6_Mindestanforderungen_FCF 15 2" xfId="38814"/>
    <cellStyle name="_Row6_Mindestanforderungen_FCF 15 2 2" xfId="38815"/>
    <cellStyle name="_Row6_Mindestanforderungen_FCF 15 3" xfId="38816"/>
    <cellStyle name="_Row6_Mindestanforderungen_FCF 16" xfId="38817"/>
    <cellStyle name="_Row6_Mindestanforderungen_FCF 16 2" xfId="38818"/>
    <cellStyle name="_Row6_Mindestanforderungen_FCF 16 2 2" xfId="38819"/>
    <cellStyle name="_Row6_Mindestanforderungen_FCF 16 3" xfId="38820"/>
    <cellStyle name="_Row6_Mindestanforderungen_FCF 17" xfId="38821"/>
    <cellStyle name="_Row6_Mindestanforderungen_FCF 17 2" xfId="38822"/>
    <cellStyle name="_Row6_Mindestanforderungen_FCF 17 2 2" xfId="38823"/>
    <cellStyle name="_Row6_Mindestanforderungen_FCF 17 3" xfId="38824"/>
    <cellStyle name="_Row6_Mindestanforderungen_FCF 18" xfId="38825"/>
    <cellStyle name="_Row6_Mindestanforderungen_FCF 18 2" xfId="38826"/>
    <cellStyle name="_Row6_Mindestanforderungen_FCF 18 2 2" xfId="38827"/>
    <cellStyle name="_Row6_Mindestanforderungen_FCF 18 3" xfId="38828"/>
    <cellStyle name="_Row6_Mindestanforderungen_FCF 19" xfId="38829"/>
    <cellStyle name="_Row6_Mindestanforderungen_FCF 19 2" xfId="38830"/>
    <cellStyle name="_Row6_Mindestanforderungen_FCF 19 2 2" xfId="38831"/>
    <cellStyle name="_Row6_Mindestanforderungen_FCF 19 3" xfId="38832"/>
    <cellStyle name="_Row6_Mindestanforderungen_FCF 2" xfId="38833"/>
    <cellStyle name="_Row6_Mindestanforderungen_FCF 2 2" xfId="38834"/>
    <cellStyle name="_Row6_Mindestanforderungen_FCF 2 2 2" xfId="38835"/>
    <cellStyle name="_Row6_Mindestanforderungen_FCF 2 3" xfId="38836"/>
    <cellStyle name="_Row6_Mindestanforderungen_FCF 20" xfId="38837"/>
    <cellStyle name="_Row6_Mindestanforderungen_FCF 20 2" xfId="38838"/>
    <cellStyle name="_Row6_Mindestanforderungen_FCF 20 2 2" xfId="38839"/>
    <cellStyle name="_Row6_Mindestanforderungen_FCF 20 3" xfId="38840"/>
    <cellStyle name="_Row6_Mindestanforderungen_FCF 21" xfId="38841"/>
    <cellStyle name="_Row6_Mindestanforderungen_FCF 21 2" xfId="38842"/>
    <cellStyle name="_Row6_Mindestanforderungen_FCF 21 2 2" xfId="38843"/>
    <cellStyle name="_Row6_Mindestanforderungen_FCF 21 3" xfId="38844"/>
    <cellStyle name="_Row6_Mindestanforderungen_FCF 22" xfId="38845"/>
    <cellStyle name="_Row6_Mindestanforderungen_FCF 22 2" xfId="38846"/>
    <cellStyle name="_Row6_Mindestanforderungen_FCF 22 2 2" xfId="38847"/>
    <cellStyle name="_Row6_Mindestanforderungen_FCF 22 3" xfId="38848"/>
    <cellStyle name="_Row6_Mindestanforderungen_FCF 23" xfId="38849"/>
    <cellStyle name="_Row6_Mindestanforderungen_FCF 23 2" xfId="38850"/>
    <cellStyle name="_Row6_Mindestanforderungen_FCF 23 2 2" xfId="38851"/>
    <cellStyle name="_Row6_Mindestanforderungen_FCF 23 3" xfId="38852"/>
    <cellStyle name="_Row6_Mindestanforderungen_FCF 24" xfId="38853"/>
    <cellStyle name="_Row6_Mindestanforderungen_FCF 24 2" xfId="38854"/>
    <cellStyle name="_Row6_Mindestanforderungen_FCF 24 2 2" xfId="38855"/>
    <cellStyle name="_Row6_Mindestanforderungen_FCF 24 3" xfId="38856"/>
    <cellStyle name="_Row6_Mindestanforderungen_FCF 25" xfId="38857"/>
    <cellStyle name="_Row6_Mindestanforderungen_FCF 25 2" xfId="38858"/>
    <cellStyle name="_Row6_Mindestanforderungen_FCF 25 2 2" xfId="38859"/>
    <cellStyle name="_Row6_Mindestanforderungen_FCF 25 3" xfId="38860"/>
    <cellStyle name="_Row6_Mindestanforderungen_FCF 26" xfId="38861"/>
    <cellStyle name="_Row6_Mindestanforderungen_FCF 26 2" xfId="38862"/>
    <cellStyle name="_Row6_Mindestanforderungen_FCF 26 2 2" xfId="38863"/>
    <cellStyle name="_Row6_Mindestanforderungen_FCF 26 3" xfId="38864"/>
    <cellStyle name="_Row6_Mindestanforderungen_FCF 27" xfId="38865"/>
    <cellStyle name="_Row6_Mindestanforderungen_FCF 27 2" xfId="38866"/>
    <cellStyle name="_Row6_Mindestanforderungen_FCF 27 2 2" xfId="38867"/>
    <cellStyle name="_Row6_Mindestanforderungen_FCF 27 3" xfId="38868"/>
    <cellStyle name="_Row6_Mindestanforderungen_FCF 28" xfId="38869"/>
    <cellStyle name="_Row6_Mindestanforderungen_FCF 28 2" xfId="38870"/>
    <cellStyle name="_Row6_Mindestanforderungen_FCF 28 2 2" xfId="38871"/>
    <cellStyle name="_Row6_Mindestanforderungen_FCF 28 3" xfId="38872"/>
    <cellStyle name="_Row6_Mindestanforderungen_FCF 29" xfId="38873"/>
    <cellStyle name="_Row6_Mindestanforderungen_FCF 29 2" xfId="38874"/>
    <cellStyle name="_Row6_Mindestanforderungen_FCF 29 2 2" xfId="38875"/>
    <cellStyle name="_Row6_Mindestanforderungen_FCF 29 3" xfId="38876"/>
    <cellStyle name="_Row6_Mindestanforderungen_FCF 3" xfId="38877"/>
    <cellStyle name="_Row6_Mindestanforderungen_FCF 3 2" xfId="38878"/>
    <cellStyle name="_Row6_Mindestanforderungen_FCF 3 2 2" xfId="38879"/>
    <cellStyle name="_Row6_Mindestanforderungen_FCF 3 3" xfId="38880"/>
    <cellStyle name="_Row6_Mindestanforderungen_FCF 30" xfId="38881"/>
    <cellStyle name="_Row6_Mindestanforderungen_FCF 30 2" xfId="38882"/>
    <cellStyle name="_Row6_Mindestanforderungen_FCF 30 2 2" xfId="38883"/>
    <cellStyle name="_Row6_Mindestanforderungen_FCF 30 3" xfId="38884"/>
    <cellStyle name="_Row6_Mindestanforderungen_FCF 31" xfId="38885"/>
    <cellStyle name="_Row6_Mindestanforderungen_FCF 31 2" xfId="38886"/>
    <cellStyle name="_Row6_Mindestanforderungen_FCF 31 2 2" xfId="38887"/>
    <cellStyle name="_Row6_Mindestanforderungen_FCF 31 3" xfId="38888"/>
    <cellStyle name="_Row6_Mindestanforderungen_FCF 32" xfId="38889"/>
    <cellStyle name="_Row6_Mindestanforderungen_FCF 32 2" xfId="38890"/>
    <cellStyle name="_Row6_Mindestanforderungen_FCF 32 2 2" xfId="38891"/>
    <cellStyle name="_Row6_Mindestanforderungen_FCF 32 3" xfId="38892"/>
    <cellStyle name="_Row6_Mindestanforderungen_FCF 33" xfId="38893"/>
    <cellStyle name="_Row6_Mindestanforderungen_FCF 33 2" xfId="38894"/>
    <cellStyle name="_Row6_Mindestanforderungen_FCF 33 2 2" xfId="38895"/>
    <cellStyle name="_Row6_Mindestanforderungen_FCF 33 3" xfId="38896"/>
    <cellStyle name="_Row6_Mindestanforderungen_FCF 34" xfId="38897"/>
    <cellStyle name="_Row6_Mindestanforderungen_FCF 34 2" xfId="38898"/>
    <cellStyle name="_Row6_Mindestanforderungen_FCF 34 2 2" xfId="38899"/>
    <cellStyle name="_Row6_Mindestanforderungen_FCF 34 3" xfId="38900"/>
    <cellStyle name="_Row6_Mindestanforderungen_FCF 35" xfId="38901"/>
    <cellStyle name="_Row6_Mindestanforderungen_FCF 35 2" xfId="38902"/>
    <cellStyle name="_Row6_Mindestanforderungen_FCF 35 2 2" xfId="38903"/>
    <cellStyle name="_Row6_Mindestanforderungen_FCF 35 3" xfId="38904"/>
    <cellStyle name="_Row6_Mindestanforderungen_FCF 36" xfId="38905"/>
    <cellStyle name="_Row6_Mindestanforderungen_FCF 36 2" xfId="38906"/>
    <cellStyle name="_Row6_Mindestanforderungen_FCF 36 2 2" xfId="38907"/>
    <cellStyle name="_Row6_Mindestanforderungen_FCF 36 3" xfId="38908"/>
    <cellStyle name="_Row6_Mindestanforderungen_FCF 37" xfId="38909"/>
    <cellStyle name="_Row6_Mindestanforderungen_FCF 37 2" xfId="38910"/>
    <cellStyle name="_Row6_Mindestanforderungen_FCF 37 2 2" xfId="38911"/>
    <cellStyle name="_Row6_Mindestanforderungen_FCF 37 3" xfId="38912"/>
    <cellStyle name="_Row6_Mindestanforderungen_FCF 38" xfId="38913"/>
    <cellStyle name="_Row6_Mindestanforderungen_FCF 38 2" xfId="38914"/>
    <cellStyle name="_Row6_Mindestanforderungen_FCF 38 2 2" xfId="38915"/>
    <cellStyle name="_Row6_Mindestanforderungen_FCF 38 3" xfId="38916"/>
    <cellStyle name="_Row6_Mindestanforderungen_FCF 39" xfId="38917"/>
    <cellStyle name="_Row6_Mindestanforderungen_FCF 39 2" xfId="38918"/>
    <cellStyle name="_Row6_Mindestanforderungen_FCF 39 2 2" xfId="38919"/>
    <cellStyle name="_Row6_Mindestanforderungen_FCF 39 3" xfId="38920"/>
    <cellStyle name="_Row6_Mindestanforderungen_FCF 4" xfId="38921"/>
    <cellStyle name="_Row6_Mindestanforderungen_FCF 4 2" xfId="38922"/>
    <cellStyle name="_Row6_Mindestanforderungen_FCF 4 2 2" xfId="38923"/>
    <cellStyle name="_Row6_Mindestanforderungen_FCF 4 3" xfId="38924"/>
    <cellStyle name="_Row6_Mindestanforderungen_FCF 40" xfId="38925"/>
    <cellStyle name="_Row6_Mindestanforderungen_FCF 40 2" xfId="38926"/>
    <cellStyle name="_Row6_Mindestanforderungen_FCF 40 2 2" xfId="38927"/>
    <cellStyle name="_Row6_Mindestanforderungen_FCF 40 3" xfId="38928"/>
    <cellStyle name="_Row6_Mindestanforderungen_FCF 41" xfId="38929"/>
    <cellStyle name="_Row6_Mindestanforderungen_FCF 41 2" xfId="38930"/>
    <cellStyle name="_Row6_Mindestanforderungen_FCF 41 2 2" xfId="38931"/>
    <cellStyle name="_Row6_Mindestanforderungen_FCF 41 3" xfId="38932"/>
    <cellStyle name="_Row6_Mindestanforderungen_FCF 42" xfId="38933"/>
    <cellStyle name="_Row6_Mindestanforderungen_FCF 42 2" xfId="38934"/>
    <cellStyle name="_Row6_Mindestanforderungen_FCF 42 2 2" xfId="38935"/>
    <cellStyle name="_Row6_Mindestanforderungen_FCF 42 3" xfId="38936"/>
    <cellStyle name="_Row6_Mindestanforderungen_FCF 43" xfId="38937"/>
    <cellStyle name="_Row6_Mindestanforderungen_FCF 43 2" xfId="38938"/>
    <cellStyle name="_Row6_Mindestanforderungen_FCF 43 2 2" xfId="38939"/>
    <cellStyle name="_Row6_Mindestanforderungen_FCF 43 3" xfId="38940"/>
    <cellStyle name="_Row6_Mindestanforderungen_FCF 44" xfId="38941"/>
    <cellStyle name="_Row6_Mindestanforderungen_FCF 44 2" xfId="38942"/>
    <cellStyle name="_Row6_Mindestanforderungen_FCF 44 2 2" xfId="38943"/>
    <cellStyle name="_Row6_Mindestanforderungen_FCF 44 3" xfId="38944"/>
    <cellStyle name="_Row6_Mindestanforderungen_FCF 45" xfId="38945"/>
    <cellStyle name="_Row6_Mindestanforderungen_FCF 45 2" xfId="38946"/>
    <cellStyle name="_Row6_Mindestanforderungen_FCF 45 2 2" xfId="38947"/>
    <cellStyle name="_Row6_Mindestanforderungen_FCF 45 3" xfId="38948"/>
    <cellStyle name="_Row6_Mindestanforderungen_FCF 46" xfId="38949"/>
    <cellStyle name="_Row6_Mindestanforderungen_FCF 46 2" xfId="38950"/>
    <cellStyle name="_Row6_Mindestanforderungen_FCF 46 2 2" xfId="38951"/>
    <cellStyle name="_Row6_Mindestanforderungen_FCF 46 3" xfId="38952"/>
    <cellStyle name="_Row6_Mindestanforderungen_FCF 47" xfId="38953"/>
    <cellStyle name="_Row6_Mindestanforderungen_FCF 47 2" xfId="38954"/>
    <cellStyle name="_Row6_Mindestanforderungen_FCF 48" xfId="38955"/>
    <cellStyle name="_Row6_Mindestanforderungen_FCF 5" xfId="38956"/>
    <cellStyle name="_Row6_Mindestanforderungen_FCF 5 2" xfId="38957"/>
    <cellStyle name="_Row6_Mindestanforderungen_FCF 5 2 2" xfId="38958"/>
    <cellStyle name="_Row6_Mindestanforderungen_FCF 5 3" xfId="38959"/>
    <cellStyle name="_Row6_Mindestanforderungen_FCF 6" xfId="38960"/>
    <cellStyle name="_Row6_Mindestanforderungen_FCF 6 2" xfId="38961"/>
    <cellStyle name="_Row6_Mindestanforderungen_FCF 6 2 2" xfId="38962"/>
    <cellStyle name="_Row6_Mindestanforderungen_FCF 6 3" xfId="38963"/>
    <cellStyle name="_Row6_Mindestanforderungen_FCF 7" xfId="38964"/>
    <cellStyle name="_Row6_Mindestanforderungen_FCF 7 2" xfId="38965"/>
    <cellStyle name="_Row6_Mindestanforderungen_FCF 7 2 2" xfId="38966"/>
    <cellStyle name="_Row6_Mindestanforderungen_FCF 7 3" xfId="38967"/>
    <cellStyle name="_Row6_Mindestanforderungen_FCF 8" xfId="38968"/>
    <cellStyle name="_Row6_Mindestanforderungen_FCF 8 2" xfId="38969"/>
    <cellStyle name="_Row6_Mindestanforderungen_FCF 8 2 2" xfId="38970"/>
    <cellStyle name="_Row6_Mindestanforderungen_FCF 8 3" xfId="38971"/>
    <cellStyle name="_Row6_Mindestanforderungen_FCF 9" xfId="38972"/>
    <cellStyle name="_Row6_Mindestanforderungen_FCF 9 2" xfId="38973"/>
    <cellStyle name="_Row6_Mindestanforderungen_FCF 9 2 2" xfId="38974"/>
    <cellStyle name="_Row6_Mindestanforderungen_FCF 9 3" xfId="38975"/>
    <cellStyle name="_Row6_PosHier_TL1_PNK_2012_02_update" xfId="10664"/>
    <cellStyle name="_Row6_PosHier_TL1_PNK_2012_02_update_Anhang" xfId="10665"/>
    <cellStyle name="_Row6_PosHier_TL1_PNK_2012_02_update_Bilanzkonten" xfId="10666"/>
    <cellStyle name="_Row6_PosHier_TL1_PNK_2012_02_update_BOFC_Kontenplan" xfId="10667"/>
    <cellStyle name="_Row6_PosHier_TL1_PNK_2012_02_update_One_ERP" xfId="10668"/>
    <cellStyle name="_Row6_PosHier_TL1_PNK_2012_02_update_Tabelle1" xfId="10669"/>
    <cellStyle name="_Row6_PosHier_TL1_PNK_2012_02_update_Tabelle3" xfId="10670"/>
    <cellStyle name="_Row6_ROCE-Forecast" xfId="38976"/>
    <cellStyle name="_Row6_Säulen" xfId="6785"/>
    <cellStyle name="_Row6_Sheet1" xfId="6786"/>
    <cellStyle name="_Row6_Sheet1_1" xfId="6787"/>
    <cellStyle name="_Row6_Sheet1_1 10" xfId="38977"/>
    <cellStyle name="_Row6_Sheet1_1 10 2" xfId="38978"/>
    <cellStyle name="_Row6_Sheet1_1 10 2 2" xfId="38979"/>
    <cellStyle name="_Row6_Sheet1_1 10 3" xfId="38980"/>
    <cellStyle name="_Row6_Sheet1_1 11" xfId="38981"/>
    <cellStyle name="_Row6_Sheet1_1 11 2" xfId="38982"/>
    <cellStyle name="_Row6_Sheet1_1 11 2 2" xfId="38983"/>
    <cellStyle name="_Row6_Sheet1_1 11 3" xfId="38984"/>
    <cellStyle name="_Row6_Sheet1_1 12" xfId="38985"/>
    <cellStyle name="_Row6_Sheet1_1 12 2" xfId="38986"/>
    <cellStyle name="_Row6_Sheet1_1 12 2 2" xfId="38987"/>
    <cellStyle name="_Row6_Sheet1_1 12 3" xfId="38988"/>
    <cellStyle name="_Row6_Sheet1_1 13" xfId="38989"/>
    <cellStyle name="_Row6_Sheet1_1 13 2" xfId="38990"/>
    <cellStyle name="_Row6_Sheet1_1 13 2 2" xfId="38991"/>
    <cellStyle name="_Row6_Sheet1_1 13 3" xfId="38992"/>
    <cellStyle name="_Row6_Sheet1_1 14" xfId="38993"/>
    <cellStyle name="_Row6_Sheet1_1 14 2" xfId="38994"/>
    <cellStyle name="_Row6_Sheet1_1 14 2 2" xfId="38995"/>
    <cellStyle name="_Row6_Sheet1_1 14 3" xfId="38996"/>
    <cellStyle name="_Row6_Sheet1_1 15" xfId="38997"/>
    <cellStyle name="_Row6_Sheet1_1 15 2" xfId="38998"/>
    <cellStyle name="_Row6_Sheet1_1 15 2 2" xfId="38999"/>
    <cellStyle name="_Row6_Sheet1_1 15 3" xfId="39000"/>
    <cellStyle name="_Row6_Sheet1_1 16" xfId="39001"/>
    <cellStyle name="_Row6_Sheet1_1 16 2" xfId="39002"/>
    <cellStyle name="_Row6_Sheet1_1 16 2 2" xfId="39003"/>
    <cellStyle name="_Row6_Sheet1_1 16 3" xfId="39004"/>
    <cellStyle name="_Row6_Sheet1_1 17" xfId="39005"/>
    <cellStyle name="_Row6_Sheet1_1 17 2" xfId="39006"/>
    <cellStyle name="_Row6_Sheet1_1 17 2 2" xfId="39007"/>
    <cellStyle name="_Row6_Sheet1_1 17 3" xfId="39008"/>
    <cellStyle name="_Row6_Sheet1_1 18" xfId="39009"/>
    <cellStyle name="_Row6_Sheet1_1 18 2" xfId="39010"/>
    <cellStyle name="_Row6_Sheet1_1 18 2 2" xfId="39011"/>
    <cellStyle name="_Row6_Sheet1_1 18 3" xfId="39012"/>
    <cellStyle name="_Row6_Sheet1_1 19" xfId="39013"/>
    <cellStyle name="_Row6_Sheet1_1 19 2" xfId="39014"/>
    <cellStyle name="_Row6_Sheet1_1 19 2 2" xfId="39015"/>
    <cellStyle name="_Row6_Sheet1_1 19 3" xfId="39016"/>
    <cellStyle name="_Row6_Sheet1_1 2" xfId="39017"/>
    <cellStyle name="_Row6_Sheet1_1 2 2" xfId="39018"/>
    <cellStyle name="_Row6_Sheet1_1 2 2 2" xfId="39019"/>
    <cellStyle name="_Row6_Sheet1_1 2 3" xfId="39020"/>
    <cellStyle name="_Row6_Sheet1_1 20" xfId="39021"/>
    <cellStyle name="_Row6_Sheet1_1 20 2" xfId="39022"/>
    <cellStyle name="_Row6_Sheet1_1 20 2 2" xfId="39023"/>
    <cellStyle name="_Row6_Sheet1_1 20 3" xfId="39024"/>
    <cellStyle name="_Row6_Sheet1_1 21" xfId="39025"/>
    <cellStyle name="_Row6_Sheet1_1 21 2" xfId="39026"/>
    <cellStyle name="_Row6_Sheet1_1 21 2 2" xfId="39027"/>
    <cellStyle name="_Row6_Sheet1_1 21 3" xfId="39028"/>
    <cellStyle name="_Row6_Sheet1_1 22" xfId="39029"/>
    <cellStyle name="_Row6_Sheet1_1 22 2" xfId="39030"/>
    <cellStyle name="_Row6_Sheet1_1 22 2 2" xfId="39031"/>
    <cellStyle name="_Row6_Sheet1_1 22 3" xfId="39032"/>
    <cellStyle name="_Row6_Sheet1_1 23" xfId="39033"/>
    <cellStyle name="_Row6_Sheet1_1 23 2" xfId="39034"/>
    <cellStyle name="_Row6_Sheet1_1 23 2 2" xfId="39035"/>
    <cellStyle name="_Row6_Sheet1_1 23 3" xfId="39036"/>
    <cellStyle name="_Row6_Sheet1_1 24" xfId="39037"/>
    <cellStyle name="_Row6_Sheet1_1 24 2" xfId="39038"/>
    <cellStyle name="_Row6_Sheet1_1 24 2 2" xfId="39039"/>
    <cellStyle name="_Row6_Sheet1_1 24 3" xfId="39040"/>
    <cellStyle name="_Row6_Sheet1_1 25" xfId="39041"/>
    <cellStyle name="_Row6_Sheet1_1 25 2" xfId="39042"/>
    <cellStyle name="_Row6_Sheet1_1 25 2 2" xfId="39043"/>
    <cellStyle name="_Row6_Sheet1_1 25 3" xfId="39044"/>
    <cellStyle name="_Row6_Sheet1_1 26" xfId="39045"/>
    <cellStyle name="_Row6_Sheet1_1 26 2" xfId="39046"/>
    <cellStyle name="_Row6_Sheet1_1 26 2 2" xfId="39047"/>
    <cellStyle name="_Row6_Sheet1_1 26 3" xfId="39048"/>
    <cellStyle name="_Row6_Sheet1_1 27" xfId="39049"/>
    <cellStyle name="_Row6_Sheet1_1 27 2" xfId="39050"/>
    <cellStyle name="_Row6_Sheet1_1 27 2 2" xfId="39051"/>
    <cellStyle name="_Row6_Sheet1_1 27 3" xfId="39052"/>
    <cellStyle name="_Row6_Sheet1_1 28" xfId="39053"/>
    <cellStyle name="_Row6_Sheet1_1 28 2" xfId="39054"/>
    <cellStyle name="_Row6_Sheet1_1 28 2 2" xfId="39055"/>
    <cellStyle name="_Row6_Sheet1_1 28 3" xfId="39056"/>
    <cellStyle name="_Row6_Sheet1_1 29" xfId="39057"/>
    <cellStyle name="_Row6_Sheet1_1 29 2" xfId="39058"/>
    <cellStyle name="_Row6_Sheet1_1 29 2 2" xfId="39059"/>
    <cellStyle name="_Row6_Sheet1_1 29 3" xfId="39060"/>
    <cellStyle name="_Row6_Sheet1_1 3" xfId="39061"/>
    <cellStyle name="_Row6_Sheet1_1 3 2" xfId="39062"/>
    <cellStyle name="_Row6_Sheet1_1 3 2 2" xfId="39063"/>
    <cellStyle name="_Row6_Sheet1_1 3 3" xfId="39064"/>
    <cellStyle name="_Row6_Sheet1_1 30" xfId="39065"/>
    <cellStyle name="_Row6_Sheet1_1 30 2" xfId="39066"/>
    <cellStyle name="_Row6_Sheet1_1 30 2 2" xfId="39067"/>
    <cellStyle name="_Row6_Sheet1_1 30 3" xfId="39068"/>
    <cellStyle name="_Row6_Sheet1_1 31" xfId="39069"/>
    <cellStyle name="_Row6_Sheet1_1 31 2" xfId="39070"/>
    <cellStyle name="_Row6_Sheet1_1 31 2 2" xfId="39071"/>
    <cellStyle name="_Row6_Sheet1_1 31 3" xfId="39072"/>
    <cellStyle name="_Row6_Sheet1_1 32" xfId="39073"/>
    <cellStyle name="_Row6_Sheet1_1 32 2" xfId="39074"/>
    <cellStyle name="_Row6_Sheet1_1 32 2 2" xfId="39075"/>
    <cellStyle name="_Row6_Sheet1_1 32 3" xfId="39076"/>
    <cellStyle name="_Row6_Sheet1_1 33" xfId="39077"/>
    <cellStyle name="_Row6_Sheet1_1 33 2" xfId="39078"/>
    <cellStyle name="_Row6_Sheet1_1 33 2 2" xfId="39079"/>
    <cellStyle name="_Row6_Sheet1_1 33 3" xfId="39080"/>
    <cellStyle name="_Row6_Sheet1_1 34" xfId="39081"/>
    <cellStyle name="_Row6_Sheet1_1 34 2" xfId="39082"/>
    <cellStyle name="_Row6_Sheet1_1 34 2 2" xfId="39083"/>
    <cellStyle name="_Row6_Sheet1_1 34 3" xfId="39084"/>
    <cellStyle name="_Row6_Sheet1_1 35" xfId="39085"/>
    <cellStyle name="_Row6_Sheet1_1 35 2" xfId="39086"/>
    <cellStyle name="_Row6_Sheet1_1 35 2 2" xfId="39087"/>
    <cellStyle name="_Row6_Sheet1_1 35 3" xfId="39088"/>
    <cellStyle name="_Row6_Sheet1_1 36" xfId="39089"/>
    <cellStyle name="_Row6_Sheet1_1 36 2" xfId="39090"/>
    <cellStyle name="_Row6_Sheet1_1 36 2 2" xfId="39091"/>
    <cellStyle name="_Row6_Sheet1_1 36 3" xfId="39092"/>
    <cellStyle name="_Row6_Sheet1_1 37" xfId="39093"/>
    <cellStyle name="_Row6_Sheet1_1 37 2" xfId="39094"/>
    <cellStyle name="_Row6_Sheet1_1 37 2 2" xfId="39095"/>
    <cellStyle name="_Row6_Sheet1_1 37 3" xfId="39096"/>
    <cellStyle name="_Row6_Sheet1_1 38" xfId="39097"/>
    <cellStyle name="_Row6_Sheet1_1 38 2" xfId="39098"/>
    <cellStyle name="_Row6_Sheet1_1 38 2 2" xfId="39099"/>
    <cellStyle name="_Row6_Sheet1_1 38 3" xfId="39100"/>
    <cellStyle name="_Row6_Sheet1_1 39" xfId="39101"/>
    <cellStyle name="_Row6_Sheet1_1 39 2" xfId="39102"/>
    <cellStyle name="_Row6_Sheet1_1 39 2 2" xfId="39103"/>
    <cellStyle name="_Row6_Sheet1_1 39 3" xfId="39104"/>
    <cellStyle name="_Row6_Sheet1_1 4" xfId="39105"/>
    <cellStyle name="_Row6_Sheet1_1 4 2" xfId="39106"/>
    <cellStyle name="_Row6_Sheet1_1 4 2 2" xfId="39107"/>
    <cellStyle name="_Row6_Sheet1_1 4 3" xfId="39108"/>
    <cellStyle name="_Row6_Sheet1_1 40" xfId="39109"/>
    <cellStyle name="_Row6_Sheet1_1 40 2" xfId="39110"/>
    <cellStyle name="_Row6_Sheet1_1 40 2 2" xfId="39111"/>
    <cellStyle name="_Row6_Sheet1_1 40 3" xfId="39112"/>
    <cellStyle name="_Row6_Sheet1_1 41" xfId="39113"/>
    <cellStyle name="_Row6_Sheet1_1 41 2" xfId="39114"/>
    <cellStyle name="_Row6_Sheet1_1 41 2 2" xfId="39115"/>
    <cellStyle name="_Row6_Sheet1_1 41 3" xfId="39116"/>
    <cellStyle name="_Row6_Sheet1_1 42" xfId="39117"/>
    <cellStyle name="_Row6_Sheet1_1 42 2" xfId="39118"/>
    <cellStyle name="_Row6_Sheet1_1 42 2 2" xfId="39119"/>
    <cellStyle name="_Row6_Sheet1_1 42 3" xfId="39120"/>
    <cellStyle name="_Row6_Sheet1_1 43" xfId="39121"/>
    <cellStyle name="_Row6_Sheet1_1 43 2" xfId="39122"/>
    <cellStyle name="_Row6_Sheet1_1 43 2 2" xfId="39123"/>
    <cellStyle name="_Row6_Sheet1_1 43 3" xfId="39124"/>
    <cellStyle name="_Row6_Sheet1_1 44" xfId="39125"/>
    <cellStyle name="_Row6_Sheet1_1 44 2" xfId="39126"/>
    <cellStyle name="_Row6_Sheet1_1 44 2 2" xfId="39127"/>
    <cellStyle name="_Row6_Sheet1_1 44 3" xfId="39128"/>
    <cellStyle name="_Row6_Sheet1_1 45" xfId="39129"/>
    <cellStyle name="_Row6_Sheet1_1 45 2" xfId="39130"/>
    <cellStyle name="_Row6_Sheet1_1 45 2 2" xfId="39131"/>
    <cellStyle name="_Row6_Sheet1_1 45 3" xfId="39132"/>
    <cellStyle name="_Row6_Sheet1_1 46" xfId="39133"/>
    <cellStyle name="_Row6_Sheet1_1 46 2" xfId="39134"/>
    <cellStyle name="_Row6_Sheet1_1 46 2 2" xfId="39135"/>
    <cellStyle name="_Row6_Sheet1_1 46 3" xfId="39136"/>
    <cellStyle name="_Row6_Sheet1_1 47" xfId="39137"/>
    <cellStyle name="_Row6_Sheet1_1 47 2" xfId="39138"/>
    <cellStyle name="_Row6_Sheet1_1 48" xfId="39139"/>
    <cellStyle name="_Row6_Sheet1_1 5" xfId="39140"/>
    <cellStyle name="_Row6_Sheet1_1 5 2" xfId="39141"/>
    <cellStyle name="_Row6_Sheet1_1 5 2 2" xfId="39142"/>
    <cellStyle name="_Row6_Sheet1_1 5 3" xfId="39143"/>
    <cellStyle name="_Row6_Sheet1_1 6" xfId="39144"/>
    <cellStyle name="_Row6_Sheet1_1 6 2" xfId="39145"/>
    <cellStyle name="_Row6_Sheet1_1 6 2 2" xfId="39146"/>
    <cellStyle name="_Row6_Sheet1_1 6 3" xfId="39147"/>
    <cellStyle name="_Row6_Sheet1_1 7" xfId="39148"/>
    <cellStyle name="_Row6_Sheet1_1 7 2" xfId="39149"/>
    <cellStyle name="_Row6_Sheet1_1 7 2 2" xfId="39150"/>
    <cellStyle name="_Row6_Sheet1_1 7 3" xfId="39151"/>
    <cellStyle name="_Row6_Sheet1_1 8" xfId="39152"/>
    <cellStyle name="_Row6_Sheet1_1 8 2" xfId="39153"/>
    <cellStyle name="_Row6_Sheet1_1 8 2 2" xfId="39154"/>
    <cellStyle name="_Row6_Sheet1_1 8 3" xfId="39155"/>
    <cellStyle name="_Row6_Sheet1_1 9" xfId="39156"/>
    <cellStyle name="_Row6_Sheet1_1 9 2" xfId="39157"/>
    <cellStyle name="_Row6_Sheet1_1 9 2 2" xfId="39158"/>
    <cellStyle name="_Row6_Sheet1_1 9 3" xfId="39159"/>
    <cellStyle name="_Row6_Sondereinflüsse" xfId="6788"/>
    <cellStyle name="_Row6_Sondereinflüsse 10" xfId="39160"/>
    <cellStyle name="_Row6_Sondereinflüsse 10 2" xfId="39161"/>
    <cellStyle name="_Row6_Sondereinflüsse 10 2 2" xfId="39162"/>
    <cellStyle name="_Row6_Sondereinflüsse 10 3" xfId="39163"/>
    <cellStyle name="_Row6_Sondereinflüsse 11" xfId="39164"/>
    <cellStyle name="_Row6_Sondereinflüsse 11 2" xfId="39165"/>
    <cellStyle name="_Row6_Sondereinflüsse 11 2 2" xfId="39166"/>
    <cellStyle name="_Row6_Sondereinflüsse 11 3" xfId="39167"/>
    <cellStyle name="_Row6_Sondereinflüsse 12" xfId="39168"/>
    <cellStyle name="_Row6_Sondereinflüsse 12 2" xfId="39169"/>
    <cellStyle name="_Row6_Sondereinflüsse 12 2 2" xfId="39170"/>
    <cellStyle name="_Row6_Sondereinflüsse 12 3" xfId="39171"/>
    <cellStyle name="_Row6_Sondereinflüsse 13" xfId="39172"/>
    <cellStyle name="_Row6_Sondereinflüsse 13 2" xfId="39173"/>
    <cellStyle name="_Row6_Sondereinflüsse 13 2 2" xfId="39174"/>
    <cellStyle name="_Row6_Sondereinflüsse 13 3" xfId="39175"/>
    <cellStyle name="_Row6_Sondereinflüsse 14" xfId="39176"/>
    <cellStyle name="_Row6_Sondereinflüsse 14 2" xfId="39177"/>
    <cellStyle name="_Row6_Sondereinflüsse 14 2 2" xfId="39178"/>
    <cellStyle name="_Row6_Sondereinflüsse 14 3" xfId="39179"/>
    <cellStyle name="_Row6_Sondereinflüsse 15" xfId="39180"/>
    <cellStyle name="_Row6_Sondereinflüsse 15 2" xfId="39181"/>
    <cellStyle name="_Row6_Sondereinflüsse 15 2 2" xfId="39182"/>
    <cellStyle name="_Row6_Sondereinflüsse 15 3" xfId="39183"/>
    <cellStyle name="_Row6_Sondereinflüsse 16" xfId="39184"/>
    <cellStyle name="_Row6_Sondereinflüsse 16 2" xfId="39185"/>
    <cellStyle name="_Row6_Sondereinflüsse 16 2 2" xfId="39186"/>
    <cellStyle name="_Row6_Sondereinflüsse 16 3" xfId="39187"/>
    <cellStyle name="_Row6_Sondereinflüsse 17" xfId="39188"/>
    <cellStyle name="_Row6_Sondereinflüsse 17 2" xfId="39189"/>
    <cellStyle name="_Row6_Sondereinflüsse 17 2 2" xfId="39190"/>
    <cellStyle name="_Row6_Sondereinflüsse 17 3" xfId="39191"/>
    <cellStyle name="_Row6_Sondereinflüsse 18" xfId="39192"/>
    <cellStyle name="_Row6_Sondereinflüsse 18 2" xfId="39193"/>
    <cellStyle name="_Row6_Sondereinflüsse 18 2 2" xfId="39194"/>
    <cellStyle name="_Row6_Sondereinflüsse 18 3" xfId="39195"/>
    <cellStyle name="_Row6_Sondereinflüsse 19" xfId="39196"/>
    <cellStyle name="_Row6_Sondereinflüsse 19 2" xfId="39197"/>
    <cellStyle name="_Row6_Sondereinflüsse 19 2 2" xfId="39198"/>
    <cellStyle name="_Row6_Sondereinflüsse 19 3" xfId="39199"/>
    <cellStyle name="_Row6_Sondereinflüsse 2" xfId="39200"/>
    <cellStyle name="_Row6_Sondereinflüsse 2 2" xfId="39201"/>
    <cellStyle name="_Row6_Sondereinflüsse 2 2 2" xfId="39202"/>
    <cellStyle name="_Row6_Sondereinflüsse 2 3" xfId="39203"/>
    <cellStyle name="_Row6_Sondereinflüsse 20" xfId="39204"/>
    <cellStyle name="_Row6_Sondereinflüsse 20 2" xfId="39205"/>
    <cellStyle name="_Row6_Sondereinflüsse 20 2 2" xfId="39206"/>
    <cellStyle name="_Row6_Sondereinflüsse 20 3" xfId="39207"/>
    <cellStyle name="_Row6_Sondereinflüsse 21" xfId="39208"/>
    <cellStyle name="_Row6_Sondereinflüsse 21 2" xfId="39209"/>
    <cellStyle name="_Row6_Sondereinflüsse 21 2 2" xfId="39210"/>
    <cellStyle name="_Row6_Sondereinflüsse 21 3" xfId="39211"/>
    <cellStyle name="_Row6_Sondereinflüsse 22" xfId="39212"/>
    <cellStyle name="_Row6_Sondereinflüsse 22 2" xfId="39213"/>
    <cellStyle name="_Row6_Sondereinflüsse 22 2 2" xfId="39214"/>
    <cellStyle name="_Row6_Sondereinflüsse 22 3" xfId="39215"/>
    <cellStyle name="_Row6_Sondereinflüsse 23" xfId="39216"/>
    <cellStyle name="_Row6_Sondereinflüsse 23 2" xfId="39217"/>
    <cellStyle name="_Row6_Sondereinflüsse 23 2 2" xfId="39218"/>
    <cellStyle name="_Row6_Sondereinflüsse 23 3" xfId="39219"/>
    <cellStyle name="_Row6_Sondereinflüsse 24" xfId="39220"/>
    <cellStyle name="_Row6_Sondereinflüsse 24 2" xfId="39221"/>
    <cellStyle name="_Row6_Sondereinflüsse 24 2 2" xfId="39222"/>
    <cellStyle name="_Row6_Sondereinflüsse 24 3" xfId="39223"/>
    <cellStyle name="_Row6_Sondereinflüsse 25" xfId="39224"/>
    <cellStyle name="_Row6_Sondereinflüsse 25 2" xfId="39225"/>
    <cellStyle name="_Row6_Sondereinflüsse 25 2 2" xfId="39226"/>
    <cellStyle name="_Row6_Sondereinflüsse 25 3" xfId="39227"/>
    <cellStyle name="_Row6_Sondereinflüsse 26" xfId="39228"/>
    <cellStyle name="_Row6_Sondereinflüsse 26 2" xfId="39229"/>
    <cellStyle name="_Row6_Sondereinflüsse 26 2 2" xfId="39230"/>
    <cellStyle name="_Row6_Sondereinflüsse 26 3" xfId="39231"/>
    <cellStyle name="_Row6_Sondereinflüsse 27" xfId="39232"/>
    <cellStyle name="_Row6_Sondereinflüsse 27 2" xfId="39233"/>
    <cellStyle name="_Row6_Sondereinflüsse 27 2 2" xfId="39234"/>
    <cellStyle name="_Row6_Sondereinflüsse 27 3" xfId="39235"/>
    <cellStyle name="_Row6_Sondereinflüsse 28" xfId="39236"/>
    <cellStyle name="_Row6_Sondereinflüsse 28 2" xfId="39237"/>
    <cellStyle name="_Row6_Sondereinflüsse 28 2 2" xfId="39238"/>
    <cellStyle name="_Row6_Sondereinflüsse 28 3" xfId="39239"/>
    <cellStyle name="_Row6_Sondereinflüsse 29" xfId="39240"/>
    <cellStyle name="_Row6_Sondereinflüsse 29 2" xfId="39241"/>
    <cellStyle name="_Row6_Sondereinflüsse 29 2 2" xfId="39242"/>
    <cellStyle name="_Row6_Sondereinflüsse 29 3" xfId="39243"/>
    <cellStyle name="_Row6_Sondereinflüsse 3" xfId="39244"/>
    <cellStyle name="_Row6_Sondereinflüsse 3 2" xfId="39245"/>
    <cellStyle name="_Row6_Sondereinflüsse 3 2 2" xfId="39246"/>
    <cellStyle name="_Row6_Sondereinflüsse 3 3" xfId="39247"/>
    <cellStyle name="_Row6_Sondereinflüsse 30" xfId="39248"/>
    <cellStyle name="_Row6_Sondereinflüsse 30 2" xfId="39249"/>
    <cellStyle name="_Row6_Sondereinflüsse 30 2 2" xfId="39250"/>
    <cellStyle name="_Row6_Sondereinflüsse 30 3" xfId="39251"/>
    <cellStyle name="_Row6_Sondereinflüsse 31" xfId="39252"/>
    <cellStyle name="_Row6_Sondereinflüsse 31 2" xfId="39253"/>
    <cellStyle name="_Row6_Sondereinflüsse 31 2 2" xfId="39254"/>
    <cellStyle name="_Row6_Sondereinflüsse 31 3" xfId="39255"/>
    <cellStyle name="_Row6_Sondereinflüsse 32" xfId="39256"/>
    <cellStyle name="_Row6_Sondereinflüsse 32 2" xfId="39257"/>
    <cellStyle name="_Row6_Sondereinflüsse 32 2 2" xfId="39258"/>
    <cellStyle name="_Row6_Sondereinflüsse 32 3" xfId="39259"/>
    <cellStyle name="_Row6_Sondereinflüsse 33" xfId="39260"/>
    <cellStyle name="_Row6_Sondereinflüsse 33 2" xfId="39261"/>
    <cellStyle name="_Row6_Sondereinflüsse 33 2 2" xfId="39262"/>
    <cellStyle name="_Row6_Sondereinflüsse 33 3" xfId="39263"/>
    <cellStyle name="_Row6_Sondereinflüsse 34" xfId="39264"/>
    <cellStyle name="_Row6_Sondereinflüsse 34 2" xfId="39265"/>
    <cellStyle name="_Row6_Sondereinflüsse 34 2 2" xfId="39266"/>
    <cellStyle name="_Row6_Sondereinflüsse 34 3" xfId="39267"/>
    <cellStyle name="_Row6_Sondereinflüsse 35" xfId="39268"/>
    <cellStyle name="_Row6_Sondereinflüsse 35 2" xfId="39269"/>
    <cellStyle name="_Row6_Sondereinflüsse 35 2 2" xfId="39270"/>
    <cellStyle name="_Row6_Sondereinflüsse 35 3" xfId="39271"/>
    <cellStyle name="_Row6_Sondereinflüsse 36" xfId="39272"/>
    <cellStyle name="_Row6_Sondereinflüsse 36 2" xfId="39273"/>
    <cellStyle name="_Row6_Sondereinflüsse 36 2 2" xfId="39274"/>
    <cellStyle name="_Row6_Sondereinflüsse 36 3" xfId="39275"/>
    <cellStyle name="_Row6_Sondereinflüsse 37" xfId="39276"/>
    <cellStyle name="_Row6_Sondereinflüsse 37 2" xfId="39277"/>
    <cellStyle name="_Row6_Sondereinflüsse 37 2 2" xfId="39278"/>
    <cellStyle name="_Row6_Sondereinflüsse 37 3" xfId="39279"/>
    <cellStyle name="_Row6_Sondereinflüsse 38" xfId="39280"/>
    <cellStyle name="_Row6_Sondereinflüsse 38 2" xfId="39281"/>
    <cellStyle name="_Row6_Sondereinflüsse 38 2 2" xfId="39282"/>
    <cellStyle name="_Row6_Sondereinflüsse 38 3" xfId="39283"/>
    <cellStyle name="_Row6_Sondereinflüsse 39" xfId="39284"/>
    <cellStyle name="_Row6_Sondereinflüsse 39 2" xfId="39285"/>
    <cellStyle name="_Row6_Sondereinflüsse 39 2 2" xfId="39286"/>
    <cellStyle name="_Row6_Sondereinflüsse 39 3" xfId="39287"/>
    <cellStyle name="_Row6_Sondereinflüsse 4" xfId="39288"/>
    <cellStyle name="_Row6_Sondereinflüsse 4 2" xfId="39289"/>
    <cellStyle name="_Row6_Sondereinflüsse 4 2 2" xfId="39290"/>
    <cellStyle name="_Row6_Sondereinflüsse 4 3" xfId="39291"/>
    <cellStyle name="_Row6_Sondereinflüsse 40" xfId="39292"/>
    <cellStyle name="_Row6_Sondereinflüsse 40 2" xfId="39293"/>
    <cellStyle name="_Row6_Sondereinflüsse 40 2 2" xfId="39294"/>
    <cellStyle name="_Row6_Sondereinflüsse 40 3" xfId="39295"/>
    <cellStyle name="_Row6_Sondereinflüsse 41" xfId="39296"/>
    <cellStyle name="_Row6_Sondereinflüsse 41 2" xfId="39297"/>
    <cellStyle name="_Row6_Sondereinflüsse 41 2 2" xfId="39298"/>
    <cellStyle name="_Row6_Sondereinflüsse 41 3" xfId="39299"/>
    <cellStyle name="_Row6_Sondereinflüsse 42" xfId="39300"/>
    <cellStyle name="_Row6_Sondereinflüsse 42 2" xfId="39301"/>
    <cellStyle name="_Row6_Sondereinflüsse 42 2 2" xfId="39302"/>
    <cellStyle name="_Row6_Sondereinflüsse 42 3" xfId="39303"/>
    <cellStyle name="_Row6_Sondereinflüsse 43" xfId="39304"/>
    <cellStyle name="_Row6_Sondereinflüsse 43 2" xfId="39305"/>
    <cellStyle name="_Row6_Sondereinflüsse 43 2 2" xfId="39306"/>
    <cellStyle name="_Row6_Sondereinflüsse 43 3" xfId="39307"/>
    <cellStyle name="_Row6_Sondereinflüsse 44" xfId="39308"/>
    <cellStyle name="_Row6_Sondereinflüsse 44 2" xfId="39309"/>
    <cellStyle name="_Row6_Sondereinflüsse 44 2 2" xfId="39310"/>
    <cellStyle name="_Row6_Sondereinflüsse 44 3" xfId="39311"/>
    <cellStyle name="_Row6_Sondereinflüsse 45" xfId="39312"/>
    <cellStyle name="_Row6_Sondereinflüsse 45 2" xfId="39313"/>
    <cellStyle name="_Row6_Sondereinflüsse 45 2 2" xfId="39314"/>
    <cellStyle name="_Row6_Sondereinflüsse 45 3" xfId="39315"/>
    <cellStyle name="_Row6_Sondereinflüsse 46" xfId="39316"/>
    <cellStyle name="_Row6_Sondereinflüsse 46 2" xfId="39317"/>
    <cellStyle name="_Row6_Sondereinflüsse 46 2 2" xfId="39318"/>
    <cellStyle name="_Row6_Sondereinflüsse 46 3" xfId="39319"/>
    <cellStyle name="_Row6_Sondereinflüsse 47" xfId="39320"/>
    <cellStyle name="_Row6_Sondereinflüsse 47 2" xfId="39321"/>
    <cellStyle name="_Row6_Sondereinflüsse 48" xfId="39322"/>
    <cellStyle name="_Row6_Sondereinflüsse 5" xfId="39323"/>
    <cellStyle name="_Row6_Sondereinflüsse 5 2" xfId="39324"/>
    <cellStyle name="_Row6_Sondereinflüsse 5 2 2" xfId="39325"/>
    <cellStyle name="_Row6_Sondereinflüsse 5 3" xfId="39326"/>
    <cellStyle name="_Row6_Sondereinflüsse 6" xfId="39327"/>
    <cellStyle name="_Row6_Sondereinflüsse 6 2" xfId="39328"/>
    <cellStyle name="_Row6_Sondereinflüsse 6 2 2" xfId="39329"/>
    <cellStyle name="_Row6_Sondereinflüsse 6 3" xfId="39330"/>
    <cellStyle name="_Row6_Sondereinflüsse 7" xfId="39331"/>
    <cellStyle name="_Row6_Sondereinflüsse 7 2" xfId="39332"/>
    <cellStyle name="_Row6_Sondereinflüsse 7 2 2" xfId="39333"/>
    <cellStyle name="_Row6_Sondereinflüsse 7 3" xfId="39334"/>
    <cellStyle name="_Row6_Sondereinflüsse 8" xfId="39335"/>
    <cellStyle name="_Row6_Sondereinflüsse 8 2" xfId="39336"/>
    <cellStyle name="_Row6_Sondereinflüsse 8 2 2" xfId="39337"/>
    <cellStyle name="_Row6_Sondereinflüsse 8 3" xfId="39338"/>
    <cellStyle name="_Row6_Sondereinflüsse 9" xfId="39339"/>
    <cellStyle name="_Row6_Sondereinflüsse 9 2" xfId="39340"/>
    <cellStyle name="_Row6_Sondereinflüsse 9 2 2" xfId="39341"/>
    <cellStyle name="_Row6_Sondereinflüsse 9 3" xfId="39342"/>
    <cellStyle name="_Row6_Tabelle1" xfId="10671"/>
    <cellStyle name="_Row6_Tabellen" xfId="6789"/>
    <cellStyle name="_Row6_Tapete As-Übersicht VC Gesamt 250705" xfId="39343"/>
    <cellStyle name="_Row6_Technik KPI's 4 Quartal 2008_090209" xfId="39344"/>
    <cellStyle name="_Row6_Technische KPI's 1 Quartal 2008" xfId="39345"/>
    <cellStyle name="_Row6_Technische KPI's 2.Quartal 2007_070725" xfId="39346"/>
    <cellStyle name="_Row6_Technische KPI's 3.Quartal 2007_071018" xfId="39347"/>
    <cellStyle name="_Row6_Vorjahreswerte Anpassung 06 2001" xfId="6790"/>
    <cellStyle name="_Row7" xfId="236"/>
    <cellStyle name="_Row7 10" xfId="39348"/>
    <cellStyle name="_Row7 10 2" xfId="39349"/>
    <cellStyle name="_Row7 10 2 2" xfId="39350"/>
    <cellStyle name="_Row7 10 3" xfId="39351"/>
    <cellStyle name="_Row7 11" xfId="39352"/>
    <cellStyle name="_Row7 11 2" xfId="39353"/>
    <cellStyle name="_Row7 11 2 2" xfId="39354"/>
    <cellStyle name="_Row7 11 3" xfId="39355"/>
    <cellStyle name="_Row7 12" xfId="39356"/>
    <cellStyle name="_Row7 12 2" xfId="39357"/>
    <cellStyle name="_Row7 12 2 2" xfId="39358"/>
    <cellStyle name="_Row7 12 3" xfId="39359"/>
    <cellStyle name="_Row7 13" xfId="39360"/>
    <cellStyle name="_Row7 13 2" xfId="39361"/>
    <cellStyle name="_Row7 13 2 2" xfId="39362"/>
    <cellStyle name="_Row7 13 3" xfId="39363"/>
    <cellStyle name="_Row7 14" xfId="39364"/>
    <cellStyle name="_Row7 14 2" xfId="39365"/>
    <cellStyle name="_Row7 14 2 2" xfId="39366"/>
    <cellStyle name="_Row7 14 3" xfId="39367"/>
    <cellStyle name="_Row7 15" xfId="39368"/>
    <cellStyle name="_Row7 15 2" xfId="39369"/>
    <cellStyle name="_Row7 15 2 2" xfId="39370"/>
    <cellStyle name="_Row7 15 3" xfId="39371"/>
    <cellStyle name="_Row7 16" xfId="39372"/>
    <cellStyle name="_Row7 16 2" xfId="39373"/>
    <cellStyle name="_Row7 16 2 2" xfId="39374"/>
    <cellStyle name="_Row7 16 3" xfId="39375"/>
    <cellStyle name="_Row7 17" xfId="39376"/>
    <cellStyle name="_Row7 17 2" xfId="39377"/>
    <cellStyle name="_Row7 17 2 2" xfId="39378"/>
    <cellStyle name="_Row7 17 3" xfId="39379"/>
    <cellStyle name="_Row7 18" xfId="39380"/>
    <cellStyle name="_Row7 18 2" xfId="39381"/>
    <cellStyle name="_Row7 18 2 2" xfId="39382"/>
    <cellStyle name="_Row7 18 3" xfId="39383"/>
    <cellStyle name="_Row7 19" xfId="39384"/>
    <cellStyle name="_Row7 19 2" xfId="39385"/>
    <cellStyle name="_Row7 19 2 2" xfId="39386"/>
    <cellStyle name="_Row7 19 3" xfId="39387"/>
    <cellStyle name="_Row7 2" xfId="6791"/>
    <cellStyle name="_Row7 20" xfId="39388"/>
    <cellStyle name="_Row7 20 2" xfId="39389"/>
    <cellStyle name="_Row7 20 2 2" xfId="39390"/>
    <cellStyle name="_Row7 20 3" xfId="39391"/>
    <cellStyle name="_Row7 21" xfId="39392"/>
    <cellStyle name="_Row7 21 2" xfId="39393"/>
    <cellStyle name="_Row7 21 2 2" xfId="39394"/>
    <cellStyle name="_Row7 21 3" xfId="39395"/>
    <cellStyle name="_Row7 22" xfId="39396"/>
    <cellStyle name="_Row7 22 2" xfId="39397"/>
    <cellStyle name="_Row7 22 2 2" xfId="39398"/>
    <cellStyle name="_Row7 22 3" xfId="39399"/>
    <cellStyle name="_Row7 23" xfId="39400"/>
    <cellStyle name="_Row7 23 2" xfId="39401"/>
    <cellStyle name="_Row7 23 2 2" xfId="39402"/>
    <cellStyle name="_Row7 23 3" xfId="39403"/>
    <cellStyle name="_Row7 24" xfId="39404"/>
    <cellStyle name="_Row7 24 2" xfId="39405"/>
    <cellStyle name="_Row7 24 2 2" xfId="39406"/>
    <cellStyle name="_Row7 24 3" xfId="39407"/>
    <cellStyle name="_Row7 25" xfId="39408"/>
    <cellStyle name="_Row7 25 2" xfId="39409"/>
    <cellStyle name="_Row7 25 2 2" xfId="39410"/>
    <cellStyle name="_Row7 25 3" xfId="39411"/>
    <cellStyle name="_Row7 26" xfId="39412"/>
    <cellStyle name="_Row7 26 2" xfId="39413"/>
    <cellStyle name="_Row7 26 2 2" xfId="39414"/>
    <cellStyle name="_Row7 26 3" xfId="39415"/>
    <cellStyle name="_Row7 27" xfId="39416"/>
    <cellStyle name="_Row7 27 2" xfId="39417"/>
    <cellStyle name="_Row7 27 2 2" xfId="39418"/>
    <cellStyle name="_Row7 27 3" xfId="39419"/>
    <cellStyle name="_Row7 28" xfId="39420"/>
    <cellStyle name="_Row7 28 2" xfId="39421"/>
    <cellStyle name="_Row7 28 2 2" xfId="39422"/>
    <cellStyle name="_Row7 28 3" xfId="39423"/>
    <cellStyle name="_Row7 29" xfId="39424"/>
    <cellStyle name="_Row7 29 2" xfId="39425"/>
    <cellStyle name="_Row7 29 2 2" xfId="39426"/>
    <cellStyle name="_Row7 29 3" xfId="39427"/>
    <cellStyle name="_Row7 3" xfId="6792"/>
    <cellStyle name="_Row7 30" xfId="39428"/>
    <cellStyle name="_Row7 30 2" xfId="39429"/>
    <cellStyle name="_Row7 30 2 2" xfId="39430"/>
    <cellStyle name="_Row7 30 3" xfId="39431"/>
    <cellStyle name="_Row7 31" xfId="39432"/>
    <cellStyle name="_Row7 31 2" xfId="39433"/>
    <cellStyle name="_Row7 31 2 2" xfId="39434"/>
    <cellStyle name="_Row7 31 3" xfId="39435"/>
    <cellStyle name="_Row7 32" xfId="39436"/>
    <cellStyle name="_Row7 32 2" xfId="39437"/>
    <cellStyle name="_Row7 32 2 2" xfId="39438"/>
    <cellStyle name="_Row7 32 3" xfId="39439"/>
    <cellStyle name="_Row7 33" xfId="39440"/>
    <cellStyle name="_Row7 33 2" xfId="39441"/>
    <cellStyle name="_Row7 33 2 2" xfId="39442"/>
    <cellStyle name="_Row7 33 3" xfId="39443"/>
    <cellStyle name="_Row7 34" xfId="39444"/>
    <cellStyle name="_Row7 34 2" xfId="39445"/>
    <cellStyle name="_Row7 34 2 2" xfId="39446"/>
    <cellStyle name="_Row7 34 3" xfId="39447"/>
    <cellStyle name="_Row7 35" xfId="39448"/>
    <cellStyle name="_Row7 35 2" xfId="39449"/>
    <cellStyle name="_Row7 35 2 2" xfId="39450"/>
    <cellStyle name="_Row7 35 3" xfId="39451"/>
    <cellStyle name="_Row7 36" xfId="39452"/>
    <cellStyle name="_Row7 36 2" xfId="39453"/>
    <cellStyle name="_Row7 36 2 2" xfId="39454"/>
    <cellStyle name="_Row7 36 3" xfId="39455"/>
    <cellStyle name="_Row7 37" xfId="39456"/>
    <cellStyle name="_Row7 37 2" xfId="39457"/>
    <cellStyle name="_Row7 37 2 2" xfId="39458"/>
    <cellStyle name="_Row7 37 3" xfId="39459"/>
    <cellStyle name="_Row7 38" xfId="39460"/>
    <cellStyle name="_Row7 38 2" xfId="39461"/>
    <cellStyle name="_Row7 38 2 2" xfId="39462"/>
    <cellStyle name="_Row7 38 3" xfId="39463"/>
    <cellStyle name="_Row7 39" xfId="39464"/>
    <cellStyle name="_Row7 39 2" xfId="39465"/>
    <cellStyle name="_Row7 39 2 2" xfId="39466"/>
    <cellStyle name="_Row7 39 3" xfId="39467"/>
    <cellStyle name="_Row7 4" xfId="6793"/>
    <cellStyle name="_Row7 40" xfId="39468"/>
    <cellStyle name="_Row7 40 2" xfId="39469"/>
    <cellStyle name="_Row7 40 2 2" xfId="39470"/>
    <cellStyle name="_Row7 40 3" xfId="39471"/>
    <cellStyle name="_Row7 41" xfId="39472"/>
    <cellStyle name="_Row7 41 2" xfId="39473"/>
    <cellStyle name="_Row7 41 2 2" xfId="39474"/>
    <cellStyle name="_Row7 41 3" xfId="39475"/>
    <cellStyle name="_Row7 42" xfId="39476"/>
    <cellStyle name="_Row7 42 2" xfId="39477"/>
    <cellStyle name="_Row7 42 2 2" xfId="39478"/>
    <cellStyle name="_Row7 42 3" xfId="39479"/>
    <cellStyle name="_Row7 43" xfId="39480"/>
    <cellStyle name="_Row7 43 2" xfId="39481"/>
    <cellStyle name="_Row7 43 2 2" xfId="39482"/>
    <cellStyle name="_Row7 43 3" xfId="39483"/>
    <cellStyle name="_Row7 44" xfId="39484"/>
    <cellStyle name="_Row7 44 2" xfId="39485"/>
    <cellStyle name="_Row7 44 2 2" xfId="39486"/>
    <cellStyle name="_Row7 44 3" xfId="39487"/>
    <cellStyle name="_Row7 45" xfId="39488"/>
    <cellStyle name="_Row7 45 2" xfId="39489"/>
    <cellStyle name="_Row7 45 2 2" xfId="39490"/>
    <cellStyle name="_Row7 45 3" xfId="39491"/>
    <cellStyle name="_Row7 46" xfId="39492"/>
    <cellStyle name="_Row7 46 2" xfId="39493"/>
    <cellStyle name="_Row7 46 2 2" xfId="39494"/>
    <cellStyle name="_Row7 46 3" xfId="39495"/>
    <cellStyle name="_Row7 47" xfId="39496"/>
    <cellStyle name="_Row7 47 2" xfId="39497"/>
    <cellStyle name="_Row7 47 2 2" xfId="39498"/>
    <cellStyle name="_Row7 47 3" xfId="39499"/>
    <cellStyle name="_Row7 48" xfId="39500"/>
    <cellStyle name="_Row7 48 2" xfId="39501"/>
    <cellStyle name="_Row7 48 2 2" xfId="39502"/>
    <cellStyle name="_Row7 48 3" xfId="39503"/>
    <cellStyle name="_Row7 49" xfId="39504"/>
    <cellStyle name="_Row7 49 2" xfId="39505"/>
    <cellStyle name="_Row7 49 2 2" xfId="39506"/>
    <cellStyle name="_Row7 49 3" xfId="39507"/>
    <cellStyle name="_Row7 5" xfId="6794"/>
    <cellStyle name="_Row7 5 10" xfId="39508"/>
    <cellStyle name="_Row7 5 10 2" xfId="39509"/>
    <cellStyle name="_Row7 5 10 2 2" xfId="39510"/>
    <cellStyle name="_Row7 5 10 3" xfId="39511"/>
    <cellStyle name="_Row7 5 11" xfId="39512"/>
    <cellStyle name="_Row7 5 11 2" xfId="39513"/>
    <cellStyle name="_Row7 5 11 2 2" xfId="39514"/>
    <cellStyle name="_Row7 5 11 3" xfId="39515"/>
    <cellStyle name="_Row7 5 12" xfId="39516"/>
    <cellStyle name="_Row7 5 12 2" xfId="39517"/>
    <cellStyle name="_Row7 5 12 2 2" xfId="39518"/>
    <cellStyle name="_Row7 5 12 3" xfId="39519"/>
    <cellStyle name="_Row7 5 13" xfId="39520"/>
    <cellStyle name="_Row7 5 13 2" xfId="39521"/>
    <cellStyle name="_Row7 5 13 2 2" xfId="39522"/>
    <cellStyle name="_Row7 5 13 3" xfId="39523"/>
    <cellStyle name="_Row7 5 14" xfId="39524"/>
    <cellStyle name="_Row7 5 14 2" xfId="39525"/>
    <cellStyle name="_Row7 5 14 2 2" xfId="39526"/>
    <cellStyle name="_Row7 5 14 3" xfId="39527"/>
    <cellStyle name="_Row7 5 15" xfId="39528"/>
    <cellStyle name="_Row7 5 15 2" xfId="39529"/>
    <cellStyle name="_Row7 5 15 2 2" xfId="39530"/>
    <cellStyle name="_Row7 5 15 3" xfId="39531"/>
    <cellStyle name="_Row7 5 16" xfId="39532"/>
    <cellStyle name="_Row7 5 16 2" xfId="39533"/>
    <cellStyle name="_Row7 5 16 2 2" xfId="39534"/>
    <cellStyle name="_Row7 5 16 3" xfId="39535"/>
    <cellStyle name="_Row7 5 17" xfId="39536"/>
    <cellStyle name="_Row7 5 17 2" xfId="39537"/>
    <cellStyle name="_Row7 5 17 2 2" xfId="39538"/>
    <cellStyle name="_Row7 5 17 3" xfId="39539"/>
    <cellStyle name="_Row7 5 18" xfId="39540"/>
    <cellStyle name="_Row7 5 18 2" xfId="39541"/>
    <cellStyle name="_Row7 5 18 2 2" xfId="39542"/>
    <cellStyle name="_Row7 5 18 3" xfId="39543"/>
    <cellStyle name="_Row7 5 19" xfId="39544"/>
    <cellStyle name="_Row7 5 19 2" xfId="39545"/>
    <cellStyle name="_Row7 5 19 2 2" xfId="39546"/>
    <cellStyle name="_Row7 5 19 3" xfId="39547"/>
    <cellStyle name="_Row7 5 2" xfId="39548"/>
    <cellStyle name="_Row7 5 2 2" xfId="39549"/>
    <cellStyle name="_Row7 5 2 2 2" xfId="39550"/>
    <cellStyle name="_Row7 5 2 3" xfId="39551"/>
    <cellStyle name="_Row7 5 20" xfId="39552"/>
    <cellStyle name="_Row7 5 20 2" xfId="39553"/>
    <cellStyle name="_Row7 5 20 2 2" xfId="39554"/>
    <cellStyle name="_Row7 5 20 3" xfId="39555"/>
    <cellStyle name="_Row7 5 21" xfId="39556"/>
    <cellStyle name="_Row7 5 21 2" xfId="39557"/>
    <cellStyle name="_Row7 5 21 2 2" xfId="39558"/>
    <cellStyle name="_Row7 5 21 3" xfId="39559"/>
    <cellStyle name="_Row7 5 22" xfId="39560"/>
    <cellStyle name="_Row7 5 22 2" xfId="39561"/>
    <cellStyle name="_Row7 5 22 2 2" xfId="39562"/>
    <cellStyle name="_Row7 5 22 3" xfId="39563"/>
    <cellStyle name="_Row7 5 23" xfId="39564"/>
    <cellStyle name="_Row7 5 23 2" xfId="39565"/>
    <cellStyle name="_Row7 5 23 2 2" xfId="39566"/>
    <cellStyle name="_Row7 5 23 3" xfId="39567"/>
    <cellStyle name="_Row7 5 24" xfId="39568"/>
    <cellStyle name="_Row7 5 24 2" xfId="39569"/>
    <cellStyle name="_Row7 5 24 2 2" xfId="39570"/>
    <cellStyle name="_Row7 5 24 3" xfId="39571"/>
    <cellStyle name="_Row7 5 25" xfId="39572"/>
    <cellStyle name="_Row7 5 25 2" xfId="39573"/>
    <cellStyle name="_Row7 5 25 2 2" xfId="39574"/>
    <cellStyle name="_Row7 5 25 3" xfId="39575"/>
    <cellStyle name="_Row7 5 26" xfId="39576"/>
    <cellStyle name="_Row7 5 26 2" xfId="39577"/>
    <cellStyle name="_Row7 5 26 2 2" xfId="39578"/>
    <cellStyle name="_Row7 5 26 3" xfId="39579"/>
    <cellStyle name="_Row7 5 27" xfId="39580"/>
    <cellStyle name="_Row7 5 27 2" xfId="39581"/>
    <cellStyle name="_Row7 5 27 2 2" xfId="39582"/>
    <cellStyle name="_Row7 5 27 3" xfId="39583"/>
    <cellStyle name="_Row7 5 28" xfId="39584"/>
    <cellStyle name="_Row7 5 28 2" xfId="39585"/>
    <cellStyle name="_Row7 5 28 2 2" xfId="39586"/>
    <cellStyle name="_Row7 5 28 3" xfId="39587"/>
    <cellStyle name="_Row7 5 29" xfId="39588"/>
    <cellStyle name="_Row7 5 29 2" xfId="39589"/>
    <cellStyle name="_Row7 5 29 2 2" xfId="39590"/>
    <cellStyle name="_Row7 5 29 3" xfId="39591"/>
    <cellStyle name="_Row7 5 3" xfId="39592"/>
    <cellStyle name="_Row7 5 3 2" xfId="39593"/>
    <cellStyle name="_Row7 5 3 2 2" xfId="39594"/>
    <cellStyle name="_Row7 5 3 3" xfId="39595"/>
    <cellStyle name="_Row7 5 30" xfId="39596"/>
    <cellStyle name="_Row7 5 30 2" xfId="39597"/>
    <cellStyle name="_Row7 5 30 2 2" xfId="39598"/>
    <cellStyle name="_Row7 5 30 3" xfId="39599"/>
    <cellStyle name="_Row7 5 31" xfId="39600"/>
    <cellStyle name="_Row7 5 31 2" xfId="39601"/>
    <cellStyle name="_Row7 5 31 2 2" xfId="39602"/>
    <cellStyle name="_Row7 5 31 3" xfId="39603"/>
    <cellStyle name="_Row7 5 32" xfId="39604"/>
    <cellStyle name="_Row7 5 32 2" xfId="39605"/>
    <cellStyle name="_Row7 5 32 2 2" xfId="39606"/>
    <cellStyle name="_Row7 5 32 3" xfId="39607"/>
    <cellStyle name="_Row7 5 33" xfId="39608"/>
    <cellStyle name="_Row7 5 33 2" xfId="39609"/>
    <cellStyle name="_Row7 5 33 2 2" xfId="39610"/>
    <cellStyle name="_Row7 5 33 3" xfId="39611"/>
    <cellStyle name="_Row7 5 34" xfId="39612"/>
    <cellStyle name="_Row7 5 34 2" xfId="39613"/>
    <cellStyle name="_Row7 5 34 2 2" xfId="39614"/>
    <cellStyle name="_Row7 5 34 3" xfId="39615"/>
    <cellStyle name="_Row7 5 35" xfId="39616"/>
    <cellStyle name="_Row7 5 35 2" xfId="39617"/>
    <cellStyle name="_Row7 5 35 2 2" xfId="39618"/>
    <cellStyle name="_Row7 5 35 3" xfId="39619"/>
    <cellStyle name="_Row7 5 36" xfId="39620"/>
    <cellStyle name="_Row7 5 36 2" xfId="39621"/>
    <cellStyle name="_Row7 5 36 2 2" xfId="39622"/>
    <cellStyle name="_Row7 5 36 3" xfId="39623"/>
    <cellStyle name="_Row7 5 37" xfId="39624"/>
    <cellStyle name="_Row7 5 37 2" xfId="39625"/>
    <cellStyle name="_Row7 5 37 2 2" xfId="39626"/>
    <cellStyle name="_Row7 5 37 3" xfId="39627"/>
    <cellStyle name="_Row7 5 38" xfId="39628"/>
    <cellStyle name="_Row7 5 38 2" xfId="39629"/>
    <cellStyle name="_Row7 5 38 2 2" xfId="39630"/>
    <cellStyle name="_Row7 5 38 3" xfId="39631"/>
    <cellStyle name="_Row7 5 39" xfId="39632"/>
    <cellStyle name="_Row7 5 39 2" xfId="39633"/>
    <cellStyle name="_Row7 5 39 2 2" xfId="39634"/>
    <cellStyle name="_Row7 5 39 3" xfId="39635"/>
    <cellStyle name="_Row7 5 4" xfId="39636"/>
    <cellStyle name="_Row7 5 4 2" xfId="39637"/>
    <cellStyle name="_Row7 5 4 2 2" xfId="39638"/>
    <cellStyle name="_Row7 5 4 3" xfId="39639"/>
    <cellStyle name="_Row7 5 40" xfId="39640"/>
    <cellStyle name="_Row7 5 40 2" xfId="39641"/>
    <cellStyle name="_Row7 5 40 2 2" xfId="39642"/>
    <cellStyle name="_Row7 5 40 3" xfId="39643"/>
    <cellStyle name="_Row7 5 41" xfId="39644"/>
    <cellStyle name="_Row7 5 41 2" xfId="39645"/>
    <cellStyle name="_Row7 5 41 2 2" xfId="39646"/>
    <cellStyle name="_Row7 5 41 3" xfId="39647"/>
    <cellStyle name="_Row7 5 42" xfId="39648"/>
    <cellStyle name="_Row7 5 42 2" xfId="39649"/>
    <cellStyle name="_Row7 5 42 2 2" xfId="39650"/>
    <cellStyle name="_Row7 5 42 3" xfId="39651"/>
    <cellStyle name="_Row7 5 43" xfId="39652"/>
    <cellStyle name="_Row7 5 43 2" xfId="39653"/>
    <cellStyle name="_Row7 5 43 2 2" xfId="39654"/>
    <cellStyle name="_Row7 5 43 3" xfId="39655"/>
    <cellStyle name="_Row7 5 44" xfId="39656"/>
    <cellStyle name="_Row7 5 44 2" xfId="39657"/>
    <cellStyle name="_Row7 5 44 2 2" xfId="39658"/>
    <cellStyle name="_Row7 5 44 3" xfId="39659"/>
    <cellStyle name="_Row7 5 45" xfId="39660"/>
    <cellStyle name="_Row7 5 45 2" xfId="39661"/>
    <cellStyle name="_Row7 5 45 2 2" xfId="39662"/>
    <cellStyle name="_Row7 5 45 3" xfId="39663"/>
    <cellStyle name="_Row7 5 46" xfId="39664"/>
    <cellStyle name="_Row7 5 46 2" xfId="39665"/>
    <cellStyle name="_Row7 5 46 2 2" xfId="39666"/>
    <cellStyle name="_Row7 5 46 3" xfId="39667"/>
    <cellStyle name="_Row7 5 47" xfId="39668"/>
    <cellStyle name="_Row7 5 47 2" xfId="39669"/>
    <cellStyle name="_Row7 5 47 2 2" xfId="39670"/>
    <cellStyle name="_Row7 5 47 3" xfId="39671"/>
    <cellStyle name="_Row7 5 48" xfId="39672"/>
    <cellStyle name="_Row7 5 48 2" xfId="39673"/>
    <cellStyle name="_Row7 5 48 2 2" xfId="39674"/>
    <cellStyle name="_Row7 5 48 3" xfId="39675"/>
    <cellStyle name="_Row7 5 49" xfId="39676"/>
    <cellStyle name="_Row7 5 49 2" xfId="39677"/>
    <cellStyle name="_Row7 5 49 2 2" xfId="39678"/>
    <cellStyle name="_Row7 5 49 3" xfId="39679"/>
    <cellStyle name="_Row7 5 5" xfId="39680"/>
    <cellStyle name="_Row7 5 5 2" xfId="39681"/>
    <cellStyle name="_Row7 5 5 2 2" xfId="39682"/>
    <cellStyle name="_Row7 5 5 3" xfId="39683"/>
    <cellStyle name="_Row7 5 50" xfId="39684"/>
    <cellStyle name="_Row7 5 50 2" xfId="39685"/>
    <cellStyle name="_Row7 5 50 2 2" xfId="39686"/>
    <cellStyle name="_Row7 5 50 3" xfId="39687"/>
    <cellStyle name="_Row7 5 51" xfId="39688"/>
    <cellStyle name="_Row7 5 51 2" xfId="39689"/>
    <cellStyle name="_Row7 5 51 2 2" xfId="39690"/>
    <cellStyle name="_Row7 5 51 3" xfId="39691"/>
    <cellStyle name="_Row7 5 52" xfId="39692"/>
    <cellStyle name="_Row7 5 52 2" xfId="39693"/>
    <cellStyle name="_Row7 5 52 2 2" xfId="39694"/>
    <cellStyle name="_Row7 5 52 3" xfId="39695"/>
    <cellStyle name="_Row7 5 53" xfId="39696"/>
    <cellStyle name="_Row7 5 53 2" xfId="39697"/>
    <cellStyle name="_Row7 5 53 2 2" xfId="39698"/>
    <cellStyle name="_Row7 5 53 3" xfId="39699"/>
    <cellStyle name="_Row7 5 54" xfId="39700"/>
    <cellStyle name="_Row7 5 54 2" xfId="39701"/>
    <cellStyle name="_Row7 5 54 2 2" xfId="39702"/>
    <cellStyle name="_Row7 5 54 3" xfId="39703"/>
    <cellStyle name="_Row7 5 55" xfId="39704"/>
    <cellStyle name="_Row7 5 55 2" xfId="39705"/>
    <cellStyle name="_Row7 5 55 2 2" xfId="39706"/>
    <cellStyle name="_Row7 5 55 3" xfId="39707"/>
    <cellStyle name="_Row7 5 56" xfId="39708"/>
    <cellStyle name="_Row7 5 56 2" xfId="39709"/>
    <cellStyle name="_Row7 5 56 2 2" xfId="39710"/>
    <cellStyle name="_Row7 5 56 3" xfId="39711"/>
    <cellStyle name="_Row7 5 57" xfId="39712"/>
    <cellStyle name="_Row7 5 6" xfId="39713"/>
    <cellStyle name="_Row7 5 6 2" xfId="39714"/>
    <cellStyle name="_Row7 5 6 2 2" xfId="39715"/>
    <cellStyle name="_Row7 5 6 3" xfId="39716"/>
    <cellStyle name="_Row7 5 7" xfId="39717"/>
    <cellStyle name="_Row7 5 7 2" xfId="39718"/>
    <cellStyle name="_Row7 5 7 2 2" xfId="39719"/>
    <cellStyle name="_Row7 5 7 3" xfId="39720"/>
    <cellStyle name="_Row7 5 8" xfId="39721"/>
    <cellStyle name="_Row7 5 8 2" xfId="39722"/>
    <cellStyle name="_Row7 5 8 2 2" xfId="39723"/>
    <cellStyle name="_Row7 5 8 3" xfId="39724"/>
    <cellStyle name="_Row7 5 9" xfId="39725"/>
    <cellStyle name="_Row7 5 9 2" xfId="39726"/>
    <cellStyle name="_Row7 5 9 2 2" xfId="39727"/>
    <cellStyle name="_Row7 5 9 3" xfId="39728"/>
    <cellStyle name="_Row7 50" xfId="39729"/>
    <cellStyle name="_Row7 50 2" xfId="39730"/>
    <cellStyle name="_Row7 50 2 2" xfId="39731"/>
    <cellStyle name="_Row7 50 3" xfId="39732"/>
    <cellStyle name="_Row7 51" xfId="39733"/>
    <cellStyle name="_Row7 51 2" xfId="39734"/>
    <cellStyle name="_Row7 52" xfId="39735"/>
    <cellStyle name="_Row7 53" xfId="39736"/>
    <cellStyle name="_Row7 6" xfId="39737"/>
    <cellStyle name="_Row7 6 2" xfId="39738"/>
    <cellStyle name="_Row7 6 2 2" xfId="39739"/>
    <cellStyle name="_Row7 6 3" xfId="39740"/>
    <cellStyle name="_Row7 7" xfId="39741"/>
    <cellStyle name="_Row7 7 2" xfId="39742"/>
    <cellStyle name="_Row7 7 2 2" xfId="39743"/>
    <cellStyle name="_Row7 7 3" xfId="39744"/>
    <cellStyle name="_Row7 8" xfId="39745"/>
    <cellStyle name="_Row7 8 2" xfId="39746"/>
    <cellStyle name="_Row7 8 2 2" xfId="39747"/>
    <cellStyle name="_Row7 8 3" xfId="39748"/>
    <cellStyle name="_Row7 9" xfId="39749"/>
    <cellStyle name="_Row7 9 2" xfId="39750"/>
    <cellStyle name="_Row7 9 2 2" xfId="39751"/>
    <cellStyle name="_Row7 9 3" xfId="39752"/>
    <cellStyle name="_Row7_Anhang" xfId="10672"/>
    <cellStyle name="_Row7_BBFN" xfId="6795"/>
    <cellStyle name="_Row7_BBFN 10" xfId="39753"/>
    <cellStyle name="_Row7_BBFN 10 2" xfId="39754"/>
    <cellStyle name="_Row7_BBFN 10 2 2" xfId="39755"/>
    <cellStyle name="_Row7_BBFN 10 3" xfId="39756"/>
    <cellStyle name="_Row7_BBFN 11" xfId="39757"/>
    <cellStyle name="_Row7_BBFN 11 2" xfId="39758"/>
    <cellStyle name="_Row7_BBFN 11 2 2" xfId="39759"/>
    <cellStyle name="_Row7_BBFN 11 3" xfId="39760"/>
    <cellStyle name="_Row7_BBFN 12" xfId="39761"/>
    <cellStyle name="_Row7_BBFN 12 2" xfId="39762"/>
    <cellStyle name="_Row7_BBFN 12 2 2" xfId="39763"/>
    <cellStyle name="_Row7_BBFN 12 3" xfId="39764"/>
    <cellStyle name="_Row7_BBFN 13" xfId="39765"/>
    <cellStyle name="_Row7_BBFN 13 2" xfId="39766"/>
    <cellStyle name="_Row7_BBFN 13 2 2" xfId="39767"/>
    <cellStyle name="_Row7_BBFN 13 3" xfId="39768"/>
    <cellStyle name="_Row7_BBFN 14" xfId="39769"/>
    <cellStyle name="_Row7_BBFN 14 2" xfId="39770"/>
    <cellStyle name="_Row7_BBFN 14 2 2" xfId="39771"/>
    <cellStyle name="_Row7_BBFN 14 3" xfId="39772"/>
    <cellStyle name="_Row7_BBFN 15" xfId="39773"/>
    <cellStyle name="_Row7_BBFN 15 2" xfId="39774"/>
    <cellStyle name="_Row7_BBFN 15 2 2" xfId="39775"/>
    <cellStyle name="_Row7_BBFN 15 3" xfId="39776"/>
    <cellStyle name="_Row7_BBFN 16" xfId="39777"/>
    <cellStyle name="_Row7_BBFN 16 2" xfId="39778"/>
    <cellStyle name="_Row7_BBFN 16 2 2" xfId="39779"/>
    <cellStyle name="_Row7_BBFN 16 3" xfId="39780"/>
    <cellStyle name="_Row7_BBFN 17" xfId="39781"/>
    <cellStyle name="_Row7_BBFN 17 2" xfId="39782"/>
    <cellStyle name="_Row7_BBFN 17 2 2" xfId="39783"/>
    <cellStyle name="_Row7_BBFN 17 3" xfId="39784"/>
    <cellStyle name="_Row7_BBFN 18" xfId="39785"/>
    <cellStyle name="_Row7_BBFN 18 2" xfId="39786"/>
    <cellStyle name="_Row7_BBFN 18 2 2" xfId="39787"/>
    <cellStyle name="_Row7_BBFN 18 3" xfId="39788"/>
    <cellStyle name="_Row7_BBFN 19" xfId="39789"/>
    <cellStyle name="_Row7_BBFN 19 2" xfId="39790"/>
    <cellStyle name="_Row7_BBFN 19 2 2" xfId="39791"/>
    <cellStyle name="_Row7_BBFN 19 3" xfId="39792"/>
    <cellStyle name="_Row7_BBFN 2" xfId="39793"/>
    <cellStyle name="_Row7_BBFN 2 2" xfId="39794"/>
    <cellStyle name="_Row7_BBFN 2 2 2" xfId="39795"/>
    <cellStyle name="_Row7_BBFN 2 3" xfId="39796"/>
    <cellStyle name="_Row7_BBFN 20" xfId="39797"/>
    <cellStyle name="_Row7_BBFN 20 2" xfId="39798"/>
    <cellStyle name="_Row7_BBFN 20 2 2" xfId="39799"/>
    <cellStyle name="_Row7_BBFN 20 3" xfId="39800"/>
    <cellStyle name="_Row7_BBFN 21" xfId="39801"/>
    <cellStyle name="_Row7_BBFN 21 2" xfId="39802"/>
    <cellStyle name="_Row7_BBFN 21 2 2" xfId="39803"/>
    <cellStyle name="_Row7_BBFN 21 3" xfId="39804"/>
    <cellStyle name="_Row7_BBFN 22" xfId="39805"/>
    <cellStyle name="_Row7_BBFN 22 2" xfId="39806"/>
    <cellStyle name="_Row7_BBFN 22 2 2" xfId="39807"/>
    <cellStyle name="_Row7_BBFN 22 3" xfId="39808"/>
    <cellStyle name="_Row7_BBFN 23" xfId="39809"/>
    <cellStyle name="_Row7_BBFN 23 2" xfId="39810"/>
    <cellStyle name="_Row7_BBFN 23 2 2" xfId="39811"/>
    <cellStyle name="_Row7_BBFN 23 3" xfId="39812"/>
    <cellStyle name="_Row7_BBFN 24" xfId="39813"/>
    <cellStyle name="_Row7_BBFN 24 2" xfId="39814"/>
    <cellStyle name="_Row7_BBFN 24 2 2" xfId="39815"/>
    <cellStyle name="_Row7_BBFN 24 3" xfId="39816"/>
    <cellStyle name="_Row7_BBFN 25" xfId="39817"/>
    <cellStyle name="_Row7_BBFN 25 2" xfId="39818"/>
    <cellStyle name="_Row7_BBFN 25 2 2" xfId="39819"/>
    <cellStyle name="_Row7_BBFN 25 3" xfId="39820"/>
    <cellStyle name="_Row7_BBFN 26" xfId="39821"/>
    <cellStyle name="_Row7_BBFN 26 2" xfId="39822"/>
    <cellStyle name="_Row7_BBFN 26 2 2" xfId="39823"/>
    <cellStyle name="_Row7_BBFN 26 3" xfId="39824"/>
    <cellStyle name="_Row7_BBFN 27" xfId="39825"/>
    <cellStyle name="_Row7_BBFN 27 2" xfId="39826"/>
    <cellStyle name="_Row7_BBFN 27 2 2" xfId="39827"/>
    <cellStyle name="_Row7_BBFN 27 3" xfId="39828"/>
    <cellStyle name="_Row7_BBFN 28" xfId="39829"/>
    <cellStyle name="_Row7_BBFN 28 2" xfId="39830"/>
    <cellStyle name="_Row7_BBFN 28 2 2" xfId="39831"/>
    <cellStyle name="_Row7_BBFN 28 3" xfId="39832"/>
    <cellStyle name="_Row7_BBFN 29" xfId="39833"/>
    <cellStyle name="_Row7_BBFN 29 2" xfId="39834"/>
    <cellStyle name="_Row7_BBFN 29 2 2" xfId="39835"/>
    <cellStyle name="_Row7_BBFN 29 3" xfId="39836"/>
    <cellStyle name="_Row7_BBFN 3" xfId="39837"/>
    <cellStyle name="_Row7_BBFN 3 2" xfId="39838"/>
    <cellStyle name="_Row7_BBFN 3 2 2" xfId="39839"/>
    <cellStyle name="_Row7_BBFN 3 3" xfId="39840"/>
    <cellStyle name="_Row7_BBFN 30" xfId="39841"/>
    <cellStyle name="_Row7_BBFN 30 2" xfId="39842"/>
    <cellStyle name="_Row7_BBFN 30 2 2" xfId="39843"/>
    <cellStyle name="_Row7_BBFN 30 3" xfId="39844"/>
    <cellStyle name="_Row7_BBFN 31" xfId="39845"/>
    <cellStyle name="_Row7_BBFN 31 2" xfId="39846"/>
    <cellStyle name="_Row7_BBFN 31 2 2" xfId="39847"/>
    <cellStyle name="_Row7_BBFN 31 3" xfId="39848"/>
    <cellStyle name="_Row7_BBFN 32" xfId="39849"/>
    <cellStyle name="_Row7_BBFN 32 2" xfId="39850"/>
    <cellStyle name="_Row7_BBFN 32 2 2" xfId="39851"/>
    <cellStyle name="_Row7_BBFN 32 3" xfId="39852"/>
    <cellStyle name="_Row7_BBFN 33" xfId="39853"/>
    <cellStyle name="_Row7_BBFN 33 2" xfId="39854"/>
    <cellStyle name="_Row7_BBFN 33 2 2" xfId="39855"/>
    <cellStyle name="_Row7_BBFN 33 3" xfId="39856"/>
    <cellStyle name="_Row7_BBFN 34" xfId="39857"/>
    <cellStyle name="_Row7_BBFN 34 2" xfId="39858"/>
    <cellStyle name="_Row7_BBFN 34 2 2" xfId="39859"/>
    <cellStyle name="_Row7_BBFN 34 3" xfId="39860"/>
    <cellStyle name="_Row7_BBFN 35" xfId="39861"/>
    <cellStyle name="_Row7_BBFN 35 2" xfId="39862"/>
    <cellStyle name="_Row7_BBFN 35 2 2" xfId="39863"/>
    <cellStyle name="_Row7_BBFN 35 3" xfId="39864"/>
    <cellStyle name="_Row7_BBFN 36" xfId="39865"/>
    <cellStyle name="_Row7_BBFN 36 2" xfId="39866"/>
    <cellStyle name="_Row7_BBFN 36 2 2" xfId="39867"/>
    <cellStyle name="_Row7_BBFN 36 3" xfId="39868"/>
    <cellStyle name="_Row7_BBFN 37" xfId="39869"/>
    <cellStyle name="_Row7_BBFN 37 2" xfId="39870"/>
    <cellStyle name="_Row7_BBFN 37 2 2" xfId="39871"/>
    <cellStyle name="_Row7_BBFN 37 3" xfId="39872"/>
    <cellStyle name="_Row7_BBFN 38" xfId="39873"/>
    <cellStyle name="_Row7_BBFN 38 2" xfId="39874"/>
    <cellStyle name="_Row7_BBFN 38 2 2" xfId="39875"/>
    <cellStyle name="_Row7_BBFN 38 3" xfId="39876"/>
    <cellStyle name="_Row7_BBFN 39" xfId="39877"/>
    <cellStyle name="_Row7_BBFN 39 2" xfId="39878"/>
    <cellStyle name="_Row7_BBFN 39 2 2" xfId="39879"/>
    <cellStyle name="_Row7_BBFN 39 3" xfId="39880"/>
    <cellStyle name="_Row7_BBFN 4" xfId="39881"/>
    <cellStyle name="_Row7_BBFN 4 2" xfId="39882"/>
    <cellStyle name="_Row7_BBFN 4 2 2" xfId="39883"/>
    <cellStyle name="_Row7_BBFN 4 3" xfId="39884"/>
    <cellStyle name="_Row7_BBFN 40" xfId="39885"/>
    <cellStyle name="_Row7_BBFN 40 2" xfId="39886"/>
    <cellStyle name="_Row7_BBFN 40 2 2" xfId="39887"/>
    <cellStyle name="_Row7_BBFN 40 3" xfId="39888"/>
    <cellStyle name="_Row7_BBFN 41" xfId="39889"/>
    <cellStyle name="_Row7_BBFN 41 2" xfId="39890"/>
    <cellStyle name="_Row7_BBFN 41 2 2" xfId="39891"/>
    <cellStyle name="_Row7_BBFN 41 3" xfId="39892"/>
    <cellStyle name="_Row7_BBFN 42" xfId="39893"/>
    <cellStyle name="_Row7_BBFN 42 2" xfId="39894"/>
    <cellStyle name="_Row7_BBFN 42 2 2" xfId="39895"/>
    <cellStyle name="_Row7_BBFN 42 3" xfId="39896"/>
    <cellStyle name="_Row7_BBFN 43" xfId="39897"/>
    <cellStyle name="_Row7_BBFN 43 2" xfId="39898"/>
    <cellStyle name="_Row7_BBFN 43 2 2" xfId="39899"/>
    <cellStyle name="_Row7_BBFN 43 3" xfId="39900"/>
    <cellStyle name="_Row7_BBFN 44" xfId="39901"/>
    <cellStyle name="_Row7_BBFN 44 2" xfId="39902"/>
    <cellStyle name="_Row7_BBFN 44 2 2" xfId="39903"/>
    <cellStyle name="_Row7_BBFN 44 3" xfId="39904"/>
    <cellStyle name="_Row7_BBFN 45" xfId="39905"/>
    <cellStyle name="_Row7_BBFN 45 2" xfId="39906"/>
    <cellStyle name="_Row7_BBFN 45 2 2" xfId="39907"/>
    <cellStyle name="_Row7_BBFN 45 3" xfId="39908"/>
    <cellStyle name="_Row7_BBFN 46" xfId="39909"/>
    <cellStyle name="_Row7_BBFN 46 2" xfId="39910"/>
    <cellStyle name="_Row7_BBFN 46 2 2" xfId="39911"/>
    <cellStyle name="_Row7_BBFN 46 3" xfId="39912"/>
    <cellStyle name="_Row7_BBFN 47" xfId="39913"/>
    <cellStyle name="_Row7_BBFN 47 2" xfId="39914"/>
    <cellStyle name="_Row7_BBFN 48" xfId="39915"/>
    <cellStyle name="_Row7_BBFN 5" xfId="39916"/>
    <cellStyle name="_Row7_BBFN 5 2" xfId="39917"/>
    <cellStyle name="_Row7_BBFN 5 2 2" xfId="39918"/>
    <cellStyle name="_Row7_BBFN 5 3" xfId="39919"/>
    <cellStyle name="_Row7_BBFN 6" xfId="39920"/>
    <cellStyle name="_Row7_BBFN 6 2" xfId="39921"/>
    <cellStyle name="_Row7_BBFN 6 2 2" xfId="39922"/>
    <cellStyle name="_Row7_BBFN 6 3" xfId="39923"/>
    <cellStyle name="_Row7_BBFN 7" xfId="39924"/>
    <cellStyle name="_Row7_BBFN 7 2" xfId="39925"/>
    <cellStyle name="_Row7_BBFN 7 2 2" xfId="39926"/>
    <cellStyle name="_Row7_BBFN 7 3" xfId="39927"/>
    <cellStyle name="_Row7_BBFN 8" xfId="39928"/>
    <cellStyle name="_Row7_BBFN 8 2" xfId="39929"/>
    <cellStyle name="_Row7_BBFN 8 2 2" xfId="39930"/>
    <cellStyle name="_Row7_BBFN 8 3" xfId="39931"/>
    <cellStyle name="_Row7_BBFN 9" xfId="39932"/>
    <cellStyle name="_Row7_BBFN 9 2" xfId="39933"/>
    <cellStyle name="_Row7_BBFN 9 2 2" xfId="39934"/>
    <cellStyle name="_Row7_BBFN 9 3" xfId="39935"/>
    <cellStyle name="_Row7_BBFN Backup Q1-2006_Stand_03052006_v1" xfId="39936"/>
    <cellStyle name="_Row7_BBFN Backup Q1-2006_Stand_08052006_v1" xfId="39937"/>
    <cellStyle name="_Row7_BBFN Backup Q1-2006_Stand_08052006_v1_neu" xfId="39938"/>
    <cellStyle name="_Row7_BBFN Backup Q2_2006 Stand 03.08.06" xfId="39939"/>
    <cellStyle name="_Row7_BBFN_Backup Q4_2006_Draft" xfId="39940"/>
    <cellStyle name="_Row7_Bilanzkonten" xfId="10673"/>
    <cellStyle name="_Row7_BOFC_Kontenplan" xfId="10674"/>
    <cellStyle name="_Row7_Capexentwicklung 2006_2007 f RentschlerV2" xfId="39941"/>
    <cellStyle name="_Row7_contingency plan 6a" xfId="39942"/>
    <cellStyle name="_Row7_DT_TIS" xfId="39943"/>
    <cellStyle name="_Row7_EBITDA-Aufriss_ST" xfId="6796"/>
    <cellStyle name="_Row7_Formelbericht1" xfId="6797"/>
    <cellStyle name="_Row7_Formelbericht1 10" xfId="39944"/>
    <cellStyle name="_Row7_Formelbericht1 10 2" xfId="39945"/>
    <cellStyle name="_Row7_Formelbericht1 10 2 2" xfId="39946"/>
    <cellStyle name="_Row7_Formelbericht1 10 3" xfId="39947"/>
    <cellStyle name="_Row7_Formelbericht1 11" xfId="39948"/>
    <cellStyle name="_Row7_Formelbericht1 11 2" xfId="39949"/>
    <cellStyle name="_Row7_Formelbericht1 11 2 2" xfId="39950"/>
    <cellStyle name="_Row7_Formelbericht1 11 3" xfId="39951"/>
    <cellStyle name="_Row7_Formelbericht1 12" xfId="39952"/>
    <cellStyle name="_Row7_Formelbericht1 12 2" xfId="39953"/>
    <cellStyle name="_Row7_Formelbericht1 12 2 2" xfId="39954"/>
    <cellStyle name="_Row7_Formelbericht1 12 3" xfId="39955"/>
    <cellStyle name="_Row7_Formelbericht1 13" xfId="39956"/>
    <cellStyle name="_Row7_Formelbericht1 13 2" xfId="39957"/>
    <cellStyle name="_Row7_Formelbericht1 13 2 2" xfId="39958"/>
    <cellStyle name="_Row7_Formelbericht1 13 3" xfId="39959"/>
    <cellStyle name="_Row7_Formelbericht1 14" xfId="39960"/>
    <cellStyle name="_Row7_Formelbericht1 14 2" xfId="39961"/>
    <cellStyle name="_Row7_Formelbericht1 14 2 2" xfId="39962"/>
    <cellStyle name="_Row7_Formelbericht1 14 3" xfId="39963"/>
    <cellStyle name="_Row7_Formelbericht1 15" xfId="39964"/>
    <cellStyle name="_Row7_Formelbericht1 15 2" xfId="39965"/>
    <cellStyle name="_Row7_Formelbericht1 15 2 2" xfId="39966"/>
    <cellStyle name="_Row7_Formelbericht1 15 3" xfId="39967"/>
    <cellStyle name="_Row7_Formelbericht1 16" xfId="39968"/>
    <cellStyle name="_Row7_Formelbericht1 16 2" xfId="39969"/>
    <cellStyle name="_Row7_Formelbericht1 16 2 2" xfId="39970"/>
    <cellStyle name="_Row7_Formelbericht1 16 3" xfId="39971"/>
    <cellStyle name="_Row7_Formelbericht1 17" xfId="39972"/>
    <cellStyle name="_Row7_Formelbericht1 17 2" xfId="39973"/>
    <cellStyle name="_Row7_Formelbericht1 17 2 2" xfId="39974"/>
    <cellStyle name="_Row7_Formelbericht1 17 3" xfId="39975"/>
    <cellStyle name="_Row7_Formelbericht1 18" xfId="39976"/>
    <cellStyle name="_Row7_Formelbericht1 18 2" xfId="39977"/>
    <cellStyle name="_Row7_Formelbericht1 18 2 2" xfId="39978"/>
    <cellStyle name="_Row7_Formelbericht1 18 3" xfId="39979"/>
    <cellStyle name="_Row7_Formelbericht1 19" xfId="39980"/>
    <cellStyle name="_Row7_Formelbericht1 19 2" xfId="39981"/>
    <cellStyle name="_Row7_Formelbericht1 19 2 2" xfId="39982"/>
    <cellStyle name="_Row7_Formelbericht1 19 3" xfId="39983"/>
    <cellStyle name="_Row7_Formelbericht1 2" xfId="39984"/>
    <cellStyle name="_Row7_Formelbericht1 2 2" xfId="39985"/>
    <cellStyle name="_Row7_Formelbericht1 2 2 2" xfId="39986"/>
    <cellStyle name="_Row7_Formelbericht1 2 3" xfId="39987"/>
    <cellStyle name="_Row7_Formelbericht1 20" xfId="39988"/>
    <cellStyle name="_Row7_Formelbericht1 20 2" xfId="39989"/>
    <cellStyle name="_Row7_Formelbericht1 20 2 2" xfId="39990"/>
    <cellStyle name="_Row7_Formelbericht1 20 3" xfId="39991"/>
    <cellStyle name="_Row7_Formelbericht1 21" xfId="39992"/>
    <cellStyle name="_Row7_Formelbericht1 21 2" xfId="39993"/>
    <cellStyle name="_Row7_Formelbericht1 21 2 2" xfId="39994"/>
    <cellStyle name="_Row7_Formelbericht1 21 3" xfId="39995"/>
    <cellStyle name="_Row7_Formelbericht1 22" xfId="39996"/>
    <cellStyle name="_Row7_Formelbericht1 22 2" xfId="39997"/>
    <cellStyle name="_Row7_Formelbericht1 22 2 2" xfId="39998"/>
    <cellStyle name="_Row7_Formelbericht1 22 3" xfId="39999"/>
    <cellStyle name="_Row7_Formelbericht1 23" xfId="40000"/>
    <cellStyle name="_Row7_Formelbericht1 23 2" xfId="40001"/>
    <cellStyle name="_Row7_Formelbericht1 23 2 2" xfId="40002"/>
    <cellStyle name="_Row7_Formelbericht1 23 3" xfId="40003"/>
    <cellStyle name="_Row7_Formelbericht1 24" xfId="40004"/>
    <cellStyle name="_Row7_Formelbericht1 24 2" xfId="40005"/>
    <cellStyle name="_Row7_Formelbericht1 24 2 2" xfId="40006"/>
    <cellStyle name="_Row7_Formelbericht1 24 3" xfId="40007"/>
    <cellStyle name="_Row7_Formelbericht1 25" xfId="40008"/>
    <cellStyle name="_Row7_Formelbericht1 25 2" xfId="40009"/>
    <cellStyle name="_Row7_Formelbericht1 25 2 2" xfId="40010"/>
    <cellStyle name="_Row7_Formelbericht1 25 3" xfId="40011"/>
    <cellStyle name="_Row7_Formelbericht1 26" xfId="40012"/>
    <cellStyle name="_Row7_Formelbericht1 26 2" xfId="40013"/>
    <cellStyle name="_Row7_Formelbericht1 26 2 2" xfId="40014"/>
    <cellStyle name="_Row7_Formelbericht1 26 3" xfId="40015"/>
    <cellStyle name="_Row7_Formelbericht1 27" xfId="40016"/>
    <cellStyle name="_Row7_Formelbericht1 27 2" xfId="40017"/>
    <cellStyle name="_Row7_Formelbericht1 27 2 2" xfId="40018"/>
    <cellStyle name="_Row7_Formelbericht1 27 3" xfId="40019"/>
    <cellStyle name="_Row7_Formelbericht1 28" xfId="40020"/>
    <cellStyle name="_Row7_Formelbericht1 28 2" xfId="40021"/>
    <cellStyle name="_Row7_Formelbericht1 28 2 2" xfId="40022"/>
    <cellStyle name="_Row7_Formelbericht1 28 3" xfId="40023"/>
    <cellStyle name="_Row7_Formelbericht1 29" xfId="40024"/>
    <cellStyle name="_Row7_Formelbericht1 29 2" xfId="40025"/>
    <cellStyle name="_Row7_Formelbericht1 29 2 2" xfId="40026"/>
    <cellStyle name="_Row7_Formelbericht1 29 3" xfId="40027"/>
    <cellStyle name="_Row7_Formelbericht1 3" xfId="40028"/>
    <cellStyle name="_Row7_Formelbericht1 3 2" xfId="40029"/>
    <cellStyle name="_Row7_Formelbericht1 3 2 2" xfId="40030"/>
    <cellStyle name="_Row7_Formelbericht1 3 3" xfId="40031"/>
    <cellStyle name="_Row7_Formelbericht1 30" xfId="40032"/>
    <cellStyle name="_Row7_Formelbericht1 30 2" xfId="40033"/>
    <cellStyle name="_Row7_Formelbericht1 30 2 2" xfId="40034"/>
    <cellStyle name="_Row7_Formelbericht1 30 3" xfId="40035"/>
    <cellStyle name="_Row7_Formelbericht1 31" xfId="40036"/>
    <cellStyle name="_Row7_Formelbericht1 31 2" xfId="40037"/>
    <cellStyle name="_Row7_Formelbericht1 31 2 2" xfId="40038"/>
    <cellStyle name="_Row7_Formelbericht1 31 3" xfId="40039"/>
    <cellStyle name="_Row7_Formelbericht1 32" xfId="40040"/>
    <cellStyle name="_Row7_Formelbericht1 32 2" xfId="40041"/>
    <cellStyle name="_Row7_Formelbericht1 32 2 2" xfId="40042"/>
    <cellStyle name="_Row7_Formelbericht1 32 3" xfId="40043"/>
    <cellStyle name="_Row7_Formelbericht1 33" xfId="40044"/>
    <cellStyle name="_Row7_Formelbericht1 33 2" xfId="40045"/>
    <cellStyle name="_Row7_Formelbericht1 33 2 2" xfId="40046"/>
    <cellStyle name="_Row7_Formelbericht1 33 3" xfId="40047"/>
    <cellStyle name="_Row7_Formelbericht1 34" xfId="40048"/>
    <cellStyle name="_Row7_Formelbericht1 34 2" xfId="40049"/>
    <cellStyle name="_Row7_Formelbericht1 34 2 2" xfId="40050"/>
    <cellStyle name="_Row7_Formelbericht1 34 3" xfId="40051"/>
    <cellStyle name="_Row7_Formelbericht1 35" xfId="40052"/>
    <cellStyle name="_Row7_Formelbericht1 35 2" xfId="40053"/>
    <cellStyle name="_Row7_Formelbericht1 35 2 2" xfId="40054"/>
    <cellStyle name="_Row7_Formelbericht1 35 3" xfId="40055"/>
    <cellStyle name="_Row7_Formelbericht1 36" xfId="40056"/>
    <cellStyle name="_Row7_Formelbericht1 36 2" xfId="40057"/>
    <cellStyle name="_Row7_Formelbericht1 36 2 2" xfId="40058"/>
    <cellStyle name="_Row7_Formelbericht1 36 3" xfId="40059"/>
    <cellStyle name="_Row7_Formelbericht1 37" xfId="40060"/>
    <cellStyle name="_Row7_Formelbericht1 37 2" xfId="40061"/>
    <cellStyle name="_Row7_Formelbericht1 37 2 2" xfId="40062"/>
    <cellStyle name="_Row7_Formelbericht1 37 3" xfId="40063"/>
    <cellStyle name="_Row7_Formelbericht1 38" xfId="40064"/>
    <cellStyle name="_Row7_Formelbericht1 38 2" xfId="40065"/>
    <cellStyle name="_Row7_Formelbericht1 38 2 2" xfId="40066"/>
    <cellStyle name="_Row7_Formelbericht1 38 3" xfId="40067"/>
    <cellStyle name="_Row7_Formelbericht1 39" xfId="40068"/>
    <cellStyle name="_Row7_Formelbericht1 39 2" xfId="40069"/>
    <cellStyle name="_Row7_Formelbericht1 39 2 2" xfId="40070"/>
    <cellStyle name="_Row7_Formelbericht1 39 3" xfId="40071"/>
    <cellStyle name="_Row7_Formelbericht1 4" xfId="40072"/>
    <cellStyle name="_Row7_Formelbericht1 4 2" xfId="40073"/>
    <cellStyle name="_Row7_Formelbericht1 4 2 2" xfId="40074"/>
    <cellStyle name="_Row7_Formelbericht1 4 3" xfId="40075"/>
    <cellStyle name="_Row7_Formelbericht1 40" xfId="40076"/>
    <cellStyle name="_Row7_Formelbericht1 40 2" xfId="40077"/>
    <cellStyle name="_Row7_Formelbericht1 40 2 2" xfId="40078"/>
    <cellStyle name="_Row7_Formelbericht1 40 3" xfId="40079"/>
    <cellStyle name="_Row7_Formelbericht1 41" xfId="40080"/>
    <cellStyle name="_Row7_Formelbericht1 41 2" xfId="40081"/>
    <cellStyle name="_Row7_Formelbericht1 41 2 2" xfId="40082"/>
    <cellStyle name="_Row7_Formelbericht1 41 3" xfId="40083"/>
    <cellStyle name="_Row7_Formelbericht1 42" xfId="40084"/>
    <cellStyle name="_Row7_Formelbericht1 42 2" xfId="40085"/>
    <cellStyle name="_Row7_Formelbericht1 42 2 2" xfId="40086"/>
    <cellStyle name="_Row7_Formelbericht1 42 3" xfId="40087"/>
    <cellStyle name="_Row7_Formelbericht1 43" xfId="40088"/>
    <cellStyle name="_Row7_Formelbericht1 43 2" xfId="40089"/>
    <cellStyle name="_Row7_Formelbericht1 43 2 2" xfId="40090"/>
    <cellStyle name="_Row7_Formelbericht1 43 3" xfId="40091"/>
    <cellStyle name="_Row7_Formelbericht1 44" xfId="40092"/>
    <cellStyle name="_Row7_Formelbericht1 44 2" xfId="40093"/>
    <cellStyle name="_Row7_Formelbericht1 44 2 2" xfId="40094"/>
    <cellStyle name="_Row7_Formelbericht1 44 3" xfId="40095"/>
    <cellStyle name="_Row7_Formelbericht1 45" xfId="40096"/>
    <cellStyle name="_Row7_Formelbericht1 45 2" xfId="40097"/>
    <cellStyle name="_Row7_Formelbericht1 45 2 2" xfId="40098"/>
    <cellStyle name="_Row7_Formelbericht1 45 3" xfId="40099"/>
    <cellStyle name="_Row7_Formelbericht1 46" xfId="40100"/>
    <cellStyle name="_Row7_Formelbericht1 46 2" xfId="40101"/>
    <cellStyle name="_Row7_Formelbericht1 46 2 2" xfId="40102"/>
    <cellStyle name="_Row7_Formelbericht1 46 3" xfId="40103"/>
    <cellStyle name="_Row7_Formelbericht1 47" xfId="40104"/>
    <cellStyle name="_Row7_Formelbericht1 47 2" xfId="40105"/>
    <cellStyle name="_Row7_Formelbericht1 47 2 2" xfId="40106"/>
    <cellStyle name="_Row7_Formelbericht1 47 3" xfId="40107"/>
    <cellStyle name="_Row7_Formelbericht1 48" xfId="40108"/>
    <cellStyle name="_Row7_Formelbericht1 48 2" xfId="40109"/>
    <cellStyle name="_Row7_Formelbericht1 48 2 2" xfId="40110"/>
    <cellStyle name="_Row7_Formelbericht1 48 3" xfId="40111"/>
    <cellStyle name="_Row7_Formelbericht1 49" xfId="40112"/>
    <cellStyle name="_Row7_Formelbericht1 49 2" xfId="40113"/>
    <cellStyle name="_Row7_Formelbericht1 49 2 2" xfId="40114"/>
    <cellStyle name="_Row7_Formelbericht1 49 3" xfId="40115"/>
    <cellStyle name="_Row7_Formelbericht1 5" xfId="40116"/>
    <cellStyle name="_Row7_Formelbericht1 5 2" xfId="40117"/>
    <cellStyle name="_Row7_Formelbericht1 5 2 2" xfId="40118"/>
    <cellStyle name="_Row7_Formelbericht1 5 3" xfId="40119"/>
    <cellStyle name="_Row7_Formelbericht1 50" xfId="40120"/>
    <cellStyle name="_Row7_Formelbericht1 50 2" xfId="40121"/>
    <cellStyle name="_Row7_Formelbericht1 50 2 2" xfId="40122"/>
    <cellStyle name="_Row7_Formelbericht1 50 3" xfId="40123"/>
    <cellStyle name="_Row7_Formelbericht1 51" xfId="40124"/>
    <cellStyle name="_Row7_Formelbericht1 51 2" xfId="40125"/>
    <cellStyle name="_Row7_Formelbericht1 51 2 2" xfId="40126"/>
    <cellStyle name="_Row7_Formelbericht1 51 3" xfId="40127"/>
    <cellStyle name="_Row7_Formelbericht1 52" xfId="40128"/>
    <cellStyle name="_Row7_Formelbericht1 52 2" xfId="40129"/>
    <cellStyle name="_Row7_Formelbericht1 52 2 2" xfId="40130"/>
    <cellStyle name="_Row7_Formelbericht1 52 3" xfId="40131"/>
    <cellStyle name="_Row7_Formelbericht1 53" xfId="40132"/>
    <cellStyle name="_Row7_Formelbericht1 53 2" xfId="40133"/>
    <cellStyle name="_Row7_Formelbericht1 53 2 2" xfId="40134"/>
    <cellStyle name="_Row7_Formelbericht1 53 3" xfId="40135"/>
    <cellStyle name="_Row7_Formelbericht1 54" xfId="40136"/>
    <cellStyle name="_Row7_Formelbericht1 54 2" xfId="40137"/>
    <cellStyle name="_Row7_Formelbericht1 54 2 2" xfId="40138"/>
    <cellStyle name="_Row7_Formelbericht1 54 3" xfId="40139"/>
    <cellStyle name="_Row7_Formelbericht1 55" xfId="40140"/>
    <cellStyle name="_Row7_Formelbericht1 55 2" xfId="40141"/>
    <cellStyle name="_Row7_Formelbericht1 55 2 2" xfId="40142"/>
    <cellStyle name="_Row7_Formelbericht1 55 3" xfId="40143"/>
    <cellStyle name="_Row7_Formelbericht1 56" xfId="40144"/>
    <cellStyle name="_Row7_Formelbericht1 56 2" xfId="40145"/>
    <cellStyle name="_Row7_Formelbericht1 57" xfId="40146"/>
    <cellStyle name="_Row7_Formelbericht1 6" xfId="40147"/>
    <cellStyle name="_Row7_Formelbericht1 6 2" xfId="40148"/>
    <cellStyle name="_Row7_Formelbericht1 6 2 2" xfId="40149"/>
    <cellStyle name="_Row7_Formelbericht1 6 3" xfId="40150"/>
    <cellStyle name="_Row7_Formelbericht1 7" xfId="40151"/>
    <cellStyle name="_Row7_Formelbericht1 7 2" xfId="40152"/>
    <cellStyle name="_Row7_Formelbericht1 7 2 2" xfId="40153"/>
    <cellStyle name="_Row7_Formelbericht1 7 3" xfId="40154"/>
    <cellStyle name="_Row7_Formelbericht1 8" xfId="40155"/>
    <cellStyle name="_Row7_Formelbericht1 8 2" xfId="40156"/>
    <cellStyle name="_Row7_Formelbericht1 8 2 2" xfId="40157"/>
    <cellStyle name="_Row7_Formelbericht1 8 3" xfId="40158"/>
    <cellStyle name="_Row7_Formelbericht1 9" xfId="40159"/>
    <cellStyle name="_Row7_Formelbericht1 9 2" xfId="40160"/>
    <cellStyle name="_Row7_Formelbericht1 9 2 2" xfId="40161"/>
    <cellStyle name="_Row7_Formelbericht1 9 3" xfId="40162"/>
    <cellStyle name="_Row7_FX rates iPF 2011-2014_190410_Handbuch_oVk" xfId="6798"/>
    <cellStyle name="_Row7_FX2010_FC5+7_neue FX_170810" xfId="40163"/>
    <cellStyle name="_Row7_FX2010_risk assessment 5+7_170910" xfId="40164"/>
    <cellStyle name="_Row7_GF-Kennzahlen" xfId="40165"/>
    <cellStyle name="_Row7_Group" xfId="6799"/>
    <cellStyle name="_Row7_GuVkonten" xfId="10675"/>
    <cellStyle name="_Row7_IKOS_BW_EVA Monatsdarstellung_20100910" xfId="40166"/>
    <cellStyle name="_Row7_Interconnection rates" xfId="40167"/>
    <cellStyle name="_Row7_iPF04_GoalS_Neustr_V23" xfId="6800"/>
    <cellStyle name="_Row7_iPF2006_Capex_Technik_08Aug06" xfId="40168"/>
    <cellStyle name="_Row7_IR_Capex_06_07" xfId="40169"/>
    <cellStyle name="_Row7_Kennzahlen_uebersicht Financials" xfId="40170"/>
    <cellStyle name="_Row7_Kennzahlen_uebersicht KPI" xfId="40171"/>
    <cellStyle name="_Row7_Kennzahlen_uebersicht KPI-Q2.07" xfId="40172"/>
    <cellStyle name="_Row7_Kennzahlen_uebersicht KPI-Q2.071" xfId="40173"/>
    <cellStyle name="_Row7_kgfums" xfId="6801"/>
    <cellStyle name="_Row7_KMR-back up-Folien Pa 2006 04 12" xfId="40174"/>
    <cellStyle name="_Row7_KMR-back up-Folien Pa 2006 04 121" xfId="40175"/>
    <cellStyle name="_Row7_KMR-back up-Folien Pa 2006 04 124" xfId="40176"/>
    <cellStyle name="_Row7_Kontenplan_Release_30-11-2012_Version_30-11-2012" xfId="10676"/>
    <cellStyle name="_Row7_KP_Master_20130130_BOFC_V6_3_Versand" xfId="10677"/>
    <cellStyle name="_Row7_Mapping-Validierung" xfId="10678"/>
    <cellStyle name="_Row7_Marktentwicklung As BB neu" xfId="40177"/>
    <cellStyle name="_Row7_Marktentwicklung As SB" xfId="40178"/>
    <cellStyle name="_Row7_MAX06 Portfolio Struktur" xfId="40179"/>
    <cellStyle name="_Row7_Mindestanforderungen_FCF" xfId="6802"/>
    <cellStyle name="_Row7_Mindestanforderungen_FCF 10" xfId="40180"/>
    <cellStyle name="_Row7_Mindestanforderungen_FCF 10 2" xfId="40181"/>
    <cellStyle name="_Row7_Mindestanforderungen_FCF 10 2 2" xfId="40182"/>
    <cellStyle name="_Row7_Mindestanforderungen_FCF 10 3" xfId="40183"/>
    <cellStyle name="_Row7_Mindestanforderungen_FCF 11" xfId="40184"/>
    <cellStyle name="_Row7_Mindestanforderungen_FCF 11 2" xfId="40185"/>
    <cellStyle name="_Row7_Mindestanforderungen_FCF 11 2 2" xfId="40186"/>
    <cellStyle name="_Row7_Mindestanforderungen_FCF 11 3" xfId="40187"/>
    <cellStyle name="_Row7_Mindestanforderungen_FCF 12" xfId="40188"/>
    <cellStyle name="_Row7_Mindestanforderungen_FCF 12 2" xfId="40189"/>
    <cellStyle name="_Row7_Mindestanforderungen_FCF 12 2 2" xfId="40190"/>
    <cellStyle name="_Row7_Mindestanforderungen_FCF 12 3" xfId="40191"/>
    <cellStyle name="_Row7_Mindestanforderungen_FCF 13" xfId="40192"/>
    <cellStyle name="_Row7_Mindestanforderungen_FCF 13 2" xfId="40193"/>
    <cellStyle name="_Row7_Mindestanforderungen_FCF 13 2 2" xfId="40194"/>
    <cellStyle name="_Row7_Mindestanforderungen_FCF 13 3" xfId="40195"/>
    <cellStyle name="_Row7_Mindestanforderungen_FCF 14" xfId="40196"/>
    <cellStyle name="_Row7_Mindestanforderungen_FCF 14 2" xfId="40197"/>
    <cellStyle name="_Row7_Mindestanforderungen_FCF 14 2 2" xfId="40198"/>
    <cellStyle name="_Row7_Mindestanforderungen_FCF 14 3" xfId="40199"/>
    <cellStyle name="_Row7_Mindestanforderungen_FCF 15" xfId="40200"/>
    <cellStyle name="_Row7_Mindestanforderungen_FCF 15 2" xfId="40201"/>
    <cellStyle name="_Row7_Mindestanforderungen_FCF 15 2 2" xfId="40202"/>
    <cellStyle name="_Row7_Mindestanforderungen_FCF 15 3" xfId="40203"/>
    <cellStyle name="_Row7_Mindestanforderungen_FCF 16" xfId="40204"/>
    <cellStyle name="_Row7_Mindestanforderungen_FCF 16 2" xfId="40205"/>
    <cellStyle name="_Row7_Mindestanforderungen_FCF 16 2 2" xfId="40206"/>
    <cellStyle name="_Row7_Mindestanforderungen_FCF 16 3" xfId="40207"/>
    <cellStyle name="_Row7_Mindestanforderungen_FCF 17" xfId="40208"/>
    <cellStyle name="_Row7_Mindestanforderungen_FCF 17 2" xfId="40209"/>
    <cellStyle name="_Row7_Mindestanforderungen_FCF 17 2 2" xfId="40210"/>
    <cellStyle name="_Row7_Mindestanforderungen_FCF 17 3" xfId="40211"/>
    <cellStyle name="_Row7_Mindestanforderungen_FCF 18" xfId="40212"/>
    <cellStyle name="_Row7_Mindestanforderungen_FCF 18 2" xfId="40213"/>
    <cellStyle name="_Row7_Mindestanforderungen_FCF 18 2 2" xfId="40214"/>
    <cellStyle name="_Row7_Mindestanforderungen_FCF 18 3" xfId="40215"/>
    <cellStyle name="_Row7_Mindestanforderungen_FCF 19" xfId="40216"/>
    <cellStyle name="_Row7_Mindestanforderungen_FCF 19 2" xfId="40217"/>
    <cellStyle name="_Row7_Mindestanforderungen_FCF 19 2 2" xfId="40218"/>
    <cellStyle name="_Row7_Mindestanforderungen_FCF 19 3" xfId="40219"/>
    <cellStyle name="_Row7_Mindestanforderungen_FCF 2" xfId="40220"/>
    <cellStyle name="_Row7_Mindestanforderungen_FCF 2 2" xfId="40221"/>
    <cellStyle name="_Row7_Mindestanforderungen_FCF 2 2 2" xfId="40222"/>
    <cellStyle name="_Row7_Mindestanforderungen_FCF 2 3" xfId="40223"/>
    <cellStyle name="_Row7_Mindestanforderungen_FCF 20" xfId="40224"/>
    <cellStyle name="_Row7_Mindestanforderungen_FCF 20 2" xfId="40225"/>
    <cellStyle name="_Row7_Mindestanforderungen_FCF 20 2 2" xfId="40226"/>
    <cellStyle name="_Row7_Mindestanforderungen_FCF 20 3" xfId="40227"/>
    <cellStyle name="_Row7_Mindestanforderungen_FCF 21" xfId="40228"/>
    <cellStyle name="_Row7_Mindestanforderungen_FCF 21 2" xfId="40229"/>
    <cellStyle name="_Row7_Mindestanforderungen_FCF 21 2 2" xfId="40230"/>
    <cellStyle name="_Row7_Mindestanforderungen_FCF 21 3" xfId="40231"/>
    <cellStyle name="_Row7_Mindestanforderungen_FCF 22" xfId="40232"/>
    <cellStyle name="_Row7_Mindestanforderungen_FCF 22 2" xfId="40233"/>
    <cellStyle name="_Row7_Mindestanforderungen_FCF 22 2 2" xfId="40234"/>
    <cellStyle name="_Row7_Mindestanforderungen_FCF 22 3" xfId="40235"/>
    <cellStyle name="_Row7_Mindestanforderungen_FCF 23" xfId="40236"/>
    <cellStyle name="_Row7_Mindestanforderungen_FCF 23 2" xfId="40237"/>
    <cellStyle name="_Row7_Mindestanforderungen_FCF 23 2 2" xfId="40238"/>
    <cellStyle name="_Row7_Mindestanforderungen_FCF 23 3" xfId="40239"/>
    <cellStyle name="_Row7_Mindestanforderungen_FCF 24" xfId="40240"/>
    <cellStyle name="_Row7_Mindestanforderungen_FCF 24 2" xfId="40241"/>
    <cellStyle name="_Row7_Mindestanforderungen_FCF 24 2 2" xfId="40242"/>
    <cellStyle name="_Row7_Mindestanforderungen_FCF 24 3" xfId="40243"/>
    <cellStyle name="_Row7_Mindestanforderungen_FCF 25" xfId="40244"/>
    <cellStyle name="_Row7_Mindestanforderungen_FCF 25 2" xfId="40245"/>
    <cellStyle name="_Row7_Mindestanforderungen_FCF 25 2 2" xfId="40246"/>
    <cellStyle name="_Row7_Mindestanforderungen_FCF 25 3" xfId="40247"/>
    <cellStyle name="_Row7_Mindestanforderungen_FCF 26" xfId="40248"/>
    <cellStyle name="_Row7_Mindestanforderungen_FCF 26 2" xfId="40249"/>
    <cellStyle name="_Row7_Mindestanforderungen_FCF 26 2 2" xfId="40250"/>
    <cellStyle name="_Row7_Mindestanforderungen_FCF 26 3" xfId="40251"/>
    <cellStyle name="_Row7_Mindestanforderungen_FCF 27" xfId="40252"/>
    <cellStyle name="_Row7_Mindestanforderungen_FCF 27 2" xfId="40253"/>
    <cellStyle name="_Row7_Mindestanforderungen_FCF 27 2 2" xfId="40254"/>
    <cellStyle name="_Row7_Mindestanforderungen_FCF 27 3" xfId="40255"/>
    <cellStyle name="_Row7_Mindestanforderungen_FCF 28" xfId="40256"/>
    <cellStyle name="_Row7_Mindestanforderungen_FCF 28 2" xfId="40257"/>
    <cellStyle name="_Row7_Mindestanforderungen_FCF 28 2 2" xfId="40258"/>
    <cellStyle name="_Row7_Mindestanforderungen_FCF 28 3" xfId="40259"/>
    <cellStyle name="_Row7_Mindestanforderungen_FCF 29" xfId="40260"/>
    <cellStyle name="_Row7_Mindestanforderungen_FCF 29 2" xfId="40261"/>
    <cellStyle name="_Row7_Mindestanforderungen_FCF 29 2 2" xfId="40262"/>
    <cellStyle name="_Row7_Mindestanforderungen_FCF 29 3" xfId="40263"/>
    <cellStyle name="_Row7_Mindestanforderungen_FCF 3" xfId="40264"/>
    <cellStyle name="_Row7_Mindestanforderungen_FCF 3 2" xfId="40265"/>
    <cellStyle name="_Row7_Mindestanforderungen_FCF 3 2 2" xfId="40266"/>
    <cellStyle name="_Row7_Mindestanforderungen_FCF 3 3" xfId="40267"/>
    <cellStyle name="_Row7_Mindestanforderungen_FCF 30" xfId="40268"/>
    <cellStyle name="_Row7_Mindestanforderungen_FCF 30 2" xfId="40269"/>
    <cellStyle name="_Row7_Mindestanforderungen_FCF 30 2 2" xfId="40270"/>
    <cellStyle name="_Row7_Mindestanforderungen_FCF 30 3" xfId="40271"/>
    <cellStyle name="_Row7_Mindestanforderungen_FCF 31" xfId="40272"/>
    <cellStyle name="_Row7_Mindestanforderungen_FCF 31 2" xfId="40273"/>
    <cellStyle name="_Row7_Mindestanforderungen_FCF 31 2 2" xfId="40274"/>
    <cellStyle name="_Row7_Mindestanforderungen_FCF 31 3" xfId="40275"/>
    <cellStyle name="_Row7_Mindestanforderungen_FCF 32" xfId="40276"/>
    <cellStyle name="_Row7_Mindestanforderungen_FCF 32 2" xfId="40277"/>
    <cellStyle name="_Row7_Mindestanforderungen_FCF 32 2 2" xfId="40278"/>
    <cellStyle name="_Row7_Mindestanforderungen_FCF 32 3" xfId="40279"/>
    <cellStyle name="_Row7_Mindestanforderungen_FCF 33" xfId="40280"/>
    <cellStyle name="_Row7_Mindestanforderungen_FCF 33 2" xfId="40281"/>
    <cellStyle name="_Row7_Mindestanforderungen_FCF 33 2 2" xfId="40282"/>
    <cellStyle name="_Row7_Mindestanforderungen_FCF 33 3" xfId="40283"/>
    <cellStyle name="_Row7_Mindestanforderungen_FCF 34" xfId="40284"/>
    <cellStyle name="_Row7_Mindestanforderungen_FCF 34 2" xfId="40285"/>
    <cellStyle name="_Row7_Mindestanforderungen_FCF 34 2 2" xfId="40286"/>
    <cellStyle name="_Row7_Mindestanforderungen_FCF 34 3" xfId="40287"/>
    <cellStyle name="_Row7_Mindestanforderungen_FCF 35" xfId="40288"/>
    <cellStyle name="_Row7_Mindestanforderungen_FCF 35 2" xfId="40289"/>
    <cellStyle name="_Row7_Mindestanforderungen_FCF 35 2 2" xfId="40290"/>
    <cellStyle name="_Row7_Mindestanforderungen_FCF 35 3" xfId="40291"/>
    <cellStyle name="_Row7_Mindestanforderungen_FCF 36" xfId="40292"/>
    <cellStyle name="_Row7_Mindestanforderungen_FCF 36 2" xfId="40293"/>
    <cellStyle name="_Row7_Mindestanforderungen_FCF 36 2 2" xfId="40294"/>
    <cellStyle name="_Row7_Mindestanforderungen_FCF 36 3" xfId="40295"/>
    <cellStyle name="_Row7_Mindestanforderungen_FCF 37" xfId="40296"/>
    <cellStyle name="_Row7_Mindestanforderungen_FCF 37 2" xfId="40297"/>
    <cellStyle name="_Row7_Mindestanforderungen_FCF 37 2 2" xfId="40298"/>
    <cellStyle name="_Row7_Mindestanforderungen_FCF 37 3" xfId="40299"/>
    <cellStyle name="_Row7_Mindestanforderungen_FCF 38" xfId="40300"/>
    <cellStyle name="_Row7_Mindestanforderungen_FCF 38 2" xfId="40301"/>
    <cellStyle name="_Row7_Mindestanforderungen_FCF 38 2 2" xfId="40302"/>
    <cellStyle name="_Row7_Mindestanforderungen_FCF 38 3" xfId="40303"/>
    <cellStyle name="_Row7_Mindestanforderungen_FCF 39" xfId="40304"/>
    <cellStyle name="_Row7_Mindestanforderungen_FCF 39 2" xfId="40305"/>
    <cellStyle name="_Row7_Mindestanforderungen_FCF 39 2 2" xfId="40306"/>
    <cellStyle name="_Row7_Mindestanforderungen_FCF 39 3" xfId="40307"/>
    <cellStyle name="_Row7_Mindestanforderungen_FCF 4" xfId="40308"/>
    <cellStyle name="_Row7_Mindestanforderungen_FCF 4 2" xfId="40309"/>
    <cellStyle name="_Row7_Mindestanforderungen_FCF 4 2 2" xfId="40310"/>
    <cellStyle name="_Row7_Mindestanforderungen_FCF 4 3" xfId="40311"/>
    <cellStyle name="_Row7_Mindestanforderungen_FCF 40" xfId="40312"/>
    <cellStyle name="_Row7_Mindestanforderungen_FCF 40 2" xfId="40313"/>
    <cellStyle name="_Row7_Mindestanforderungen_FCF 40 2 2" xfId="40314"/>
    <cellStyle name="_Row7_Mindestanforderungen_FCF 40 3" xfId="40315"/>
    <cellStyle name="_Row7_Mindestanforderungen_FCF 41" xfId="40316"/>
    <cellStyle name="_Row7_Mindestanforderungen_FCF 41 2" xfId="40317"/>
    <cellStyle name="_Row7_Mindestanforderungen_FCF 41 2 2" xfId="40318"/>
    <cellStyle name="_Row7_Mindestanforderungen_FCF 41 3" xfId="40319"/>
    <cellStyle name="_Row7_Mindestanforderungen_FCF 42" xfId="40320"/>
    <cellStyle name="_Row7_Mindestanforderungen_FCF 42 2" xfId="40321"/>
    <cellStyle name="_Row7_Mindestanforderungen_FCF 42 2 2" xfId="40322"/>
    <cellStyle name="_Row7_Mindestanforderungen_FCF 42 3" xfId="40323"/>
    <cellStyle name="_Row7_Mindestanforderungen_FCF 43" xfId="40324"/>
    <cellStyle name="_Row7_Mindestanforderungen_FCF 43 2" xfId="40325"/>
    <cellStyle name="_Row7_Mindestanforderungen_FCF 43 2 2" xfId="40326"/>
    <cellStyle name="_Row7_Mindestanforderungen_FCF 43 3" xfId="40327"/>
    <cellStyle name="_Row7_Mindestanforderungen_FCF 44" xfId="40328"/>
    <cellStyle name="_Row7_Mindestanforderungen_FCF 44 2" xfId="40329"/>
    <cellStyle name="_Row7_Mindestanforderungen_FCF 44 2 2" xfId="40330"/>
    <cellStyle name="_Row7_Mindestanforderungen_FCF 44 3" xfId="40331"/>
    <cellStyle name="_Row7_Mindestanforderungen_FCF 45" xfId="40332"/>
    <cellStyle name="_Row7_Mindestanforderungen_FCF 45 2" xfId="40333"/>
    <cellStyle name="_Row7_Mindestanforderungen_FCF 45 2 2" xfId="40334"/>
    <cellStyle name="_Row7_Mindestanforderungen_FCF 45 3" xfId="40335"/>
    <cellStyle name="_Row7_Mindestanforderungen_FCF 46" xfId="40336"/>
    <cellStyle name="_Row7_Mindestanforderungen_FCF 46 2" xfId="40337"/>
    <cellStyle name="_Row7_Mindestanforderungen_FCF 46 2 2" xfId="40338"/>
    <cellStyle name="_Row7_Mindestanforderungen_FCF 46 3" xfId="40339"/>
    <cellStyle name="_Row7_Mindestanforderungen_FCF 47" xfId="40340"/>
    <cellStyle name="_Row7_Mindestanforderungen_FCF 47 2" xfId="40341"/>
    <cellStyle name="_Row7_Mindestanforderungen_FCF 48" xfId="40342"/>
    <cellStyle name="_Row7_Mindestanforderungen_FCF 5" xfId="40343"/>
    <cellStyle name="_Row7_Mindestanforderungen_FCF 5 2" xfId="40344"/>
    <cellStyle name="_Row7_Mindestanforderungen_FCF 5 2 2" xfId="40345"/>
    <cellStyle name="_Row7_Mindestanforderungen_FCF 5 3" xfId="40346"/>
    <cellStyle name="_Row7_Mindestanforderungen_FCF 6" xfId="40347"/>
    <cellStyle name="_Row7_Mindestanforderungen_FCF 6 2" xfId="40348"/>
    <cellStyle name="_Row7_Mindestanforderungen_FCF 6 2 2" xfId="40349"/>
    <cellStyle name="_Row7_Mindestanforderungen_FCF 6 3" xfId="40350"/>
    <cellStyle name="_Row7_Mindestanforderungen_FCF 7" xfId="40351"/>
    <cellStyle name="_Row7_Mindestanforderungen_FCF 7 2" xfId="40352"/>
    <cellStyle name="_Row7_Mindestanforderungen_FCF 7 2 2" xfId="40353"/>
    <cellStyle name="_Row7_Mindestanforderungen_FCF 7 3" xfId="40354"/>
    <cellStyle name="_Row7_Mindestanforderungen_FCF 8" xfId="40355"/>
    <cellStyle name="_Row7_Mindestanforderungen_FCF 8 2" xfId="40356"/>
    <cellStyle name="_Row7_Mindestanforderungen_FCF 8 2 2" xfId="40357"/>
    <cellStyle name="_Row7_Mindestanforderungen_FCF 8 3" xfId="40358"/>
    <cellStyle name="_Row7_Mindestanforderungen_FCF 9" xfId="40359"/>
    <cellStyle name="_Row7_Mindestanforderungen_FCF 9 2" xfId="40360"/>
    <cellStyle name="_Row7_Mindestanforderungen_FCF 9 2 2" xfId="40361"/>
    <cellStyle name="_Row7_Mindestanforderungen_FCF 9 3" xfId="40362"/>
    <cellStyle name="_Row7_PosHier_TL1_PNK_2012_02_update" xfId="10679"/>
    <cellStyle name="_Row7_PosHier_TL1_PNK_2012_02_update_Anhang" xfId="10680"/>
    <cellStyle name="_Row7_PosHier_TL1_PNK_2012_02_update_Bilanzkonten" xfId="10681"/>
    <cellStyle name="_Row7_PosHier_TL1_PNK_2012_02_update_BOFC_Kontenplan" xfId="10682"/>
    <cellStyle name="_Row7_PosHier_TL1_PNK_2012_02_update_One_ERP" xfId="10683"/>
    <cellStyle name="_Row7_PosHier_TL1_PNK_2012_02_update_Tabelle1" xfId="10684"/>
    <cellStyle name="_Row7_PosHier_TL1_PNK_2012_02_update_Tabelle3" xfId="10685"/>
    <cellStyle name="_Row7_ROCE-Forecast" xfId="40363"/>
    <cellStyle name="_Row7_Säulen" xfId="6803"/>
    <cellStyle name="_Row7_Sheet1" xfId="6804"/>
    <cellStyle name="_Row7_Sheet1_1" xfId="6805"/>
    <cellStyle name="_Row7_Sheet1_1 10" xfId="40364"/>
    <cellStyle name="_Row7_Sheet1_1 10 2" xfId="40365"/>
    <cellStyle name="_Row7_Sheet1_1 10 2 2" xfId="40366"/>
    <cellStyle name="_Row7_Sheet1_1 10 3" xfId="40367"/>
    <cellStyle name="_Row7_Sheet1_1 11" xfId="40368"/>
    <cellStyle name="_Row7_Sheet1_1 11 2" xfId="40369"/>
    <cellStyle name="_Row7_Sheet1_1 11 2 2" xfId="40370"/>
    <cellStyle name="_Row7_Sheet1_1 11 3" xfId="40371"/>
    <cellStyle name="_Row7_Sheet1_1 12" xfId="40372"/>
    <cellStyle name="_Row7_Sheet1_1 12 2" xfId="40373"/>
    <cellStyle name="_Row7_Sheet1_1 12 2 2" xfId="40374"/>
    <cellStyle name="_Row7_Sheet1_1 12 3" xfId="40375"/>
    <cellStyle name="_Row7_Sheet1_1 13" xfId="40376"/>
    <cellStyle name="_Row7_Sheet1_1 13 2" xfId="40377"/>
    <cellStyle name="_Row7_Sheet1_1 13 2 2" xfId="40378"/>
    <cellStyle name="_Row7_Sheet1_1 13 3" xfId="40379"/>
    <cellStyle name="_Row7_Sheet1_1 14" xfId="40380"/>
    <cellStyle name="_Row7_Sheet1_1 14 2" xfId="40381"/>
    <cellStyle name="_Row7_Sheet1_1 14 2 2" xfId="40382"/>
    <cellStyle name="_Row7_Sheet1_1 14 3" xfId="40383"/>
    <cellStyle name="_Row7_Sheet1_1 15" xfId="40384"/>
    <cellStyle name="_Row7_Sheet1_1 15 2" xfId="40385"/>
    <cellStyle name="_Row7_Sheet1_1 15 2 2" xfId="40386"/>
    <cellStyle name="_Row7_Sheet1_1 15 3" xfId="40387"/>
    <cellStyle name="_Row7_Sheet1_1 16" xfId="40388"/>
    <cellStyle name="_Row7_Sheet1_1 16 2" xfId="40389"/>
    <cellStyle name="_Row7_Sheet1_1 16 2 2" xfId="40390"/>
    <cellStyle name="_Row7_Sheet1_1 16 3" xfId="40391"/>
    <cellStyle name="_Row7_Sheet1_1 17" xfId="40392"/>
    <cellStyle name="_Row7_Sheet1_1 17 2" xfId="40393"/>
    <cellStyle name="_Row7_Sheet1_1 17 2 2" xfId="40394"/>
    <cellStyle name="_Row7_Sheet1_1 17 3" xfId="40395"/>
    <cellStyle name="_Row7_Sheet1_1 18" xfId="40396"/>
    <cellStyle name="_Row7_Sheet1_1 18 2" xfId="40397"/>
    <cellStyle name="_Row7_Sheet1_1 18 2 2" xfId="40398"/>
    <cellStyle name="_Row7_Sheet1_1 18 3" xfId="40399"/>
    <cellStyle name="_Row7_Sheet1_1 19" xfId="40400"/>
    <cellStyle name="_Row7_Sheet1_1 19 2" xfId="40401"/>
    <cellStyle name="_Row7_Sheet1_1 19 2 2" xfId="40402"/>
    <cellStyle name="_Row7_Sheet1_1 19 3" xfId="40403"/>
    <cellStyle name="_Row7_Sheet1_1 2" xfId="40404"/>
    <cellStyle name="_Row7_Sheet1_1 2 2" xfId="40405"/>
    <cellStyle name="_Row7_Sheet1_1 2 2 2" xfId="40406"/>
    <cellStyle name="_Row7_Sheet1_1 2 3" xfId="40407"/>
    <cellStyle name="_Row7_Sheet1_1 20" xfId="40408"/>
    <cellStyle name="_Row7_Sheet1_1 20 2" xfId="40409"/>
    <cellStyle name="_Row7_Sheet1_1 20 2 2" xfId="40410"/>
    <cellStyle name="_Row7_Sheet1_1 20 3" xfId="40411"/>
    <cellStyle name="_Row7_Sheet1_1 21" xfId="40412"/>
    <cellStyle name="_Row7_Sheet1_1 21 2" xfId="40413"/>
    <cellStyle name="_Row7_Sheet1_1 21 2 2" xfId="40414"/>
    <cellStyle name="_Row7_Sheet1_1 21 3" xfId="40415"/>
    <cellStyle name="_Row7_Sheet1_1 22" xfId="40416"/>
    <cellStyle name="_Row7_Sheet1_1 22 2" xfId="40417"/>
    <cellStyle name="_Row7_Sheet1_1 22 2 2" xfId="40418"/>
    <cellStyle name="_Row7_Sheet1_1 22 3" xfId="40419"/>
    <cellStyle name="_Row7_Sheet1_1 23" xfId="40420"/>
    <cellStyle name="_Row7_Sheet1_1 23 2" xfId="40421"/>
    <cellStyle name="_Row7_Sheet1_1 23 2 2" xfId="40422"/>
    <cellStyle name="_Row7_Sheet1_1 23 3" xfId="40423"/>
    <cellStyle name="_Row7_Sheet1_1 24" xfId="40424"/>
    <cellStyle name="_Row7_Sheet1_1 24 2" xfId="40425"/>
    <cellStyle name="_Row7_Sheet1_1 24 2 2" xfId="40426"/>
    <cellStyle name="_Row7_Sheet1_1 24 3" xfId="40427"/>
    <cellStyle name="_Row7_Sheet1_1 25" xfId="40428"/>
    <cellStyle name="_Row7_Sheet1_1 25 2" xfId="40429"/>
    <cellStyle name="_Row7_Sheet1_1 25 2 2" xfId="40430"/>
    <cellStyle name="_Row7_Sheet1_1 25 3" xfId="40431"/>
    <cellStyle name="_Row7_Sheet1_1 26" xfId="40432"/>
    <cellStyle name="_Row7_Sheet1_1 26 2" xfId="40433"/>
    <cellStyle name="_Row7_Sheet1_1 26 2 2" xfId="40434"/>
    <cellStyle name="_Row7_Sheet1_1 26 3" xfId="40435"/>
    <cellStyle name="_Row7_Sheet1_1 27" xfId="40436"/>
    <cellStyle name="_Row7_Sheet1_1 27 2" xfId="40437"/>
    <cellStyle name="_Row7_Sheet1_1 27 2 2" xfId="40438"/>
    <cellStyle name="_Row7_Sheet1_1 27 3" xfId="40439"/>
    <cellStyle name="_Row7_Sheet1_1 28" xfId="40440"/>
    <cellStyle name="_Row7_Sheet1_1 28 2" xfId="40441"/>
    <cellStyle name="_Row7_Sheet1_1 28 2 2" xfId="40442"/>
    <cellStyle name="_Row7_Sheet1_1 28 3" xfId="40443"/>
    <cellStyle name="_Row7_Sheet1_1 29" xfId="40444"/>
    <cellStyle name="_Row7_Sheet1_1 29 2" xfId="40445"/>
    <cellStyle name="_Row7_Sheet1_1 29 2 2" xfId="40446"/>
    <cellStyle name="_Row7_Sheet1_1 29 3" xfId="40447"/>
    <cellStyle name="_Row7_Sheet1_1 3" xfId="40448"/>
    <cellStyle name="_Row7_Sheet1_1 3 2" xfId="40449"/>
    <cellStyle name="_Row7_Sheet1_1 3 2 2" xfId="40450"/>
    <cellStyle name="_Row7_Sheet1_1 3 3" xfId="40451"/>
    <cellStyle name="_Row7_Sheet1_1 30" xfId="40452"/>
    <cellStyle name="_Row7_Sheet1_1 30 2" xfId="40453"/>
    <cellStyle name="_Row7_Sheet1_1 30 2 2" xfId="40454"/>
    <cellStyle name="_Row7_Sheet1_1 30 3" xfId="40455"/>
    <cellStyle name="_Row7_Sheet1_1 31" xfId="40456"/>
    <cellStyle name="_Row7_Sheet1_1 31 2" xfId="40457"/>
    <cellStyle name="_Row7_Sheet1_1 31 2 2" xfId="40458"/>
    <cellStyle name="_Row7_Sheet1_1 31 3" xfId="40459"/>
    <cellStyle name="_Row7_Sheet1_1 32" xfId="40460"/>
    <cellStyle name="_Row7_Sheet1_1 32 2" xfId="40461"/>
    <cellStyle name="_Row7_Sheet1_1 32 2 2" xfId="40462"/>
    <cellStyle name="_Row7_Sheet1_1 32 3" xfId="40463"/>
    <cellStyle name="_Row7_Sheet1_1 33" xfId="40464"/>
    <cellStyle name="_Row7_Sheet1_1 33 2" xfId="40465"/>
    <cellStyle name="_Row7_Sheet1_1 33 2 2" xfId="40466"/>
    <cellStyle name="_Row7_Sheet1_1 33 3" xfId="40467"/>
    <cellStyle name="_Row7_Sheet1_1 34" xfId="40468"/>
    <cellStyle name="_Row7_Sheet1_1 34 2" xfId="40469"/>
    <cellStyle name="_Row7_Sheet1_1 34 2 2" xfId="40470"/>
    <cellStyle name="_Row7_Sheet1_1 34 3" xfId="40471"/>
    <cellStyle name="_Row7_Sheet1_1 35" xfId="40472"/>
    <cellStyle name="_Row7_Sheet1_1 35 2" xfId="40473"/>
    <cellStyle name="_Row7_Sheet1_1 35 2 2" xfId="40474"/>
    <cellStyle name="_Row7_Sheet1_1 35 3" xfId="40475"/>
    <cellStyle name="_Row7_Sheet1_1 36" xfId="40476"/>
    <cellStyle name="_Row7_Sheet1_1 36 2" xfId="40477"/>
    <cellStyle name="_Row7_Sheet1_1 36 2 2" xfId="40478"/>
    <cellStyle name="_Row7_Sheet1_1 36 3" xfId="40479"/>
    <cellStyle name="_Row7_Sheet1_1 37" xfId="40480"/>
    <cellStyle name="_Row7_Sheet1_1 37 2" xfId="40481"/>
    <cellStyle name="_Row7_Sheet1_1 37 2 2" xfId="40482"/>
    <cellStyle name="_Row7_Sheet1_1 37 3" xfId="40483"/>
    <cellStyle name="_Row7_Sheet1_1 38" xfId="40484"/>
    <cellStyle name="_Row7_Sheet1_1 38 2" xfId="40485"/>
    <cellStyle name="_Row7_Sheet1_1 38 2 2" xfId="40486"/>
    <cellStyle name="_Row7_Sheet1_1 38 3" xfId="40487"/>
    <cellStyle name="_Row7_Sheet1_1 39" xfId="40488"/>
    <cellStyle name="_Row7_Sheet1_1 39 2" xfId="40489"/>
    <cellStyle name="_Row7_Sheet1_1 39 2 2" xfId="40490"/>
    <cellStyle name="_Row7_Sheet1_1 39 3" xfId="40491"/>
    <cellStyle name="_Row7_Sheet1_1 4" xfId="40492"/>
    <cellStyle name="_Row7_Sheet1_1 4 2" xfId="40493"/>
    <cellStyle name="_Row7_Sheet1_1 4 2 2" xfId="40494"/>
    <cellStyle name="_Row7_Sheet1_1 4 3" xfId="40495"/>
    <cellStyle name="_Row7_Sheet1_1 40" xfId="40496"/>
    <cellStyle name="_Row7_Sheet1_1 40 2" xfId="40497"/>
    <cellStyle name="_Row7_Sheet1_1 40 2 2" xfId="40498"/>
    <cellStyle name="_Row7_Sheet1_1 40 3" xfId="40499"/>
    <cellStyle name="_Row7_Sheet1_1 41" xfId="40500"/>
    <cellStyle name="_Row7_Sheet1_1 41 2" xfId="40501"/>
    <cellStyle name="_Row7_Sheet1_1 41 2 2" xfId="40502"/>
    <cellStyle name="_Row7_Sheet1_1 41 3" xfId="40503"/>
    <cellStyle name="_Row7_Sheet1_1 42" xfId="40504"/>
    <cellStyle name="_Row7_Sheet1_1 42 2" xfId="40505"/>
    <cellStyle name="_Row7_Sheet1_1 42 2 2" xfId="40506"/>
    <cellStyle name="_Row7_Sheet1_1 42 3" xfId="40507"/>
    <cellStyle name="_Row7_Sheet1_1 43" xfId="40508"/>
    <cellStyle name="_Row7_Sheet1_1 43 2" xfId="40509"/>
    <cellStyle name="_Row7_Sheet1_1 43 2 2" xfId="40510"/>
    <cellStyle name="_Row7_Sheet1_1 43 3" xfId="40511"/>
    <cellStyle name="_Row7_Sheet1_1 44" xfId="40512"/>
    <cellStyle name="_Row7_Sheet1_1 44 2" xfId="40513"/>
    <cellStyle name="_Row7_Sheet1_1 44 2 2" xfId="40514"/>
    <cellStyle name="_Row7_Sheet1_1 44 3" xfId="40515"/>
    <cellStyle name="_Row7_Sheet1_1 45" xfId="40516"/>
    <cellStyle name="_Row7_Sheet1_1 45 2" xfId="40517"/>
    <cellStyle name="_Row7_Sheet1_1 45 2 2" xfId="40518"/>
    <cellStyle name="_Row7_Sheet1_1 45 3" xfId="40519"/>
    <cellStyle name="_Row7_Sheet1_1 46" xfId="40520"/>
    <cellStyle name="_Row7_Sheet1_1 46 2" xfId="40521"/>
    <cellStyle name="_Row7_Sheet1_1 46 2 2" xfId="40522"/>
    <cellStyle name="_Row7_Sheet1_1 46 3" xfId="40523"/>
    <cellStyle name="_Row7_Sheet1_1 47" xfId="40524"/>
    <cellStyle name="_Row7_Sheet1_1 47 2" xfId="40525"/>
    <cellStyle name="_Row7_Sheet1_1 48" xfId="40526"/>
    <cellStyle name="_Row7_Sheet1_1 5" xfId="40527"/>
    <cellStyle name="_Row7_Sheet1_1 5 2" xfId="40528"/>
    <cellStyle name="_Row7_Sheet1_1 5 2 2" xfId="40529"/>
    <cellStyle name="_Row7_Sheet1_1 5 3" xfId="40530"/>
    <cellStyle name="_Row7_Sheet1_1 6" xfId="40531"/>
    <cellStyle name="_Row7_Sheet1_1 6 2" xfId="40532"/>
    <cellStyle name="_Row7_Sheet1_1 6 2 2" xfId="40533"/>
    <cellStyle name="_Row7_Sheet1_1 6 3" xfId="40534"/>
    <cellStyle name="_Row7_Sheet1_1 7" xfId="40535"/>
    <cellStyle name="_Row7_Sheet1_1 7 2" xfId="40536"/>
    <cellStyle name="_Row7_Sheet1_1 7 2 2" xfId="40537"/>
    <cellStyle name="_Row7_Sheet1_1 7 3" xfId="40538"/>
    <cellStyle name="_Row7_Sheet1_1 8" xfId="40539"/>
    <cellStyle name="_Row7_Sheet1_1 8 2" xfId="40540"/>
    <cellStyle name="_Row7_Sheet1_1 8 2 2" xfId="40541"/>
    <cellStyle name="_Row7_Sheet1_1 8 3" xfId="40542"/>
    <cellStyle name="_Row7_Sheet1_1 9" xfId="40543"/>
    <cellStyle name="_Row7_Sheet1_1 9 2" xfId="40544"/>
    <cellStyle name="_Row7_Sheet1_1 9 2 2" xfId="40545"/>
    <cellStyle name="_Row7_Sheet1_1 9 3" xfId="40546"/>
    <cellStyle name="_Row7_Sondereinflüsse" xfId="6806"/>
    <cellStyle name="_Row7_Sondereinflüsse 10" xfId="40547"/>
    <cellStyle name="_Row7_Sondereinflüsse 10 2" xfId="40548"/>
    <cellStyle name="_Row7_Sondereinflüsse 10 2 2" xfId="40549"/>
    <cellStyle name="_Row7_Sondereinflüsse 10 3" xfId="40550"/>
    <cellStyle name="_Row7_Sondereinflüsse 11" xfId="40551"/>
    <cellStyle name="_Row7_Sondereinflüsse 11 2" xfId="40552"/>
    <cellStyle name="_Row7_Sondereinflüsse 11 2 2" xfId="40553"/>
    <cellStyle name="_Row7_Sondereinflüsse 11 3" xfId="40554"/>
    <cellStyle name="_Row7_Sondereinflüsse 12" xfId="40555"/>
    <cellStyle name="_Row7_Sondereinflüsse 12 2" xfId="40556"/>
    <cellStyle name="_Row7_Sondereinflüsse 12 2 2" xfId="40557"/>
    <cellStyle name="_Row7_Sondereinflüsse 12 3" xfId="40558"/>
    <cellStyle name="_Row7_Sondereinflüsse 13" xfId="40559"/>
    <cellStyle name="_Row7_Sondereinflüsse 13 2" xfId="40560"/>
    <cellStyle name="_Row7_Sondereinflüsse 13 2 2" xfId="40561"/>
    <cellStyle name="_Row7_Sondereinflüsse 13 3" xfId="40562"/>
    <cellStyle name="_Row7_Sondereinflüsse 14" xfId="40563"/>
    <cellStyle name="_Row7_Sondereinflüsse 14 2" xfId="40564"/>
    <cellStyle name="_Row7_Sondereinflüsse 14 2 2" xfId="40565"/>
    <cellStyle name="_Row7_Sondereinflüsse 14 3" xfId="40566"/>
    <cellStyle name="_Row7_Sondereinflüsse 15" xfId="40567"/>
    <cellStyle name="_Row7_Sondereinflüsse 15 2" xfId="40568"/>
    <cellStyle name="_Row7_Sondereinflüsse 15 2 2" xfId="40569"/>
    <cellStyle name="_Row7_Sondereinflüsse 15 3" xfId="40570"/>
    <cellStyle name="_Row7_Sondereinflüsse 16" xfId="40571"/>
    <cellStyle name="_Row7_Sondereinflüsse 16 2" xfId="40572"/>
    <cellStyle name="_Row7_Sondereinflüsse 16 2 2" xfId="40573"/>
    <cellStyle name="_Row7_Sondereinflüsse 16 3" xfId="40574"/>
    <cellStyle name="_Row7_Sondereinflüsse 17" xfId="40575"/>
    <cellStyle name="_Row7_Sondereinflüsse 17 2" xfId="40576"/>
    <cellStyle name="_Row7_Sondereinflüsse 17 2 2" xfId="40577"/>
    <cellStyle name="_Row7_Sondereinflüsse 17 3" xfId="40578"/>
    <cellStyle name="_Row7_Sondereinflüsse 18" xfId="40579"/>
    <cellStyle name="_Row7_Sondereinflüsse 18 2" xfId="40580"/>
    <cellStyle name="_Row7_Sondereinflüsse 18 2 2" xfId="40581"/>
    <cellStyle name="_Row7_Sondereinflüsse 18 3" xfId="40582"/>
    <cellStyle name="_Row7_Sondereinflüsse 19" xfId="40583"/>
    <cellStyle name="_Row7_Sondereinflüsse 19 2" xfId="40584"/>
    <cellStyle name="_Row7_Sondereinflüsse 19 2 2" xfId="40585"/>
    <cellStyle name="_Row7_Sondereinflüsse 19 3" xfId="40586"/>
    <cellStyle name="_Row7_Sondereinflüsse 2" xfId="40587"/>
    <cellStyle name="_Row7_Sondereinflüsse 2 2" xfId="40588"/>
    <cellStyle name="_Row7_Sondereinflüsse 2 2 2" xfId="40589"/>
    <cellStyle name="_Row7_Sondereinflüsse 2 3" xfId="40590"/>
    <cellStyle name="_Row7_Sondereinflüsse 20" xfId="40591"/>
    <cellStyle name="_Row7_Sondereinflüsse 20 2" xfId="40592"/>
    <cellStyle name="_Row7_Sondereinflüsse 20 2 2" xfId="40593"/>
    <cellStyle name="_Row7_Sondereinflüsse 20 3" xfId="40594"/>
    <cellStyle name="_Row7_Sondereinflüsse 21" xfId="40595"/>
    <cellStyle name="_Row7_Sondereinflüsse 21 2" xfId="40596"/>
    <cellStyle name="_Row7_Sondereinflüsse 21 2 2" xfId="40597"/>
    <cellStyle name="_Row7_Sondereinflüsse 21 3" xfId="40598"/>
    <cellStyle name="_Row7_Sondereinflüsse 22" xfId="40599"/>
    <cellStyle name="_Row7_Sondereinflüsse 22 2" xfId="40600"/>
    <cellStyle name="_Row7_Sondereinflüsse 22 2 2" xfId="40601"/>
    <cellStyle name="_Row7_Sondereinflüsse 22 3" xfId="40602"/>
    <cellStyle name="_Row7_Sondereinflüsse 23" xfId="40603"/>
    <cellStyle name="_Row7_Sondereinflüsse 23 2" xfId="40604"/>
    <cellStyle name="_Row7_Sondereinflüsse 23 2 2" xfId="40605"/>
    <cellStyle name="_Row7_Sondereinflüsse 23 3" xfId="40606"/>
    <cellStyle name="_Row7_Sondereinflüsse 24" xfId="40607"/>
    <cellStyle name="_Row7_Sondereinflüsse 24 2" xfId="40608"/>
    <cellStyle name="_Row7_Sondereinflüsse 24 2 2" xfId="40609"/>
    <cellStyle name="_Row7_Sondereinflüsse 24 3" xfId="40610"/>
    <cellStyle name="_Row7_Sondereinflüsse 25" xfId="40611"/>
    <cellStyle name="_Row7_Sondereinflüsse 25 2" xfId="40612"/>
    <cellStyle name="_Row7_Sondereinflüsse 25 2 2" xfId="40613"/>
    <cellStyle name="_Row7_Sondereinflüsse 25 3" xfId="40614"/>
    <cellStyle name="_Row7_Sondereinflüsse 26" xfId="40615"/>
    <cellStyle name="_Row7_Sondereinflüsse 26 2" xfId="40616"/>
    <cellStyle name="_Row7_Sondereinflüsse 26 2 2" xfId="40617"/>
    <cellStyle name="_Row7_Sondereinflüsse 26 3" xfId="40618"/>
    <cellStyle name="_Row7_Sondereinflüsse 27" xfId="40619"/>
    <cellStyle name="_Row7_Sondereinflüsse 27 2" xfId="40620"/>
    <cellStyle name="_Row7_Sondereinflüsse 27 2 2" xfId="40621"/>
    <cellStyle name="_Row7_Sondereinflüsse 27 3" xfId="40622"/>
    <cellStyle name="_Row7_Sondereinflüsse 28" xfId="40623"/>
    <cellStyle name="_Row7_Sondereinflüsse 28 2" xfId="40624"/>
    <cellStyle name="_Row7_Sondereinflüsse 28 2 2" xfId="40625"/>
    <cellStyle name="_Row7_Sondereinflüsse 28 3" xfId="40626"/>
    <cellStyle name="_Row7_Sondereinflüsse 29" xfId="40627"/>
    <cellStyle name="_Row7_Sondereinflüsse 29 2" xfId="40628"/>
    <cellStyle name="_Row7_Sondereinflüsse 29 2 2" xfId="40629"/>
    <cellStyle name="_Row7_Sondereinflüsse 29 3" xfId="40630"/>
    <cellStyle name="_Row7_Sondereinflüsse 3" xfId="40631"/>
    <cellStyle name="_Row7_Sondereinflüsse 3 2" xfId="40632"/>
    <cellStyle name="_Row7_Sondereinflüsse 3 2 2" xfId="40633"/>
    <cellStyle name="_Row7_Sondereinflüsse 3 3" xfId="40634"/>
    <cellStyle name="_Row7_Sondereinflüsse 30" xfId="40635"/>
    <cellStyle name="_Row7_Sondereinflüsse 30 2" xfId="40636"/>
    <cellStyle name="_Row7_Sondereinflüsse 30 2 2" xfId="40637"/>
    <cellStyle name="_Row7_Sondereinflüsse 30 3" xfId="40638"/>
    <cellStyle name="_Row7_Sondereinflüsse 31" xfId="40639"/>
    <cellStyle name="_Row7_Sondereinflüsse 31 2" xfId="40640"/>
    <cellStyle name="_Row7_Sondereinflüsse 31 2 2" xfId="40641"/>
    <cellStyle name="_Row7_Sondereinflüsse 31 3" xfId="40642"/>
    <cellStyle name="_Row7_Sondereinflüsse 32" xfId="40643"/>
    <cellStyle name="_Row7_Sondereinflüsse 32 2" xfId="40644"/>
    <cellStyle name="_Row7_Sondereinflüsse 32 2 2" xfId="40645"/>
    <cellStyle name="_Row7_Sondereinflüsse 32 3" xfId="40646"/>
    <cellStyle name="_Row7_Sondereinflüsse 33" xfId="40647"/>
    <cellStyle name="_Row7_Sondereinflüsse 33 2" xfId="40648"/>
    <cellStyle name="_Row7_Sondereinflüsse 33 2 2" xfId="40649"/>
    <cellStyle name="_Row7_Sondereinflüsse 33 3" xfId="40650"/>
    <cellStyle name="_Row7_Sondereinflüsse 34" xfId="40651"/>
    <cellStyle name="_Row7_Sondereinflüsse 34 2" xfId="40652"/>
    <cellStyle name="_Row7_Sondereinflüsse 34 2 2" xfId="40653"/>
    <cellStyle name="_Row7_Sondereinflüsse 34 3" xfId="40654"/>
    <cellStyle name="_Row7_Sondereinflüsse 35" xfId="40655"/>
    <cellStyle name="_Row7_Sondereinflüsse 35 2" xfId="40656"/>
    <cellStyle name="_Row7_Sondereinflüsse 35 2 2" xfId="40657"/>
    <cellStyle name="_Row7_Sondereinflüsse 35 3" xfId="40658"/>
    <cellStyle name="_Row7_Sondereinflüsse 36" xfId="40659"/>
    <cellStyle name="_Row7_Sondereinflüsse 36 2" xfId="40660"/>
    <cellStyle name="_Row7_Sondereinflüsse 36 2 2" xfId="40661"/>
    <cellStyle name="_Row7_Sondereinflüsse 36 3" xfId="40662"/>
    <cellStyle name="_Row7_Sondereinflüsse 37" xfId="40663"/>
    <cellStyle name="_Row7_Sondereinflüsse 37 2" xfId="40664"/>
    <cellStyle name="_Row7_Sondereinflüsse 37 2 2" xfId="40665"/>
    <cellStyle name="_Row7_Sondereinflüsse 37 3" xfId="40666"/>
    <cellStyle name="_Row7_Sondereinflüsse 38" xfId="40667"/>
    <cellStyle name="_Row7_Sondereinflüsse 38 2" xfId="40668"/>
    <cellStyle name="_Row7_Sondereinflüsse 38 2 2" xfId="40669"/>
    <cellStyle name="_Row7_Sondereinflüsse 38 3" xfId="40670"/>
    <cellStyle name="_Row7_Sondereinflüsse 39" xfId="40671"/>
    <cellStyle name="_Row7_Sondereinflüsse 39 2" xfId="40672"/>
    <cellStyle name="_Row7_Sondereinflüsse 39 2 2" xfId="40673"/>
    <cellStyle name="_Row7_Sondereinflüsse 39 3" xfId="40674"/>
    <cellStyle name="_Row7_Sondereinflüsse 4" xfId="40675"/>
    <cellStyle name="_Row7_Sondereinflüsse 4 2" xfId="40676"/>
    <cellStyle name="_Row7_Sondereinflüsse 4 2 2" xfId="40677"/>
    <cellStyle name="_Row7_Sondereinflüsse 4 3" xfId="40678"/>
    <cellStyle name="_Row7_Sondereinflüsse 40" xfId="40679"/>
    <cellStyle name="_Row7_Sondereinflüsse 40 2" xfId="40680"/>
    <cellStyle name="_Row7_Sondereinflüsse 40 2 2" xfId="40681"/>
    <cellStyle name="_Row7_Sondereinflüsse 40 3" xfId="40682"/>
    <cellStyle name="_Row7_Sondereinflüsse 41" xfId="40683"/>
    <cellStyle name="_Row7_Sondereinflüsse 41 2" xfId="40684"/>
    <cellStyle name="_Row7_Sondereinflüsse 41 2 2" xfId="40685"/>
    <cellStyle name="_Row7_Sondereinflüsse 41 3" xfId="40686"/>
    <cellStyle name="_Row7_Sondereinflüsse 42" xfId="40687"/>
    <cellStyle name="_Row7_Sondereinflüsse 42 2" xfId="40688"/>
    <cellStyle name="_Row7_Sondereinflüsse 42 2 2" xfId="40689"/>
    <cellStyle name="_Row7_Sondereinflüsse 42 3" xfId="40690"/>
    <cellStyle name="_Row7_Sondereinflüsse 43" xfId="40691"/>
    <cellStyle name="_Row7_Sondereinflüsse 43 2" xfId="40692"/>
    <cellStyle name="_Row7_Sondereinflüsse 43 2 2" xfId="40693"/>
    <cellStyle name="_Row7_Sondereinflüsse 43 3" xfId="40694"/>
    <cellStyle name="_Row7_Sondereinflüsse 44" xfId="40695"/>
    <cellStyle name="_Row7_Sondereinflüsse 44 2" xfId="40696"/>
    <cellStyle name="_Row7_Sondereinflüsse 44 2 2" xfId="40697"/>
    <cellStyle name="_Row7_Sondereinflüsse 44 3" xfId="40698"/>
    <cellStyle name="_Row7_Sondereinflüsse 45" xfId="40699"/>
    <cellStyle name="_Row7_Sondereinflüsse 45 2" xfId="40700"/>
    <cellStyle name="_Row7_Sondereinflüsse 45 2 2" xfId="40701"/>
    <cellStyle name="_Row7_Sondereinflüsse 45 3" xfId="40702"/>
    <cellStyle name="_Row7_Sondereinflüsse 46" xfId="40703"/>
    <cellStyle name="_Row7_Sondereinflüsse 46 2" xfId="40704"/>
    <cellStyle name="_Row7_Sondereinflüsse 46 2 2" xfId="40705"/>
    <cellStyle name="_Row7_Sondereinflüsse 46 3" xfId="40706"/>
    <cellStyle name="_Row7_Sondereinflüsse 47" xfId="40707"/>
    <cellStyle name="_Row7_Sondereinflüsse 47 2" xfId="40708"/>
    <cellStyle name="_Row7_Sondereinflüsse 48" xfId="40709"/>
    <cellStyle name="_Row7_Sondereinflüsse 5" xfId="40710"/>
    <cellStyle name="_Row7_Sondereinflüsse 5 2" xfId="40711"/>
    <cellStyle name="_Row7_Sondereinflüsse 5 2 2" xfId="40712"/>
    <cellStyle name="_Row7_Sondereinflüsse 5 3" xfId="40713"/>
    <cellStyle name="_Row7_Sondereinflüsse 6" xfId="40714"/>
    <cellStyle name="_Row7_Sondereinflüsse 6 2" xfId="40715"/>
    <cellStyle name="_Row7_Sondereinflüsse 6 2 2" xfId="40716"/>
    <cellStyle name="_Row7_Sondereinflüsse 6 3" xfId="40717"/>
    <cellStyle name="_Row7_Sondereinflüsse 7" xfId="40718"/>
    <cellStyle name="_Row7_Sondereinflüsse 7 2" xfId="40719"/>
    <cellStyle name="_Row7_Sondereinflüsse 7 2 2" xfId="40720"/>
    <cellStyle name="_Row7_Sondereinflüsse 7 3" xfId="40721"/>
    <cellStyle name="_Row7_Sondereinflüsse 8" xfId="40722"/>
    <cellStyle name="_Row7_Sondereinflüsse 8 2" xfId="40723"/>
    <cellStyle name="_Row7_Sondereinflüsse 8 2 2" xfId="40724"/>
    <cellStyle name="_Row7_Sondereinflüsse 8 3" xfId="40725"/>
    <cellStyle name="_Row7_Sondereinflüsse 9" xfId="40726"/>
    <cellStyle name="_Row7_Sondereinflüsse 9 2" xfId="40727"/>
    <cellStyle name="_Row7_Sondereinflüsse 9 2 2" xfId="40728"/>
    <cellStyle name="_Row7_Sondereinflüsse 9 3" xfId="40729"/>
    <cellStyle name="_Row7_Tabelle1" xfId="10686"/>
    <cellStyle name="_Row7_Tabelle2" xfId="10687"/>
    <cellStyle name="_Row7_Tabelle4" xfId="10688"/>
    <cellStyle name="_Row7_Tabellen" xfId="6807"/>
    <cellStyle name="_Row7_Tapete As-Übersicht VC Gesamt 250705" xfId="40730"/>
    <cellStyle name="_Row7_Technik KPI's 4 Quartal 2008_090209" xfId="40731"/>
    <cellStyle name="_Row7_Technische KPI's 1 Quartal 2008" xfId="40732"/>
    <cellStyle name="_Row7_Technische KPI's 2.Quartal 2007_070725" xfId="40733"/>
    <cellStyle name="_Row7_Technische KPI's 3.Quartal 2007_071018" xfId="40734"/>
    <cellStyle name="_Row7_Vorjahreswerte Anpassung 06 2001" xfId="6808"/>
    <cellStyle name="_Row8" xfId="6809"/>
    <cellStyle name="_Row8_Anhang" xfId="10689"/>
    <cellStyle name="_Row8_Bilanzkonten" xfId="10690"/>
    <cellStyle name="_Row8_BOFC_Kontenplan" xfId="10691"/>
    <cellStyle name="_Row8_One_ERP" xfId="10692"/>
    <cellStyle name="_Row8_Tabelle1" xfId="10693"/>
    <cellStyle name="_Row8_Tabelle3" xfId="10694"/>
    <cellStyle name="_Row9" xfId="6810"/>
    <cellStyle name="_Row9_Anhang" xfId="10695"/>
    <cellStyle name="_Row9_Bilanzkonten" xfId="10696"/>
    <cellStyle name="_Row9_BOFC_Kontenplan" xfId="10697"/>
    <cellStyle name="_Row9_One_ERP" xfId="10698"/>
    <cellStyle name="_Row9_Tabelle1" xfId="10699"/>
    <cellStyle name="_Row9_Tabelle3" xfId="10700"/>
    <cellStyle name="_SE_FC3+9_080425_Abgabe-KRC2_II" xfId="6811"/>
    <cellStyle name="_SE_GoalCommunication" xfId="6812"/>
    <cellStyle name="_SE_Ist2008_GK_V2" xfId="40735"/>
    <cellStyle name="_SE-Berechnung_071008_II" xfId="6813"/>
    <cellStyle name="_Sheet1" xfId="6814"/>
    <cellStyle name="_Sheet1 2" xfId="6815"/>
    <cellStyle name="_SubHeading" xfId="6816"/>
    <cellStyle name="_SubHeading_bls roic" xfId="6817"/>
    <cellStyle name="_SubHeading_Broadband Comps" xfId="6818"/>
    <cellStyle name="_SubHeading_Q" xfId="6819"/>
    <cellStyle name="_SubHeading_q - new guidance" xfId="6820"/>
    <cellStyle name="_SubHeading_q - valuation" xfId="6821"/>
    <cellStyle name="_Summary of 2007 tax balances for FPA - 7 26 07" xfId="6822"/>
    <cellStyle name="_Summary of iPF Tax Balances for FPA 8 16 07" xfId="6823"/>
    <cellStyle name="_Tabelle von Definition ARPA 2008" xfId="40736"/>
    <cellStyle name="_Tabelle von S4S Target - Nachricht (Rich-Text) " xfId="6824"/>
    <cellStyle name="_Tabelle1" xfId="10701"/>
    <cellStyle name="_Tabelle1 2" xfId="10702"/>
    <cellStyle name="_Tabelle1 3" xfId="10703"/>
    <cellStyle name="_Tabelle1_20130607_FPL_Structure_2013_07_final_wo-MIPIDs" xfId="10704"/>
    <cellStyle name="_Tabelle1_Anhang" xfId="10705"/>
    <cellStyle name="_Tabelle1_Anhang 2" xfId="10706"/>
    <cellStyle name="_Tabelle1_Bilanzkonten" xfId="10707"/>
    <cellStyle name="_Tabelle1_Bilanzkonten 2" xfId="10708"/>
    <cellStyle name="_Tabelle1_BOFC_Kontenplan" xfId="10709"/>
    <cellStyle name="_Tabelle1_BOFC_Kontenplan 2" xfId="10710"/>
    <cellStyle name="_Tabelle1_One_ERP" xfId="10711"/>
    <cellStyle name="_Tabelle1_PosHier_TL1_PNK_2012_02_update" xfId="10712"/>
    <cellStyle name="_Tabelle1_PosHier_TL1_PNK_2012_02_update 2" xfId="10713"/>
    <cellStyle name="_Tabelle1_PosHier_TL1_PNK_2012_02_update_Anhang" xfId="10714"/>
    <cellStyle name="_Tabelle1_PosHier_TL1_PNK_2012_02_update_Bilanzkonten" xfId="10715"/>
    <cellStyle name="_Tabelle1_PosHier_TL1_PNK_2012_02_update_BOFC_Kontenplan" xfId="10716"/>
    <cellStyle name="_Tabelle1_PosHier_TL1_PNK_2012_02_update_GuVkonten" xfId="10717"/>
    <cellStyle name="_Tabelle1_PosHier_TL1_PNK_2012_02_update_KP_Master_20130130_BOFC_V6_3_Versand" xfId="10718"/>
    <cellStyle name="_Tabelle1_PosHier_TL1_PNK_2012_02_update_Tabelle1" xfId="10719"/>
    <cellStyle name="_Tabelle1_PosHier_TL1_PNK_2012_02_update_Tabelle4" xfId="10720"/>
    <cellStyle name="_Tabelle1_PosHier_TL1_PNK_2013_07" xfId="10721"/>
    <cellStyle name="_Tabelle1_Tabelle1" xfId="10722"/>
    <cellStyle name="_Tabelle1_Tabelle1 2" xfId="10723"/>
    <cellStyle name="_Tabelle1_Tabelle3" xfId="10724"/>
    <cellStyle name="_Tabellen" xfId="6825"/>
    <cellStyle name="_Table" xfId="6826"/>
    <cellStyle name="_Table_bls roic" xfId="6827"/>
    <cellStyle name="_Table_Broadband Comps" xfId="6828"/>
    <cellStyle name="_Table_Q" xfId="6829"/>
    <cellStyle name="_Table_q - new guidance" xfId="6830"/>
    <cellStyle name="_Table_q - valuation" xfId="6831"/>
    <cellStyle name="_TableHead" xfId="6832"/>
    <cellStyle name="_TableHead_bls roic" xfId="6833"/>
    <cellStyle name="_TableHead_Broadband Comps" xfId="6834"/>
    <cellStyle name="_TableHead_Q" xfId="6835"/>
    <cellStyle name="_TableHead_q - new guidance" xfId="6836"/>
    <cellStyle name="_TableHead_q - valuation" xfId="6837"/>
    <cellStyle name="_TableRowBorder" xfId="6838"/>
    <cellStyle name="_TableRowHead" xfId="6839"/>
    <cellStyle name="_TableRowHead_bls roic" xfId="6840"/>
    <cellStyle name="_TableRowHead_Broadband Comps" xfId="6841"/>
    <cellStyle name="_TableRowHead_Q" xfId="6842"/>
    <cellStyle name="_TableRowHead_q - new guidance" xfId="6843"/>
    <cellStyle name="_TableRowHead_q - valuation" xfId="6844"/>
    <cellStyle name="_TableSuperHead" xfId="6845"/>
    <cellStyle name="_TableSuperHead_bls roic" xfId="6846"/>
    <cellStyle name="_TableSuperHead_Broadband Comps" xfId="6847"/>
    <cellStyle name="_TableSuperHead_Q" xfId="6848"/>
    <cellStyle name="_TableSuperHead_q - new guidance" xfId="6849"/>
    <cellStyle name="_TableSuperHead_q - valuation" xfId="6850"/>
    <cellStyle name="_Target Costing-Hagmans_13Okt" xfId="40737"/>
    <cellStyle name="_Target Costing-Hagmans_13Okt_Capexverlauf_2007" xfId="40738"/>
    <cellStyle name="_Target Costing-Hagmans_13Okt_Capexverlauf_2007_Kennzahlen_Uebersicht_Financials_Q1_09" xfId="40739"/>
    <cellStyle name="_Target Costing-Hagmans_13Okt_Capexverlauf_2007_Revenue Split Q1_09" xfId="40740"/>
    <cellStyle name="_Target Costing-Hagmans_13Okt_Final_Capex_03_09_T_Home_V1" xfId="40741"/>
    <cellStyle name="_Target Costing-Hagmans_13Okt_TI_Plattform_2007_Verlauf" xfId="40742"/>
    <cellStyle name="_Target Costing-Hagmans_13Okt_TI_Plattform_2007_Verlauf_Kennzahlen_Uebersicht_Financials_Q1_09" xfId="40743"/>
    <cellStyle name="_Target Costing-Hagmans_13Okt_TI_Plattform_2007_Verlauf_Revenue Split Q1_09" xfId="40744"/>
    <cellStyle name="_Target Costing-Hagmans_13Okt_TI_Plattformsicht_03_09_Final_V1" xfId="40745"/>
    <cellStyle name="_Tariffs Backup Q3" xfId="40746"/>
    <cellStyle name="_T-Com domestic tariffs_080331" xfId="40747"/>
    <cellStyle name="_T-Com domestic tariffs_080331_24.02.08 BBFN Backup FY_2008" xfId="40748"/>
    <cellStyle name="_T-Com domestic tariffs_080331_Back up H1_09_final" xfId="40749"/>
    <cellStyle name="_T-Com domestic tariffs_080331_Back up Q1_09 für IR" xfId="40750"/>
    <cellStyle name="_T-Com domestic tariffs_080331_Back up Q1_09 für IR_final" xfId="40751"/>
    <cellStyle name="_T-Com domestic tariffs_080331_Backup_Q3 2009_Germany_final" xfId="40752"/>
    <cellStyle name="_T-Com domestic tariffs_080331_BBFN Backup FY_2008" xfId="40753"/>
    <cellStyle name="_T-Com domestic tariffs_080331_BBFN Backup Q3_2008_ST_final" xfId="40754"/>
    <cellStyle name="_T-Com domestic tariffs_080331_BBFN_Back up H1_09_final" xfId="40755"/>
    <cellStyle name="_T-Com domestic tariffs_080331_Interconnection rates (3) (2)" xfId="40756"/>
    <cellStyle name="_T-Com domestic tariffs_080331_Interconnection rates_Stand April 2009" xfId="40757"/>
    <cellStyle name="_T-Com domestic tariffs_080331_Interconnection rates_Stand Jan 2009" xfId="40758"/>
    <cellStyle name="_T-Com domestic tariffs_080331_Interconnection rates_Stand Juli 2009" xfId="40759"/>
    <cellStyle name="_T-Com domestic tariffs_080331_Kennzahlen_Uebersicht_Financials_Q1_09" xfId="40760"/>
    <cellStyle name="_T-Com domestic tariffs_080331_OC_Germany_Reporting_Phase_1" xfId="40761"/>
    <cellStyle name="_T-Com domestic tariffs_080331_Revenue Split Q1_09" xfId="40762"/>
    <cellStyle name="_T-Com domestic tariffs_080331_SEE Backup Q3" xfId="40763"/>
    <cellStyle name="_T-Com domestic tariffs_080331_SEE_Backup_Q3_09" xfId="40764"/>
    <cellStyle name="_T-Com domestic tariffs_080331_T-Home domestic tariffs_inkl CallPlus" xfId="40765"/>
    <cellStyle name="_T-Com domestic tariffs_080331_T-Home domestic tariffs_inkl CallPlus_update1" xfId="40766"/>
    <cellStyle name="_T-Com domestic tariffs_080331_T-Home domestic tariffs_update" xfId="40767"/>
    <cellStyle name="_T-Com domestic tariffs_080331_T-Home domestic tariffs_updateM13" xfId="40768"/>
    <cellStyle name="_T-Com domestic tariffs_080630" xfId="40769"/>
    <cellStyle name="_T-Com domestic tariffs_080630_24.02.08 BBFN Backup FY_2008" xfId="40770"/>
    <cellStyle name="_T-Com domestic tariffs_080630_Back up H1_09_final" xfId="40771"/>
    <cellStyle name="_T-Com domestic tariffs_080630_Back up Q1_09 für IR" xfId="40772"/>
    <cellStyle name="_T-Com domestic tariffs_080630_Back up Q1_09 für IR_final" xfId="40773"/>
    <cellStyle name="_T-Com domestic tariffs_080630_Backup_Q3 2009_Germany_final" xfId="40774"/>
    <cellStyle name="_T-Com domestic tariffs_080630_BBFN Backup FY_2008" xfId="40775"/>
    <cellStyle name="_T-Com domestic tariffs_080630_BBFN Backup Q3_2008_ST_final" xfId="40776"/>
    <cellStyle name="_T-Com domestic tariffs_080630_BBFN_Back up H1_09_final" xfId="40777"/>
    <cellStyle name="_T-Com domestic tariffs_080630_Interconnection rates (3) (2)" xfId="40778"/>
    <cellStyle name="_T-Com domestic tariffs_080630_Interconnection rates_Stand April 2009" xfId="40779"/>
    <cellStyle name="_T-Com domestic tariffs_080630_Interconnection rates_Stand Jan 2009" xfId="40780"/>
    <cellStyle name="_T-Com domestic tariffs_080630_Interconnection rates_Stand Juli 2009" xfId="40781"/>
    <cellStyle name="_T-Com domestic tariffs_080630_Kennzahlen_Uebersicht_Financials_Q1_09" xfId="40782"/>
    <cellStyle name="_T-Com domestic tariffs_080630_OC_Germany_Reporting_Phase_1" xfId="40783"/>
    <cellStyle name="_T-Com domestic tariffs_080630_Revenue Split Q1_09" xfId="40784"/>
    <cellStyle name="_T-Com domestic tariffs_080630_SEE Backup Q3" xfId="40785"/>
    <cellStyle name="_T-Com domestic tariffs_080630_SEE_Backup_Q3_09" xfId="40786"/>
    <cellStyle name="_T-Com domestic tariffs_080630_T-Home domestic tariffs_inkl CallPlus" xfId="40787"/>
    <cellStyle name="_T-Com domestic tariffs_080630_T-Home domestic tariffs_inkl CallPlus_update1" xfId="40788"/>
    <cellStyle name="_T-Com domestic tariffs_080630_T-Home domestic tariffs_update" xfId="40789"/>
    <cellStyle name="_T-Com domestic tariffs_080630_T-Home domestic tariffs_updateM13" xfId="40790"/>
    <cellStyle name="_T-Com domestic tariffs_251007_update" xfId="40791"/>
    <cellStyle name="_T-Com domestic tariffs_251007_update_24.02.08 BBFN Backup FY_2008" xfId="40792"/>
    <cellStyle name="_T-Com domestic tariffs_251007_update_Back up H1_09_final" xfId="40793"/>
    <cellStyle name="_T-Com domestic tariffs_251007_update_Back up Q1_09 für IR" xfId="40794"/>
    <cellStyle name="_T-Com domestic tariffs_251007_update_Back up Q1_09 für IR_final" xfId="40795"/>
    <cellStyle name="_T-Com domestic tariffs_251007_update_Backup_Q3 2009_Germany_final" xfId="40796"/>
    <cellStyle name="_T-Com domestic tariffs_251007_update_BBFN Backup FY_2008" xfId="40797"/>
    <cellStyle name="_T-Com domestic tariffs_251007_update_BBFN Backup Q3_2008_ST_final" xfId="40798"/>
    <cellStyle name="_T-Com domestic tariffs_251007_update_BBFN_Back up H1_09_final" xfId="40799"/>
    <cellStyle name="_T-Com domestic tariffs_251007_update_Interconnection rates (3) (2)" xfId="40800"/>
    <cellStyle name="_T-Com domestic tariffs_251007_update_Interconnection rates_Stand April 2009" xfId="40801"/>
    <cellStyle name="_T-Com domestic tariffs_251007_update_Interconnection rates_Stand Jan 2009" xfId="40802"/>
    <cellStyle name="_T-Com domestic tariffs_251007_update_Interconnection rates_Stand Juli 2009" xfId="40803"/>
    <cellStyle name="_T-Com domestic tariffs_251007_update_Kennzahlen_Uebersicht_Financials_Q1_09" xfId="40804"/>
    <cellStyle name="_T-Com domestic tariffs_251007_update_OC_Germany_Reporting_Phase_1" xfId="40805"/>
    <cellStyle name="_T-Com domestic tariffs_251007_update_Revenue Split Q1_09" xfId="40806"/>
    <cellStyle name="_T-Com domestic tariffs_251007_update_SEE Backup Q3" xfId="40807"/>
    <cellStyle name="_T-Com domestic tariffs_251007_update_SEE_Backup_Q3_09" xfId="40808"/>
    <cellStyle name="_T-Com domestic tariffs_251007_update_T-Home domestic tariffs_inkl CallPlus" xfId="40809"/>
    <cellStyle name="_T-Com domestic tariffs_251007_update_T-Home domestic tariffs_inkl CallPlus_update1" xfId="40810"/>
    <cellStyle name="_T-Com domestic tariffs_251007_update_T-Home domestic tariffs_update" xfId="40811"/>
    <cellStyle name="_T-Com domestic tariffs_251007_update_T-Home domestic tariffs_updateM13" xfId="40812"/>
    <cellStyle name="_T-Com domestic tariffs_251007_update_T-Home Leistungsübersicht" xfId="40813"/>
    <cellStyle name="_Technik KPI's 4 Quartal 2008_090209" xfId="40814"/>
    <cellStyle name="_Technische KPI's 1 Quartal 2008" xfId="40815"/>
    <cellStyle name="_Technische KPI's 2.Quartal 2007_070725" xfId="40816"/>
    <cellStyle name="_Technische KPI's 3.Quartal 2007_071018" xfId="40817"/>
    <cellStyle name="_Text" xfId="6851"/>
    <cellStyle name="_Text 10" xfId="40818"/>
    <cellStyle name="_Text 2" xfId="40819"/>
    <cellStyle name="_Text 2 10" xfId="40820"/>
    <cellStyle name="_Text 2 10 2" xfId="40821"/>
    <cellStyle name="_Text 2 10 2 2" xfId="40822"/>
    <cellStyle name="_Text 2 10 3" xfId="40823"/>
    <cellStyle name="_Text 2 11" xfId="40824"/>
    <cellStyle name="_Text 2 11 2" xfId="40825"/>
    <cellStyle name="_Text 2 11 2 2" xfId="40826"/>
    <cellStyle name="_Text 2 11 3" xfId="40827"/>
    <cellStyle name="_Text 2 12" xfId="40828"/>
    <cellStyle name="_Text 2 12 2" xfId="40829"/>
    <cellStyle name="_Text 2 12 2 2" xfId="40830"/>
    <cellStyle name="_Text 2 12 3" xfId="40831"/>
    <cellStyle name="_Text 2 13" xfId="40832"/>
    <cellStyle name="_Text 2 13 2" xfId="40833"/>
    <cellStyle name="_Text 2 13 2 2" xfId="40834"/>
    <cellStyle name="_Text 2 13 3" xfId="40835"/>
    <cellStyle name="_Text 2 14" xfId="40836"/>
    <cellStyle name="_Text 2 14 2" xfId="40837"/>
    <cellStyle name="_Text 2 14 2 2" xfId="40838"/>
    <cellStyle name="_Text 2 14 3" xfId="40839"/>
    <cellStyle name="_Text 2 15" xfId="40840"/>
    <cellStyle name="_Text 2 15 2" xfId="40841"/>
    <cellStyle name="_Text 2 15 2 2" xfId="40842"/>
    <cellStyle name="_Text 2 15 3" xfId="40843"/>
    <cellStyle name="_Text 2 16" xfId="40844"/>
    <cellStyle name="_Text 2 16 2" xfId="40845"/>
    <cellStyle name="_Text 2 16 2 2" xfId="40846"/>
    <cellStyle name="_Text 2 16 3" xfId="40847"/>
    <cellStyle name="_Text 2 17" xfId="40848"/>
    <cellStyle name="_Text 2 17 2" xfId="40849"/>
    <cellStyle name="_Text 2 17 2 2" xfId="40850"/>
    <cellStyle name="_Text 2 17 3" xfId="40851"/>
    <cellStyle name="_Text 2 18" xfId="40852"/>
    <cellStyle name="_Text 2 18 2" xfId="40853"/>
    <cellStyle name="_Text 2 18 2 2" xfId="40854"/>
    <cellStyle name="_Text 2 18 3" xfId="40855"/>
    <cellStyle name="_Text 2 19" xfId="40856"/>
    <cellStyle name="_Text 2 19 2" xfId="40857"/>
    <cellStyle name="_Text 2 19 2 2" xfId="40858"/>
    <cellStyle name="_Text 2 19 3" xfId="40859"/>
    <cellStyle name="_Text 2 2" xfId="40860"/>
    <cellStyle name="_Text 2 2 2" xfId="40861"/>
    <cellStyle name="_Text 2 2 2 2" xfId="40862"/>
    <cellStyle name="_Text 2 2 3" xfId="40863"/>
    <cellStyle name="_Text 2 20" xfId="40864"/>
    <cellStyle name="_Text 2 20 2" xfId="40865"/>
    <cellStyle name="_Text 2 20 2 2" xfId="40866"/>
    <cellStyle name="_Text 2 20 3" xfId="40867"/>
    <cellStyle name="_Text 2 21" xfId="40868"/>
    <cellStyle name="_Text 2 21 2" xfId="40869"/>
    <cellStyle name="_Text 2 21 2 2" xfId="40870"/>
    <cellStyle name="_Text 2 21 3" xfId="40871"/>
    <cellStyle name="_Text 2 22" xfId="40872"/>
    <cellStyle name="_Text 2 22 2" xfId="40873"/>
    <cellStyle name="_Text 2 22 2 2" xfId="40874"/>
    <cellStyle name="_Text 2 22 3" xfId="40875"/>
    <cellStyle name="_Text 2 23" xfId="40876"/>
    <cellStyle name="_Text 2 23 2" xfId="40877"/>
    <cellStyle name="_Text 2 23 2 2" xfId="40878"/>
    <cellStyle name="_Text 2 23 3" xfId="40879"/>
    <cellStyle name="_Text 2 24" xfId="40880"/>
    <cellStyle name="_Text 2 24 2" xfId="40881"/>
    <cellStyle name="_Text 2 24 2 2" xfId="40882"/>
    <cellStyle name="_Text 2 24 3" xfId="40883"/>
    <cellStyle name="_Text 2 25" xfId="40884"/>
    <cellStyle name="_Text 2 25 2" xfId="40885"/>
    <cellStyle name="_Text 2 25 2 2" xfId="40886"/>
    <cellStyle name="_Text 2 25 3" xfId="40887"/>
    <cellStyle name="_Text 2 26" xfId="40888"/>
    <cellStyle name="_Text 2 26 2" xfId="40889"/>
    <cellStyle name="_Text 2 26 2 2" xfId="40890"/>
    <cellStyle name="_Text 2 26 3" xfId="40891"/>
    <cellStyle name="_Text 2 27" xfId="40892"/>
    <cellStyle name="_Text 2 27 2" xfId="40893"/>
    <cellStyle name="_Text 2 27 2 2" xfId="40894"/>
    <cellStyle name="_Text 2 27 3" xfId="40895"/>
    <cellStyle name="_Text 2 28" xfId="40896"/>
    <cellStyle name="_Text 2 28 2" xfId="40897"/>
    <cellStyle name="_Text 2 28 2 2" xfId="40898"/>
    <cellStyle name="_Text 2 28 3" xfId="40899"/>
    <cellStyle name="_Text 2 29" xfId="40900"/>
    <cellStyle name="_Text 2 29 2" xfId="40901"/>
    <cellStyle name="_Text 2 29 2 2" xfId="40902"/>
    <cellStyle name="_Text 2 29 3" xfId="40903"/>
    <cellStyle name="_Text 2 3" xfId="40904"/>
    <cellStyle name="_Text 2 3 2" xfId="40905"/>
    <cellStyle name="_Text 2 3 2 2" xfId="40906"/>
    <cellStyle name="_Text 2 3 3" xfId="40907"/>
    <cellStyle name="_Text 2 30" xfId="40908"/>
    <cellStyle name="_Text 2 30 2" xfId="40909"/>
    <cellStyle name="_Text 2 30 2 2" xfId="40910"/>
    <cellStyle name="_Text 2 30 3" xfId="40911"/>
    <cellStyle name="_Text 2 31" xfId="40912"/>
    <cellStyle name="_Text 2 31 2" xfId="40913"/>
    <cellStyle name="_Text 2 31 2 2" xfId="40914"/>
    <cellStyle name="_Text 2 31 3" xfId="40915"/>
    <cellStyle name="_Text 2 32" xfId="40916"/>
    <cellStyle name="_Text 2 32 2" xfId="40917"/>
    <cellStyle name="_Text 2 32 2 2" xfId="40918"/>
    <cellStyle name="_Text 2 32 3" xfId="40919"/>
    <cellStyle name="_Text 2 33" xfId="40920"/>
    <cellStyle name="_Text 2 33 2" xfId="40921"/>
    <cellStyle name="_Text 2 33 2 2" xfId="40922"/>
    <cellStyle name="_Text 2 33 3" xfId="40923"/>
    <cellStyle name="_Text 2 34" xfId="40924"/>
    <cellStyle name="_Text 2 34 2" xfId="40925"/>
    <cellStyle name="_Text 2 34 2 2" xfId="40926"/>
    <cellStyle name="_Text 2 34 3" xfId="40927"/>
    <cellStyle name="_Text 2 35" xfId="40928"/>
    <cellStyle name="_Text 2 35 2" xfId="40929"/>
    <cellStyle name="_Text 2 35 2 2" xfId="40930"/>
    <cellStyle name="_Text 2 35 3" xfId="40931"/>
    <cellStyle name="_Text 2 36" xfId="40932"/>
    <cellStyle name="_Text 2 36 2" xfId="40933"/>
    <cellStyle name="_Text 2 36 2 2" xfId="40934"/>
    <cellStyle name="_Text 2 36 3" xfId="40935"/>
    <cellStyle name="_Text 2 37" xfId="40936"/>
    <cellStyle name="_Text 2 37 2" xfId="40937"/>
    <cellStyle name="_Text 2 37 2 2" xfId="40938"/>
    <cellStyle name="_Text 2 37 3" xfId="40939"/>
    <cellStyle name="_Text 2 38" xfId="40940"/>
    <cellStyle name="_Text 2 38 2" xfId="40941"/>
    <cellStyle name="_Text 2 38 2 2" xfId="40942"/>
    <cellStyle name="_Text 2 38 3" xfId="40943"/>
    <cellStyle name="_Text 2 39" xfId="40944"/>
    <cellStyle name="_Text 2 39 2" xfId="40945"/>
    <cellStyle name="_Text 2 39 2 2" xfId="40946"/>
    <cellStyle name="_Text 2 39 3" xfId="40947"/>
    <cellStyle name="_Text 2 4" xfId="40948"/>
    <cellStyle name="_Text 2 4 2" xfId="40949"/>
    <cellStyle name="_Text 2 4 2 2" xfId="40950"/>
    <cellStyle name="_Text 2 4 3" xfId="40951"/>
    <cellStyle name="_Text 2 40" xfId="40952"/>
    <cellStyle name="_Text 2 40 2" xfId="40953"/>
    <cellStyle name="_Text 2 40 2 2" xfId="40954"/>
    <cellStyle name="_Text 2 40 3" xfId="40955"/>
    <cellStyle name="_Text 2 41" xfId="40956"/>
    <cellStyle name="_Text 2 41 2" xfId="40957"/>
    <cellStyle name="_Text 2 41 2 2" xfId="40958"/>
    <cellStyle name="_Text 2 41 3" xfId="40959"/>
    <cellStyle name="_Text 2 42" xfId="40960"/>
    <cellStyle name="_Text 2 42 2" xfId="40961"/>
    <cellStyle name="_Text 2 42 2 2" xfId="40962"/>
    <cellStyle name="_Text 2 42 3" xfId="40963"/>
    <cellStyle name="_Text 2 43" xfId="40964"/>
    <cellStyle name="_Text 2 43 2" xfId="40965"/>
    <cellStyle name="_Text 2 43 2 2" xfId="40966"/>
    <cellStyle name="_Text 2 43 3" xfId="40967"/>
    <cellStyle name="_Text 2 44" xfId="40968"/>
    <cellStyle name="_Text 2 44 2" xfId="40969"/>
    <cellStyle name="_Text 2 44 2 2" xfId="40970"/>
    <cellStyle name="_Text 2 44 3" xfId="40971"/>
    <cellStyle name="_Text 2 45" xfId="40972"/>
    <cellStyle name="_Text 2 45 2" xfId="40973"/>
    <cellStyle name="_Text 2 45 2 2" xfId="40974"/>
    <cellStyle name="_Text 2 45 3" xfId="40975"/>
    <cellStyle name="_Text 2 46" xfId="40976"/>
    <cellStyle name="_Text 2 46 2" xfId="40977"/>
    <cellStyle name="_Text 2 46 2 2" xfId="40978"/>
    <cellStyle name="_Text 2 46 3" xfId="40979"/>
    <cellStyle name="_Text 2 47" xfId="40980"/>
    <cellStyle name="_Text 2 47 2" xfId="40981"/>
    <cellStyle name="_Text 2 47 2 2" xfId="40982"/>
    <cellStyle name="_Text 2 47 3" xfId="40983"/>
    <cellStyle name="_Text 2 48" xfId="40984"/>
    <cellStyle name="_Text 2 48 2" xfId="40985"/>
    <cellStyle name="_Text 2 48 2 2" xfId="40986"/>
    <cellStyle name="_Text 2 48 3" xfId="40987"/>
    <cellStyle name="_Text 2 49" xfId="40988"/>
    <cellStyle name="_Text 2 49 2" xfId="40989"/>
    <cellStyle name="_Text 2 49 2 2" xfId="40990"/>
    <cellStyle name="_Text 2 49 3" xfId="40991"/>
    <cellStyle name="_Text 2 5" xfId="40992"/>
    <cellStyle name="_Text 2 5 2" xfId="40993"/>
    <cellStyle name="_Text 2 5 2 2" xfId="40994"/>
    <cellStyle name="_Text 2 5 3" xfId="40995"/>
    <cellStyle name="_Text 2 50" xfId="40996"/>
    <cellStyle name="_Text 2 50 2" xfId="40997"/>
    <cellStyle name="_Text 2 50 2 2" xfId="40998"/>
    <cellStyle name="_Text 2 50 3" xfId="40999"/>
    <cellStyle name="_Text 2 51" xfId="41000"/>
    <cellStyle name="_Text 2 51 2" xfId="41001"/>
    <cellStyle name="_Text 2 51 2 2" xfId="41002"/>
    <cellStyle name="_Text 2 51 3" xfId="41003"/>
    <cellStyle name="_Text 2 52" xfId="41004"/>
    <cellStyle name="_Text 2 52 2" xfId="41005"/>
    <cellStyle name="_Text 2 52 2 2" xfId="41006"/>
    <cellStyle name="_Text 2 52 3" xfId="41007"/>
    <cellStyle name="_Text 2 53" xfId="41008"/>
    <cellStyle name="_Text 2 53 2" xfId="41009"/>
    <cellStyle name="_Text 2 53 2 2" xfId="41010"/>
    <cellStyle name="_Text 2 53 3" xfId="41011"/>
    <cellStyle name="_Text 2 54" xfId="41012"/>
    <cellStyle name="_Text 2 54 2" xfId="41013"/>
    <cellStyle name="_Text 2 54 2 2" xfId="41014"/>
    <cellStyle name="_Text 2 54 3" xfId="41015"/>
    <cellStyle name="_Text 2 55" xfId="41016"/>
    <cellStyle name="_Text 2 55 2" xfId="41017"/>
    <cellStyle name="_Text 2 55 2 2" xfId="41018"/>
    <cellStyle name="_Text 2 55 3" xfId="41019"/>
    <cellStyle name="_Text 2 56" xfId="41020"/>
    <cellStyle name="_Text 2 6" xfId="41021"/>
    <cellStyle name="_Text 2 6 2" xfId="41022"/>
    <cellStyle name="_Text 2 6 2 2" xfId="41023"/>
    <cellStyle name="_Text 2 6 3" xfId="41024"/>
    <cellStyle name="_Text 2 7" xfId="41025"/>
    <cellStyle name="_Text 2 7 2" xfId="41026"/>
    <cellStyle name="_Text 2 7 2 2" xfId="41027"/>
    <cellStyle name="_Text 2 7 3" xfId="41028"/>
    <cellStyle name="_Text 2 8" xfId="41029"/>
    <cellStyle name="_Text 2 8 2" xfId="41030"/>
    <cellStyle name="_Text 2 8 2 2" xfId="41031"/>
    <cellStyle name="_Text 2 8 3" xfId="41032"/>
    <cellStyle name="_Text 2 9" xfId="41033"/>
    <cellStyle name="_Text 2 9 2" xfId="41034"/>
    <cellStyle name="_Text 2 9 2 2" xfId="41035"/>
    <cellStyle name="_Text 2 9 3" xfId="41036"/>
    <cellStyle name="_Text 3" xfId="41037"/>
    <cellStyle name="_Text 3 2" xfId="41038"/>
    <cellStyle name="_Text 3 2 2" xfId="41039"/>
    <cellStyle name="_Text 3 3" xfId="41040"/>
    <cellStyle name="_Text 4" xfId="41041"/>
    <cellStyle name="_Text 4 2" xfId="41042"/>
    <cellStyle name="_Text 4 2 2" xfId="41043"/>
    <cellStyle name="_Text 4 3" xfId="41044"/>
    <cellStyle name="_Text 5" xfId="41045"/>
    <cellStyle name="_Text 5 2" xfId="41046"/>
    <cellStyle name="_Text 5 2 2" xfId="41047"/>
    <cellStyle name="_Text 5 3" xfId="41048"/>
    <cellStyle name="_Text 6" xfId="41049"/>
    <cellStyle name="_Text 6 2" xfId="41050"/>
    <cellStyle name="_Text 6 2 2" xfId="41051"/>
    <cellStyle name="_Text 6 3" xfId="41052"/>
    <cellStyle name="_Text 7" xfId="41053"/>
    <cellStyle name="_Text 7 2" xfId="41054"/>
    <cellStyle name="_Text 7 2 2" xfId="41055"/>
    <cellStyle name="_Text 7 3" xfId="41056"/>
    <cellStyle name="_Text 8" xfId="41057"/>
    <cellStyle name="_Text 8 2" xfId="41058"/>
    <cellStyle name="_Text 8 2 2" xfId="41059"/>
    <cellStyle name="_Text 8 3" xfId="41060"/>
    <cellStyle name="_Text 9" xfId="41061"/>
    <cellStyle name="_Text 9 2" xfId="41062"/>
    <cellStyle name="_Text_Anhang" xfId="10725"/>
    <cellStyle name="_Text_Bilanzkonten" xfId="10726"/>
    <cellStyle name="_Text_BOFC_Kontenplan" xfId="10727"/>
    <cellStyle name="_Text_One_ERP" xfId="10728"/>
    <cellStyle name="_Text_Tabelle1" xfId="10729"/>
    <cellStyle name="_Text_Tabelle3" xfId="10730"/>
    <cellStyle name="_Themen Workshop" xfId="6852"/>
    <cellStyle name="_T-Home Leistungsübersicht" xfId="41063"/>
    <cellStyle name="_T-Home Leistungsübersicht_update" xfId="41064"/>
    <cellStyle name="_T-Home Leistungsübersicht_update ebe 0708071" xfId="41065"/>
    <cellStyle name="_T-Home Leistungsübersicht_update_TS" xfId="41066"/>
    <cellStyle name="_TI_Plattform_2007_Verlauf" xfId="41067"/>
    <cellStyle name="_TI_Plattformsicht_03_09_Final_V1" xfId="41068"/>
    <cellStyle name="_TMO Backup 2007 Q1_final" xfId="41069"/>
    <cellStyle name="_TMO Backup 2007 Q1_final_update" xfId="41070"/>
    <cellStyle name="_T-Mobile backup Q4_final" xfId="41071"/>
    <cellStyle name="_TMUS Q4 08 M-1 Lead Sheets" xfId="6853"/>
    <cellStyle name="_USA Backup Q3" xfId="41072"/>
    <cellStyle name="_Vergleich IPF" xfId="6854"/>
    <cellStyle name="_Versand IR-Report_Q1_FY08_080428_Abgestimmt" xfId="41073"/>
    <cellStyle name="=C:\WINNT\SYSTEM32\COMMAND.COM" xfId="6855"/>
    <cellStyle name="=C:\WINNT\SYSTEM32\COMMAND.COM 2" xfId="6856"/>
    <cellStyle name="=C:\WINNT\SYSTEM32\COMMAND.COM_00_ECB 2008 Tool v199" xfId="6857"/>
    <cellStyle name="=C:\WINNT35\SYSTEM32\COMMAND.COM" xfId="6858"/>
    <cellStyle name="=C:\WINNT35\SYSTEM32\COMMAND.COM 10" xfId="10731"/>
    <cellStyle name="=C:\WINNT35\SYSTEM32\COMMAND.COM 2" xfId="6859"/>
    <cellStyle name="=C:\WINNT35\SYSTEM32\COMMAND.COM 2 2" xfId="6860"/>
    <cellStyle name="=C:\WINNT35\SYSTEM32\COMMAND.COM 2 2 2" xfId="6861"/>
    <cellStyle name="=C:\WINNT35\SYSTEM32\COMMAND.COM 2 2 2 2" xfId="10732"/>
    <cellStyle name="=C:\WINNT35\SYSTEM32\COMMAND.COM 2 2 2 2 2" xfId="10733"/>
    <cellStyle name="=C:\WINNT35\SYSTEM32\COMMAND.COM 2 2 2 2_Anhang" xfId="10734"/>
    <cellStyle name="=C:\WINNT35\SYSTEM32\COMMAND.COM 2 2 2_Anhang" xfId="10735"/>
    <cellStyle name="=C:\WINNT35\SYSTEM32\COMMAND.COM 2 2_20111031_One_ERP_ Kontenplan_Zuordnung Kontensets_20111121" xfId="10736"/>
    <cellStyle name="=C:\WINNT35\SYSTEM32\COMMAND.COM 2 3" xfId="6862"/>
    <cellStyle name="=C:\WINNT35\SYSTEM32\COMMAND.COM 2_Analysis" xfId="10737"/>
    <cellStyle name="=C:\WINNT35\SYSTEM32\COMMAND.COM 3" xfId="6863"/>
    <cellStyle name="=C:\WINNT35\SYSTEM32\COMMAND.COM 3 2" xfId="6864"/>
    <cellStyle name="=C:\WINNT35\SYSTEM32\COMMAND.COM 3 2 2" xfId="10738"/>
    <cellStyle name="=C:\WINNT35\SYSTEM32\COMMAND.COM 3 3" xfId="10739"/>
    <cellStyle name="=C:\WINNT35\SYSTEM32\COMMAND.COM 3 4" xfId="60850"/>
    <cellStyle name="=C:\WINNT35\SYSTEM32\COMMAND.COM 3_20130607_FPL_Structure_2013_07_final_wo-MIPIDs" xfId="10740"/>
    <cellStyle name="=C:\WINNT35\SYSTEM32\COMMAND.COM 4" xfId="6865"/>
    <cellStyle name="=C:\WINNT35\SYSTEM32\COMMAND.COM 4 2" xfId="10741"/>
    <cellStyle name="=C:\WINNT35\SYSTEM32\COMMAND.COM 5" xfId="6866"/>
    <cellStyle name="=C:\WINNT35\SYSTEM32\COMMAND.COM 6" xfId="10742"/>
    <cellStyle name="=C:\WINNT35\SYSTEM32\COMMAND.COM 7" xfId="10743"/>
    <cellStyle name="=C:\WINNT35\SYSTEM32\COMMAND.COM 8" xfId="10744"/>
    <cellStyle name="=C:\WINNT35\SYSTEM32\COMMAND.COM 9" xfId="10745"/>
    <cellStyle name="=C:\WINNT35\SYSTEM32\COMMAND.COM_100614_Depreciation  Fair Share_v02" xfId="6867"/>
    <cellStyle name="◊Dat • Bereich T.M.JJJJ" xfId="41074"/>
    <cellStyle name="◊Dat • Spalte T.M.JJJJ" xfId="41075"/>
    <cellStyle name="0,0_x000d__x000a_NA_x000d__x000a_" xfId="6868"/>
    <cellStyle name="0.0x" xfId="6869"/>
    <cellStyle name="0.0x 2" xfId="6870"/>
    <cellStyle name="0.0x 2 2" xfId="6871"/>
    <cellStyle name="0.0x 2 2 2" xfId="6872"/>
    <cellStyle name="0.0x 2 3" xfId="6873"/>
    <cellStyle name="0.0x 3" xfId="6874"/>
    <cellStyle name="0.0x 3 2" xfId="6875"/>
    <cellStyle name="000,s" xfId="6876"/>
    <cellStyle name="-000,s" xfId="6877"/>
    <cellStyle name="000,s 2" xfId="6878"/>
    <cellStyle name="000,s 3" xfId="6879"/>
    <cellStyle name="000,s 4" xfId="6880"/>
    <cellStyle name="000,s 5" xfId="6881"/>
    <cellStyle name="01-ModuleTitle" xfId="41076"/>
    <cellStyle name="01-SubTitle" xfId="41077"/>
    <cellStyle name="03-ASectionTitle" xfId="41078"/>
    <cellStyle name="04-ASectionSub" xfId="41079"/>
    <cellStyle name="05-Link" xfId="41080"/>
    <cellStyle name="06-Link%" xfId="41081"/>
    <cellStyle name="07-Link[2]" xfId="41082"/>
    <cellStyle name="08-Link[3]" xfId="41083"/>
    <cellStyle name="09-Input" xfId="41084"/>
    <cellStyle name="1 decimal" xfId="6882"/>
    <cellStyle name="10-Input%" xfId="41085"/>
    <cellStyle name="11-Input[2]" xfId="41086"/>
    <cellStyle name="11-Input[3]" xfId="41087"/>
    <cellStyle name="12-SectionTitle" xfId="41088"/>
    <cellStyle name="12-SectionTitle 2" xfId="41089"/>
    <cellStyle name="12-SectionTitle 3" xfId="41090"/>
    <cellStyle name="13-SectionSub" xfId="41091"/>
    <cellStyle name="13-SectionSub 2" xfId="41092"/>
    <cellStyle name="13-SectionSub 3" xfId="41093"/>
    <cellStyle name="14-SubSum" xfId="41094"/>
    <cellStyle name="2 decimal" xfId="6883"/>
    <cellStyle name="20 % - Akzent1" xfId="6884"/>
    <cellStyle name="20 % - Akzent2" xfId="6885"/>
    <cellStyle name="20 % - Akzent3" xfId="6886"/>
    <cellStyle name="20 % - Akzent4" xfId="6887"/>
    <cellStyle name="20 % - Akzent5" xfId="6888"/>
    <cellStyle name="20 % - Akzent6" xfId="6889"/>
    <cellStyle name="20% - Accent1 2" xfId="10746"/>
    <cellStyle name="20% - Accent2 2" xfId="10747"/>
    <cellStyle name="20% - Accent3 2" xfId="10748"/>
    <cellStyle name="20% - Accent4 2" xfId="10749"/>
    <cellStyle name="20% - Accent5 2" xfId="10750"/>
    <cellStyle name="20% - Accent6 2" xfId="10751"/>
    <cellStyle name="20% - Akzent1 2" xfId="237"/>
    <cellStyle name="20% - Akzent1 2 2" xfId="10752"/>
    <cellStyle name="20% - Akzent1 2_Anhang" xfId="10753"/>
    <cellStyle name="20% - Akzent1 3" xfId="6890"/>
    <cellStyle name="20% - Akzent1 4" xfId="10754"/>
    <cellStyle name="20% - Akzent1 5" xfId="10755"/>
    <cellStyle name="20% - Akzent1 6" xfId="10756"/>
    <cellStyle name="20% - Akzent1 7" xfId="10757"/>
    <cellStyle name="20% - Akzent1 8" xfId="10758"/>
    <cellStyle name="20% - Akzent2 2" xfId="238"/>
    <cellStyle name="20% - Akzent2 2 2" xfId="10759"/>
    <cellStyle name="20% - Akzent2 2_Anhang" xfId="10760"/>
    <cellStyle name="20% - Akzent2 3" xfId="10761"/>
    <cellStyle name="20% - Akzent2 4" xfId="10762"/>
    <cellStyle name="20% - Akzent2 5" xfId="10763"/>
    <cellStyle name="20% - Akzent2 6" xfId="10764"/>
    <cellStyle name="20% - Akzent2 7" xfId="10765"/>
    <cellStyle name="20% - Akzent2 8" xfId="10766"/>
    <cellStyle name="20% - Akzent3 2" xfId="239"/>
    <cellStyle name="20% - Akzent3 2 2" xfId="10767"/>
    <cellStyle name="20% - Akzent3 2_Anhang" xfId="10768"/>
    <cellStyle name="20% - Akzent3 3" xfId="6891"/>
    <cellStyle name="20% - Akzent3 4" xfId="10769"/>
    <cellStyle name="20% - Akzent3 5" xfId="10770"/>
    <cellStyle name="20% - Akzent3 6" xfId="10771"/>
    <cellStyle name="20% - Akzent3 7" xfId="10772"/>
    <cellStyle name="20% - Akzent3 8" xfId="10773"/>
    <cellStyle name="20% - Akzent4 2" xfId="240"/>
    <cellStyle name="20% - Akzent4 2 2" xfId="10774"/>
    <cellStyle name="20% - Akzent4 2_Anhang" xfId="10775"/>
    <cellStyle name="20% - Akzent4 3" xfId="6892"/>
    <cellStyle name="20% - Akzent4 4" xfId="10776"/>
    <cellStyle name="20% - Akzent4 5" xfId="10777"/>
    <cellStyle name="20% - Akzent4 6" xfId="10778"/>
    <cellStyle name="20% - Akzent4 7" xfId="10779"/>
    <cellStyle name="20% - Akzent4 8" xfId="10780"/>
    <cellStyle name="20% - Akzent5 2" xfId="241"/>
    <cellStyle name="20% - Akzent5 2 2" xfId="10781"/>
    <cellStyle name="20% - Akzent5 2_Anhang" xfId="10782"/>
    <cellStyle name="20% - Akzent5 3" xfId="6893"/>
    <cellStyle name="20% - Akzent5 4" xfId="10783"/>
    <cellStyle name="20% - Akzent5 5" xfId="10784"/>
    <cellStyle name="20% - Akzent5 6" xfId="10785"/>
    <cellStyle name="20% - Akzent5 7" xfId="10786"/>
    <cellStyle name="20% - Akzent5 8" xfId="10787"/>
    <cellStyle name="20% - Akzent6 2" xfId="242"/>
    <cellStyle name="20% - Akzent6 2 2" xfId="10788"/>
    <cellStyle name="20% - Akzent6 2_Anhang" xfId="10789"/>
    <cellStyle name="20% - Akzent6 3" xfId="6894"/>
    <cellStyle name="20% - Akzent6 4" xfId="10790"/>
    <cellStyle name="20% - Akzent6 5" xfId="10791"/>
    <cellStyle name="20% - Akzent6 6" xfId="10792"/>
    <cellStyle name="20% - Akzent6 7" xfId="10793"/>
    <cellStyle name="20% - Akzent6 8" xfId="10794"/>
    <cellStyle name="2R" xfId="41095"/>
    <cellStyle name="2R 2" xfId="41096"/>
    <cellStyle name="2R 3" xfId="41097"/>
    <cellStyle name="40 % - Akzent1" xfId="6895"/>
    <cellStyle name="40 % - Akzent2" xfId="6896"/>
    <cellStyle name="40 % - Akzent3" xfId="6897"/>
    <cellStyle name="40 % - Akzent4" xfId="6898"/>
    <cellStyle name="40 % - Akzent5" xfId="6899"/>
    <cellStyle name="40 % - Akzent6" xfId="6900"/>
    <cellStyle name="40% - Accent1 2" xfId="10795"/>
    <cellStyle name="40% - Accent2 2" xfId="10796"/>
    <cellStyle name="40% - Accent3 2" xfId="10797"/>
    <cellStyle name="40% - Accent4 2" xfId="10798"/>
    <cellStyle name="40% - Accent5 2" xfId="10799"/>
    <cellStyle name="40% - Accent6 2" xfId="10800"/>
    <cellStyle name="40% - Akzent1 2" xfId="243"/>
    <cellStyle name="40% - Akzent1 2 2" xfId="10801"/>
    <cellStyle name="40% - Akzent1 2_Anhang" xfId="10802"/>
    <cellStyle name="40% - Akzent1 3" xfId="6901"/>
    <cellStyle name="40% - Akzent1 4" xfId="10803"/>
    <cellStyle name="40% - Akzent1 5" xfId="10804"/>
    <cellStyle name="40% - Akzent1 6" xfId="10805"/>
    <cellStyle name="40% - Akzent1 7" xfId="10806"/>
    <cellStyle name="40% - Akzent1 8" xfId="10807"/>
    <cellStyle name="40% - Akzent2 2" xfId="244"/>
    <cellStyle name="40% - Akzent2 2 2" xfId="10808"/>
    <cellStyle name="40% - Akzent2 2_Anhang" xfId="10809"/>
    <cellStyle name="40% - Akzent2 3" xfId="6902"/>
    <cellStyle name="40% - Akzent2 4" xfId="10810"/>
    <cellStyle name="40% - Akzent2 5" xfId="10811"/>
    <cellStyle name="40% - Akzent2 6" xfId="10812"/>
    <cellStyle name="40% - Akzent2 7" xfId="10813"/>
    <cellStyle name="40% - Akzent2 8" xfId="10814"/>
    <cellStyle name="40% - Akzent3 2" xfId="245"/>
    <cellStyle name="40% - Akzent3 2 2" xfId="10815"/>
    <cellStyle name="40% - Akzent3 2_Anhang" xfId="10816"/>
    <cellStyle name="40% - Akzent3 3" xfId="6903"/>
    <cellStyle name="40% - Akzent3 4" xfId="10817"/>
    <cellStyle name="40% - Akzent3 5" xfId="10818"/>
    <cellStyle name="40% - Akzent3 6" xfId="10819"/>
    <cellStyle name="40% - Akzent3 7" xfId="10820"/>
    <cellStyle name="40% - Akzent3 8" xfId="10821"/>
    <cellStyle name="40% - Akzent4 2" xfId="246"/>
    <cellStyle name="40% - Akzent4 2 2" xfId="10822"/>
    <cellStyle name="40% - Akzent4 2_Anhang" xfId="10823"/>
    <cellStyle name="40% - Akzent4 3" xfId="6904"/>
    <cellStyle name="40% - Akzent4 4" xfId="10824"/>
    <cellStyle name="40% - Akzent4 5" xfId="10825"/>
    <cellStyle name="40% - Akzent4 6" xfId="10826"/>
    <cellStyle name="40% - Akzent4 7" xfId="10827"/>
    <cellStyle name="40% - Akzent4 8" xfId="10828"/>
    <cellStyle name="40% - Akzent5 2" xfId="247"/>
    <cellStyle name="40% - Akzent5 2 2" xfId="10829"/>
    <cellStyle name="40% - Akzent5 2_Anhang" xfId="10830"/>
    <cellStyle name="40% - Akzent5 3" xfId="6905"/>
    <cellStyle name="40% - Akzent5 4" xfId="10831"/>
    <cellStyle name="40% - Akzent5 5" xfId="10832"/>
    <cellStyle name="40% - Akzent5 6" xfId="10833"/>
    <cellStyle name="40% - Akzent5 7" xfId="10834"/>
    <cellStyle name="40% - Akzent5 8" xfId="10835"/>
    <cellStyle name="40% - Akzent6 2" xfId="248"/>
    <cellStyle name="40% - Akzent6 2 2" xfId="10836"/>
    <cellStyle name="40% - Akzent6 2_Anhang" xfId="10837"/>
    <cellStyle name="40% - Akzent6 3" xfId="6906"/>
    <cellStyle name="40% - Akzent6 4" xfId="10838"/>
    <cellStyle name="40% - Akzent6 5" xfId="10839"/>
    <cellStyle name="40% - Akzent6 6" xfId="10840"/>
    <cellStyle name="40% - Akzent6 7" xfId="10841"/>
    <cellStyle name="40% - Akzent6 8" xfId="10842"/>
    <cellStyle name="60 % - Akzent1" xfId="6907"/>
    <cellStyle name="60 % - Akzent2" xfId="6908"/>
    <cellStyle name="60 % - Akzent3" xfId="6909"/>
    <cellStyle name="60 % - Akzent4" xfId="6910"/>
    <cellStyle name="60 % - Akzent5" xfId="6911"/>
    <cellStyle name="60 % - Akzent6" xfId="6912"/>
    <cellStyle name="60% - Akzent1 2" xfId="249"/>
    <cellStyle name="60% - Akzent1 3" xfId="6913"/>
    <cellStyle name="60% - Akzent1 4" xfId="10843"/>
    <cellStyle name="60% - Akzent1 5" xfId="10844"/>
    <cellStyle name="60% - Akzent1 6" xfId="10845"/>
    <cellStyle name="60% - Akzent1 7" xfId="10846"/>
    <cellStyle name="60% - Akzent2 2" xfId="250"/>
    <cellStyle name="60% - Akzent2 3" xfId="6914"/>
    <cellStyle name="60% - Akzent2 4" xfId="10847"/>
    <cellStyle name="60% - Akzent2 5" xfId="10848"/>
    <cellStyle name="60% - Akzent2 6" xfId="10849"/>
    <cellStyle name="60% - Akzent2 7" xfId="10850"/>
    <cellStyle name="60% - Akzent3 2" xfId="251"/>
    <cellStyle name="60% - Akzent3 3" xfId="6915"/>
    <cellStyle name="60% - Akzent3 4" xfId="10851"/>
    <cellStyle name="60% - Akzent3 5" xfId="10852"/>
    <cellStyle name="60% - Akzent3 6" xfId="10853"/>
    <cellStyle name="60% - Akzent3 7" xfId="10854"/>
    <cellStyle name="60% - Akzent4 2" xfId="252"/>
    <cellStyle name="60% - Akzent4 3" xfId="6916"/>
    <cellStyle name="60% - Akzent4 4" xfId="10855"/>
    <cellStyle name="60% - Akzent4 5" xfId="10856"/>
    <cellStyle name="60% - Akzent4 6" xfId="10857"/>
    <cellStyle name="60% - Akzent4 7" xfId="10858"/>
    <cellStyle name="60% - Akzent5 2" xfId="253"/>
    <cellStyle name="60% - Akzent5 3" xfId="6917"/>
    <cellStyle name="60% - Akzent5 4" xfId="10859"/>
    <cellStyle name="60% - Akzent5 5" xfId="10860"/>
    <cellStyle name="60% - Akzent5 6" xfId="10861"/>
    <cellStyle name="60% - Akzent5 7" xfId="10862"/>
    <cellStyle name="60% - Akzent6 2" xfId="254"/>
    <cellStyle name="60% - Akzent6 3" xfId="6918"/>
    <cellStyle name="60% - Akzent6 4" xfId="10863"/>
    <cellStyle name="60% - Akzent6 5" xfId="10864"/>
    <cellStyle name="60% - Akzent6 6" xfId="10865"/>
    <cellStyle name="60% - Akzent6 7" xfId="10866"/>
    <cellStyle name="–á%@" xfId="6919"/>
    <cellStyle name="–á%@ 10" xfId="10867"/>
    <cellStyle name="–á%@ 11" xfId="10868"/>
    <cellStyle name="–á%@ 2" xfId="6920"/>
    <cellStyle name="–á%@ 2 2" xfId="10869"/>
    <cellStyle name="–á%@ 2 2 2" xfId="10870"/>
    <cellStyle name="–á%@ 2 3" xfId="10871"/>
    <cellStyle name="–á%@ 2 3 2" xfId="10872"/>
    <cellStyle name="–á%@ 2 4" xfId="10873"/>
    <cellStyle name="–á%@ 2_20130607_FPL_Structure_2013_07_final_wo-MIPIDs" xfId="10874"/>
    <cellStyle name="–á%@ 3" xfId="10875"/>
    <cellStyle name="–á%@ 3 2" xfId="10876"/>
    <cellStyle name="–á%@ 3 3" xfId="10877"/>
    <cellStyle name="–á%@ 3_20130607_FPL_Structure_2013_07_final_wo-MIPIDs" xfId="10878"/>
    <cellStyle name="–á%@ 4" xfId="10879"/>
    <cellStyle name="–á%@ 4 2" xfId="10880"/>
    <cellStyle name="–á%@ 4 3" xfId="10881"/>
    <cellStyle name="–á%@ 4_20130607_FPL_Structure_2013_07_final_wo-MIPIDs" xfId="10882"/>
    <cellStyle name="–á%@ 5" xfId="10883"/>
    <cellStyle name="–á%@ 5 2" xfId="10884"/>
    <cellStyle name="–á%@ 6" xfId="10885"/>
    <cellStyle name="–á%@ 6 2" xfId="10886"/>
    <cellStyle name="–á%@ 6 2 2" xfId="10887"/>
    <cellStyle name="–á%@ 6 2 2 2" xfId="10888"/>
    <cellStyle name="–á%@ 6 2 2_Anhang" xfId="10889"/>
    <cellStyle name="–á%@ 6 2_Anhang" xfId="10890"/>
    <cellStyle name="–á%@ 6 3" xfId="10891"/>
    <cellStyle name="–á%@ 6 3 2" xfId="10892"/>
    <cellStyle name="–á%@ 6 3_Anhang" xfId="10893"/>
    <cellStyle name="–á%@ 6_Anhang" xfId="10894"/>
    <cellStyle name="–á%@ 7" xfId="10895"/>
    <cellStyle name="–á%@ 7 2" xfId="10896"/>
    <cellStyle name="–á%@ 8" xfId="10897"/>
    <cellStyle name="–á%@ 8 2" xfId="10898"/>
    <cellStyle name="–á%@ 9" xfId="10899"/>
    <cellStyle name="–á%@_091013_Neue Überleitung V13" xfId="10900"/>
    <cellStyle name="Accent1 - 20%" xfId="6921"/>
    <cellStyle name="Accent1 - 20% 2" xfId="10901"/>
    <cellStyle name="Accent1 - 20% 3" xfId="41098"/>
    <cellStyle name="Accent1 - 40%" xfId="6922"/>
    <cellStyle name="Accent1 - 40% 2" xfId="10902"/>
    <cellStyle name="Accent1 - 40% 3" xfId="41099"/>
    <cellStyle name="Accent1 - 60%" xfId="6923"/>
    <cellStyle name="Accent1 2" xfId="6924"/>
    <cellStyle name="Accent1 3" xfId="6925"/>
    <cellStyle name="Accent1 4" xfId="41100"/>
    <cellStyle name="Accent1 5" xfId="41101"/>
    <cellStyle name="Accent1 6" xfId="41102"/>
    <cellStyle name="Accent1 7" xfId="41103"/>
    <cellStyle name="Accent2 - 20%" xfId="6926"/>
    <cellStyle name="Accent2 - 20% 2" xfId="10903"/>
    <cellStyle name="Accent2 - 20% 3" xfId="41104"/>
    <cellStyle name="Accent2 - 40%" xfId="6927"/>
    <cellStyle name="Accent2 - 40% 2" xfId="10904"/>
    <cellStyle name="Accent2 - 40% 3" xfId="41105"/>
    <cellStyle name="Accent2 - 60%" xfId="6928"/>
    <cellStyle name="Accent2 2" xfId="6929"/>
    <cellStyle name="Accent2 3" xfId="6930"/>
    <cellStyle name="Accent2 4" xfId="41106"/>
    <cellStyle name="Accent2 5" xfId="41107"/>
    <cellStyle name="Accent2 6" xfId="41108"/>
    <cellStyle name="Accent2 7" xfId="41109"/>
    <cellStyle name="Accent3 - 20%" xfId="6931"/>
    <cellStyle name="Accent3 - 20% 2" xfId="10905"/>
    <cellStyle name="Accent3 - 20% 3" xfId="41110"/>
    <cellStyle name="Accent3 - 40%" xfId="6932"/>
    <cellStyle name="Accent3 - 40% 2" xfId="10906"/>
    <cellStyle name="Accent3 - 40% 3" xfId="41111"/>
    <cellStyle name="Accent3 - 60%" xfId="6933"/>
    <cellStyle name="Accent3 2" xfId="6934"/>
    <cellStyle name="Accent3 3" xfId="6935"/>
    <cellStyle name="Accent3 4" xfId="41112"/>
    <cellStyle name="Accent3 5" xfId="41113"/>
    <cellStyle name="Accent3 6" xfId="41114"/>
    <cellStyle name="Accent3 7" xfId="41115"/>
    <cellStyle name="Accent4 - 20%" xfId="6936"/>
    <cellStyle name="Accent4 - 20% 2" xfId="10907"/>
    <cellStyle name="Accent4 - 20% 3" xfId="41116"/>
    <cellStyle name="Accent4 - 40%" xfId="6937"/>
    <cellStyle name="Accent4 - 40% 2" xfId="10908"/>
    <cellStyle name="Accent4 - 40% 3" xfId="41117"/>
    <cellStyle name="Accent4 - 60%" xfId="6938"/>
    <cellStyle name="Accent4 2" xfId="6939"/>
    <cellStyle name="Accent4 3" xfId="6940"/>
    <cellStyle name="Accent4 4" xfId="41118"/>
    <cellStyle name="Accent4 5" xfId="41119"/>
    <cellStyle name="Accent4 6" xfId="41120"/>
    <cellStyle name="Accent4 7" xfId="41121"/>
    <cellStyle name="Accent5 - 20%" xfId="6941"/>
    <cellStyle name="Accent5 - 20% 2" xfId="10909"/>
    <cellStyle name="Accent5 - 20% 3" xfId="41122"/>
    <cellStyle name="Accent5 - 40%" xfId="6942"/>
    <cellStyle name="Accent5 - 40% 2" xfId="10910"/>
    <cellStyle name="Accent5 - 40% 3" xfId="41123"/>
    <cellStyle name="Accent5 - 60%" xfId="6943"/>
    <cellStyle name="Accent5 2" xfId="6944"/>
    <cellStyle name="Accent5 3" xfId="6945"/>
    <cellStyle name="Accent5 4" xfId="41124"/>
    <cellStyle name="Accent5 5" xfId="41125"/>
    <cellStyle name="Accent5 6" xfId="41126"/>
    <cellStyle name="Accent5 7" xfId="41127"/>
    <cellStyle name="Accent6 - 20%" xfId="6946"/>
    <cellStyle name="Accent6 - 20% 2" xfId="10911"/>
    <cellStyle name="Accent6 - 20% 3" xfId="41128"/>
    <cellStyle name="Accent6 - 40%" xfId="6947"/>
    <cellStyle name="Accent6 - 40% 2" xfId="10912"/>
    <cellStyle name="Accent6 - 40% 3" xfId="41129"/>
    <cellStyle name="Accent6 - 60%" xfId="6948"/>
    <cellStyle name="Accent6 2" xfId="6949"/>
    <cellStyle name="Accent6 3" xfId="6950"/>
    <cellStyle name="Accent6 4" xfId="41130"/>
    <cellStyle name="Accent6 5" xfId="41131"/>
    <cellStyle name="Accent6 6" xfId="41132"/>
    <cellStyle name="Accent6 7" xfId="41133"/>
    <cellStyle name="Account #" xfId="6951"/>
    <cellStyle name="Account # 2" xfId="6952"/>
    <cellStyle name="Account # 3" xfId="6953"/>
    <cellStyle name="Accounting" xfId="6954"/>
    <cellStyle name="Actual Date" xfId="6955"/>
    <cellStyle name="Actual Date 2" xfId="6956"/>
    <cellStyle name="Actual Date 2 2" xfId="6957"/>
    <cellStyle name="Actual Date 2 2 2" xfId="6958"/>
    <cellStyle name="Actual Date 2 3" xfId="6959"/>
    <cellStyle name="Actual Date 3" xfId="6960"/>
    <cellStyle name="Actual Date 3 2" xfId="6961"/>
    <cellStyle name="AFE" xfId="6962"/>
    <cellStyle name="Akzent1 2" xfId="255"/>
    <cellStyle name="Akzent1 2 2" xfId="6963"/>
    <cellStyle name="Akzent1 3" xfId="6964"/>
    <cellStyle name="Akzent1 4" xfId="10913"/>
    <cellStyle name="Akzent2 2" xfId="256"/>
    <cellStyle name="Akzent2 2 2" xfId="6965"/>
    <cellStyle name="Akzent2 3" xfId="6966"/>
    <cellStyle name="Akzent2 4" xfId="10914"/>
    <cellStyle name="Akzent3 2" xfId="257"/>
    <cellStyle name="Akzent3 2 2" xfId="10915"/>
    <cellStyle name="Akzent3 3" xfId="6967"/>
    <cellStyle name="Akzent3 4" xfId="10916"/>
    <cellStyle name="Akzent4 2" xfId="258"/>
    <cellStyle name="Akzent4 2 2" xfId="6968"/>
    <cellStyle name="Akzent4 3" xfId="6969"/>
    <cellStyle name="Akzent4 4" xfId="10917"/>
    <cellStyle name="Akzent5 2" xfId="259"/>
    <cellStyle name="Akzent5 2 2" xfId="6970"/>
    <cellStyle name="Akzent5 3" xfId="6971"/>
    <cellStyle name="Akzent5 4" xfId="10918"/>
    <cellStyle name="Akzent6 2" xfId="260"/>
    <cellStyle name="Akzent6 2 2" xfId="6972"/>
    <cellStyle name="Akzent6 3" xfId="6973"/>
    <cellStyle name="Akzent6 4" xfId="10919"/>
    <cellStyle name="args.style" xfId="6974"/>
    <cellStyle name="Arial 10" xfId="41134"/>
    <cellStyle name="Arial 10 fett" xfId="41135"/>
    <cellStyle name="Arial 10 fett 2" xfId="41136"/>
    <cellStyle name="Arial 10 fett 3" xfId="41137"/>
    <cellStyle name="Arial 10_ABSCH1" xfId="41138"/>
    <cellStyle name="Arial 12" xfId="41139"/>
    <cellStyle name="Arial 9" xfId="41140"/>
    <cellStyle name="Arial 9 2" xfId="41141"/>
    <cellStyle name="Arial 9 3" xfId="41142"/>
    <cellStyle name="As_Reported" xfId="6975"/>
    <cellStyle name="Ausgabe 2" xfId="261"/>
    <cellStyle name="Ausgabe 2 2" xfId="262"/>
    <cellStyle name="Ausgabe 2 2 2" xfId="10920"/>
    <cellStyle name="Ausgabe 2 3" xfId="6976"/>
    <cellStyle name="Ausgabe 2 4" xfId="7781"/>
    <cellStyle name="Ausgabe 2 5" xfId="10921"/>
    <cellStyle name="Ausgabe 2 6" xfId="10922"/>
    <cellStyle name="Ausgabe 2 7" xfId="41143"/>
    <cellStyle name="Ausgabe 3" xfId="263"/>
    <cellStyle name="Ausgabe 3 2" xfId="264"/>
    <cellStyle name="Ausgabe 3 3" xfId="10923"/>
    <cellStyle name="Ausgabe 3 4" xfId="10924"/>
    <cellStyle name="Ausgabe 3 5" xfId="10925"/>
    <cellStyle name="Ausgabe 3 6" xfId="41144"/>
    <cellStyle name="Ausgabe 4" xfId="265"/>
    <cellStyle name="Ausgabe 4 2" xfId="6977"/>
    <cellStyle name="Ausgabe 4 3" xfId="10926"/>
    <cellStyle name="Ausgabe 4 4" xfId="10927"/>
    <cellStyle name="Ausgabe 4 5" xfId="10928"/>
    <cellStyle name="Ausgabe 4 6" xfId="10929"/>
    <cellStyle name="Ausgabe 4 7" xfId="10930"/>
    <cellStyle name="Ausgabe 5" xfId="266"/>
    <cellStyle name="Ausgabe 5 2" xfId="10931"/>
    <cellStyle name="Ausgabe 5 3" xfId="10932"/>
    <cellStyle name="Ausgabe 5 4" xfId="10933"/>
    <cellStyle name="Ausgabe 5 5" xfId="10934"/>
    <cellStyle name="Ausgabe 5 6" xfId="10935"/>
    <cellStyle name="Ausgabe 5 7" xfId="10936"/>
    <cellStyle name="Ausgabe 6" xfId="267"/>
    <cellStyle name="Ausgabe 6 2" xfId="10937"/>
    <cellStyle name="Ausgabe 6 3" xfId="10938"/>
    <cellStyle name="Ausgabe 6 4" xfId="10939"/>
    <cellStyle name="Ausgabe 6 5" xfId="10940"/>
    <cellStyle name="Ausgabe 6 6" xfId="10941"/>
    <cellStyle name="Ausgabe 6 7" xfId="10942"/>
    <cellStyle name="Ausgabe 7" xfId="10943"/>
    <cellStyle name="Bad 2" xfId="6978"/>
    <cellStyle name="balken" xfId="41145"/>
    <cellStyle name="balken weiss" xfId="41146"/>
    <cellStyle name="Berechnung 2" xfId="268"/>
    <cellStyle name="Berechnung 2 2" xfId="269"/>
    <cellStyle name="Berechnung 2 2 2" xfId="10944"/>
    <cellStyle name="Berechnung 2 3" xfId="6979"/>
    <cellStyle name="Berechnung 2 4" xfId="10945"/>
    <cellStyle name="Berechnung 2 5" xfId="10946"/>
    <cellStyle name="Berechnung 2 6" xfId="41147"/>
    <cellStyle name="Berechnung 3" xfId="270"/>
    <cellStyle name="Berechnung 3 2" xfId="6980"/>
    <cellStyle name="Berechnung 3 3" xfId="10947"/>
    <cellStyle name="Berechnung 3 4" xfId="10948"/>
    <cellStyle name="Berechnung 3 5" xfId="10949"/>
    <cellStyle name="Berechnung 3 6" xfId="10950"/>
    <cellStyle name="Berechnung 3 7" xfId="10951"/>
    <cellStyle name="Berechnung 4" xfId="271"/>
    <cellStyle name="Berechnung 4 2" xfId="10952"/>
    <cellStyle name="Berechnung 4 3" xfId="10953"/>
    <cellStyle name="Berechnung 4 4" xfId="10954"/>
    <cellStyle name="Berechnung 4 5" xfId="10955"/>
    <cellStyle name="Berechnung 4 6" xfId="10956"/>
    <cellStyle name="Berechnung 4 7" xfId="10957"/>
    <cellStyle name="Berechnung 5" xfId="272"/>
    <cellStyle name="Berechnung 5 2" xfId="10958"/>
    <cellStyle name="Berechnung 5 3" xfId="10959"/>
    <cellStyle name="Berechnung 5 4" xfId="10960"/>
    <cellStyle name="Berechnung 5 5" xfId="10961"/>
    <cellStyle name="Berechnung 5 6" xfId="10962"/>
    <cellStyle name="Berechnung 5 7" xfId="10963"/>
    <cellStyle name="Berechnung 6" xfId="10964"/>
    <cellStyle name="Beschriftung auf Mitte" xfId="41148"/>
    <cellStyle name="Beschriftung auf Mitte 2" xfId="41149"/>
    <cellStyle name="Beschriftung auf Mitte 3" xfId="41150"/>
    <cellStyle name="Blue heading" xfId="6981"/>
    <cellStyle name="Blue Inputs" xfId="6982"/>
    <cellStyle name="Blue Inputs 2" xfId="6983"/>
    <cellStyle name="Blue Inputs 3" xfId="6984"/>
    <cellStyle name="Body" xfId="6985"/>
    <cellStyle name="Bold" xfId="6986"/>
    <cellStyle name="Bold 10" xfId="41151"/>
    <cellStyle name="Bold 10 2" xfId="41152"/>
    <cellStyle name="Bold 10 2 2" xfId="41153"/>
    <cellStyle name="Bold 10 3" xfId="41154"/>
    <cellStyle name="Bold 11" xfId="41155"/>
    <cellStyle name="Bold 11 2" xfId="41156"/>
    <cellStyle name="Bold 11 2 2" xfId="41157"/>
    <cellStyle name="Bold 11 3" xfId="41158"/>
    <cellStyle name="Bold 12" xfId="41159"/>
    <cellStyle name="Bold 12 2" xfId="41160"/>
    <cellStyle name="Bold 12 2 2" xfId="41161"/>
    <cellStyle name="Bold 12 3" xfId="41162"/>
    <cellStyle name="Bold 13" xfId="41163"/>
    <cellStyle name="Bold 13 2" xfId="41164"/>
    <cellStyle name="Bold 13 2 2" xfId="41165"/>
    <cellStyle name="Bold 13 3" xfId="41166"/>
    <cellStyle name="Bold 14" xfId="41167"/>
    <cellStyle name="Bold 14 2" xfId="41168"/>
    <cellStyle name="Bold 14 2 2" xfId="41169"/>
    <cellStyle name="Bold 14 3" xfId="41170"/>
    <cellStyle name="Bold 15" xfId="41171"/>
    <cellStyle name="Bold 15 2" xfId="41172"/>
    <cellStyle name="Bold 15 2 2" xfId="41173"/>
    <cellStyle name="Bold 15 3" xfId="41174"/>
    <cellStyle name="Bold 16" xfId="41175"/>
    <cellStyle name="Bold 16 2" xfId="41176"/>
    <cellStyle name="Bold 16 2 2" xfId="41177"/>
    <cellStyle name="Bold 16 3" xfId="41178"/>
    <cellStyle name="Bold 17" xfId="41179"/>
    <cellStyle name="Bold 17 2" xfId="41180"/>
    <cellStyle name="Bold 17 2 2" xfId="41181"/>
    <cellStyle name="Bold 17 3" xfId="41182"/>
    <cellStyle name="Bold 18" xfId="41183"/>
    <cellStyle name="Bold 18 2" xfId="41184"/>
    <cellStyle name="Bold 18 2 2" xfId="41185"/>
    <cellStyle name="Bold 18 3" xfId="41186"/>
    <cellStyle name="Bold 19" xfId="41187"/>
    <cellStyle name="Bold 19 2" xfId="41188"/>
    <cellStyle name="Bold 19 2 2" xfId="41189"/>
    <cellStyle name="Bold 19 3" xfId="41190"/>
    <cellStyle name="Bold 2" xfId="41191"/>
    <cellStyle name="Bold 2 2" xfId="41192"/>
    <cellStyle name="Bold 2 2 2" xfId="41193"/>
    <cellStyle name="Bold 2 3" xfId="41194"/>
    <cellStyle name="Bold 20" xfId="41195"/>
    <cellStyle name="Bold 20 2" xfId="41196"/>
    <cellStyle name="Bold 20 2 2" xfId="41197"/>
    <cellStyle name="Bold 20 3" xfId="41198"/>
    <cellStyle name="Bold 21" xfId="41199"/>
    <cellStyle name="Bold 21 2" xfId="41200"/>
    <cellStyle name="Bold 21 2 2" xfId="41201"/>
    <cellStyle name="Bold 21 3" xfId="41202"/>
    <cellStyle name="Bold 22" xfId="41203"/>
    <cellStyle name="Bold 22 2" xfId="41204"/>
    <cellStyle name="Bold 22 2 2" xfId="41205"/>
    <cellStyle name="Bold 22 3" xfId="41206"/>
    <cellStyle name="Bold 23" xfId="41207"/>
    <cellStyle name="Bold 23 2" xfId="41208"/>
    <cellStyle name="Bold 23 2 2" xfId="41209"/>
    <cellStyle name="Bold 23 3" xfId="41210"/>
    <cellStyle name="Bold 24" xfId="41211"/>
    <cellStyle name="Bold 24 2" xfId="41212"/>
    <cellStyle name="Bold 24 2 2" xfId="41213"/>
    <cellStyle name="Bold 24 3" xfId="41214"/>
    <cellStyle name="Bold 25" xfId="41215"/>
    <cellStyle name="Bold 25 2" xfId="41216"/>
    <cellStyle name="Bold 25 2 2" xfId="41217"/>
    <cellStyle name="Bold 25 3" xfId="41218"/>
    <cellStyle name="Bold 26" xfId="41219"/>
    <cellStyle name="Bold 26 2" xfId="41220"/>
    <cellStyle name="Bold 26 2 2" xfId="41221"/>
    <cellStyle name="Bold 26 3" xfId="41222"/>
    <cellStyle name="Bold 27" xfId="41223"/>
    <cellStyle name="Bold 27 2" xfId="41224"/>
    <cellStyle name="Bold 27 2 2" xfId="41225"/>
    <cellStyle name="Bold 27 3" xfId="41226"/>
    <cellStyle name="Bold 28" xfId="41227"/>
    <cellStyle name="Bold 28 2" xfId="41228"/>
    <cellStyle name="Bold 28 2 2" xfId="41229"/>
    <cellStyle name="Bold 28 3" xfId="41230"/>
    <cellStyle name="Bold 29" xfId="41231"/>
    <cellStyle name="Bold 29 2" xfId="41232"/>
    <cellStyle name="Bold 29 2 2" xfId="41233"/>
    <cellStyle name="Bold 29 3" xfId="41234"/>
    <cellStyle name="Bold 3" xfId="41235"/>
    <cellStyle name="Bold 3 2" xfId="41236"/>
    <cellStyle name="Bold 3 2 2" xfId="41237"/>
    <cellStyle name="Bold 3 3" xfId="41238"/>
    <cellStyle name="Bold 30" xfId="41239"/>
    <cellStyle name="Bold 30 2" xfId="41240"/>
    <cellStyle name="Bold 30 2 2" xfId="41241"/>
    <cellStyle name="Bold 30 3" xfId="41242"/>
    <cellStyle name="Bold 31" xfId="41243"/>
    <cellStyle name="Bold 31 2" xfId="41244"/>
    <cellStyle name="Bold 31 2 2" xfId="41245"/>
    <cellStyle name="Bold 31 3" xfId="41246"/>
    <cellStyle name="Bold 32" xfId="41247"/>
    <cellStyle name="Bold 32 2" xfId="41248"/>
    <cellStyle name="Bold 32 2 2" xfId="41249"/>
    <cellStyle name="Bold 32 3" xfId="41250"/>
    <cellStyle name="Bold 33" xfId="41251"/>
    <cellStyle name="Bold 33 2" xfId="41252"/>
    <cellStyle name="Bold 33 2 2" xfId="41253"/>
    <cellStyle name="Bold 33 3" xfId="41254"/>
    <cellStyle name="Bold 34" xfId="41255"/>
    <cellStyle name="Bold 34 2" xfId="41256"/>
    <cellStyle name="Bold 34 2 2" xfId="41257"/>
    <cellStyle name="Bold 34 3" xfId="41258"/>
    <cellStyle name="Bold 35" xfId="41259"/>
    <cellStyle name="Bold 35 2" xfId="41260"/>
    <cellStyle name="Bold 35 2 2" xfId="41261"/>
    <cellStyle name="Bold 35 3" xfId="41262"/>
    <cellStyle name="Bold 36" xfId="41263"/>
    <cellStyle name="Bold 36 2" xfId="41264"/>
    <cellStyle name="Bold 36 2 2" xfId="41265"/>
    <cellStyle name="Bold 36 3" xfId="41266"/>
    <cellStyle name="Bold 37" xfId="41267"/>
    <cellStyle name="Bold 37 2" xfId="41268"/>
    <cellStyle name="Bold 37 2 2" xfId="41269"/>
    <cellStyle name="Bold 37 3" xfId="41270"/>
    <cellStyle name="Bold 38" xfId="41271"/>
    <cellStyle name="Bold 38 2" xfId="41272"/>
    <cellStyle name="Bold 38 2 2" xfId="41273"/>
    <cellStyle name="Bold 38 3" xfId="41274"/>
    <cellStyle name="Bold 39" xfId="41275"/>
    <cellStyle name="Bold 39 2" xfId="41276"/>
    <cellStyle name="Bold 39 2 2" xfId="41277"/>
    <cellStyle name="Bold 39 3" xfId="41278"/>
    <cellStyle name="Bold 4" xfId="41279"/>
    <cellStyle name="Bold 4 2" xfId="41280"/>
    <cellStyle name="Bold 4 2 2" xfId="41281"/>
    <cellStyle name="Bold 4 3" xfId="41282"/>
    <cellStyle name="Bold 40" xfId="41283"/>
    <cellStyle name="Bold 40 2" xfId="41284"/>
    <cellStyle name="Bold 40 2 2" xfId="41285"/>
    <cellStyle name="Bold 40 3" xfId="41286"/>
    <cellStyle name="Bold 41" xfId="41287"/>
    <cellStyle name="Bold 41 2" xfId="41288"/>
    <cellStyle name="Bold 41 2 2" xfId="41289"/>
    <cellStyle name="Bold 41 3" xfId="41290"/>
    <cellStyle name="Bold 42" xfId="41291"/>
    <cellStyle name="Bold 42 2" xfId="41292"/>
    <cellStyle name="Bold 42 2 2" xfId="41293"/>
    <cellStyle name="Bold 42 3" xfId="41294"/>
    <cellStyle name="Bold 43" xfId="41295"/>
    <cellStyle name="Bold 43 2" xfId="41296"/>
    <cellStyle name="Bold 43 2 2" xfId="41297"/>
    <cellStyle name="Bold 43 3" xfId="41298"/>
    <cellStyle name="Bold 44" xfId="41299"/>
    <cellStyle name="Bold 44 2" xfId="41300"/>
    <cellStyle name="Bold 44 2 2" xfId="41301"/>
    <cellStyle name="Bold 44 3" xfId="41302"/>
    <cellStyle name="Bold 45" xfId="41303"/>
    <cellStyle name="Bold 45 2" xfId="41304"/>
    <cellStyle name="Bold 45 2 2" xfId="41305"/>
    <cellStyle name="Bold 45 3" xfId="41306"/>
    <cellStyle name="Bold 46" xfId="41307"/>
    <cellStyle name="Bold 46 2" xfId="41308"/>
    <cellStyle name="Bold 46 2 2" xfId="41309"/>
    <cellStyle name="Bold 46 3" xfId="41310"/>
    <cellStyle name="Bold 47" xfId="41311"/>
    <cellStyle name="Bold 47 2" xfId="41312"/>
    <cellStyle name="Bold 47 2 2" xfId="41313"/>
    <cellStyle name="Bold 47 3" xfId="41314"/>
    <cellStyle name="Bold 48" xfId="41315"/>
    <cellStyle name="Bold 48 2" xfId="41316"/>
    <cellStyle name="Bold 48 2 2" xfId="41317"/>
    <cellStyle name="Bold 48 3" xfId="41318"/>
    <cellStyle name="Bold 49" xfId="41319"/>
    <cellStyle name="Bold 49 2" xfId="41320"/>
    <cellStyle name="Bold 5" xfId="41321"/>
    <cellStyle name="Bold 5 2" xfId="41322"/>
    <cellStyle name="Bold 5 2 2" xfId="41323"/>
    <cellStyle name="Bold 5 3" xfId="41324"/>
    <cellStyle name="Bold 50" xfId="41325"/>
    <cellStyle name="Bold 6" xfId="41326"/>
    <cellStyle name="Bold 6 2" xfId="41327"/>
    <cellStyle name="Bold 6 2 2" xfId="41328"/>
    <cellStyle name="Bold 6 3" xfId="41329"/>
    <cellStyle name="Bold 7" xfId="41330"/>
    <cellStyle name="Bold 7 2" xfId="41331"/>
    <cellStyle name="Bold 7 2 2" xfId="41332"/>
    <cellStyle name="Bold 7 3" xfId="41333"/>
    <cellStyle name="Bold 8" xfId="41334"/>
    <cellStyle name="Bold 8 2" xfId="41335"/>
    <cellStyle name="Bold 8 2 2" xfId="41336"/>
    <cellStyle name="Bold 8 3" xfId="41337"/>
    <cellStyle name="Bold 9" xfId="41338"/>
    <cellStyle name="Bold 9 2" xfId="41339"/>
    <cellStyle name="Bold 9 2 2" xfId="41340"/>
    <cellStyle name="Bold 9 3" xfId="41341"/>
    <cellStyle name="Border Heavy" xfId="41342"/>
    <cellStyle name="Border Thin" xfId="41343"/>
    <cellStyle name="Border Thin 2" xfId="41344"/>
    <cellStyle name="Border Years" xfId="6987"/>
    <cellStyle name="c" xfId="41345"/>
    <cellStyle name="Calc Currency (0)" xfId="6988"/>
    <cellStyle name="Calc Currency (0) 2" xfId="6989"/>
    <cellStyle name="Calc Currency (0) 2 2" xfId="6990"/>
    <cellStyle name="Calc Currency (0) 2 2 2" xfId="6991"/>
    <cellStyle name="Calc Currency (0) 2 3" xfId="6992"/>
    <cellStyle name="Calc Currency (0) 3" xfId="6993"/>
    <cellStyle name="Calc Currency (0) 3 2" xfId="6994"/>
    <cellStyle name="Calc Currency (0) 4" xfId="6995"/>
    <cellStyle name="Calc Currency (2)" xfId="6996"/>
    <cellStyle name="Calc Percent (0)" xfId="6997"/>
    <cellStyle name="Calc Percent (1)" xfId="6998"/>
    <cellStyle name="Calc Percent (2)" xfId="6999"/>
    <cellStyle name="Calc Units (0)" xfId="7000"/>
    <cellStyle name="Calc Units (1)" xfId="7001"/>
    <cellStyle name="Calc Units (2)" xfId="7002"/>
    <cellStyle name="Calculation 10" xfId="41346"/>
    <cellStyle name="Calculation 10 2" xfId="41347"/>
    <cellStyle name="Calculation 10 2 2" xfId="41348"/>
    <cellStyle name="Calculation 10 3" xfId="41349"/>
    <cellStyle name="Calculation 11" xfId="41350"/>
    <cellStyle name="Calculation 11 2" xfId="41351"/>
    <cellStyle name="Calculation 11 2 2" xfId="41352"/>
    <cellStyle name="Calculation 11 3" xfId="41353"/>
    <cellStyle name="Calculation 12" xfId="41354"/>
    <cellStyle name="Calculation 12 2" xfId="41355"/>
    <cellStyle name="Calculation 12 2 2" xfId="41356"/>
    <cellStyle name="Calculation 12 3" xfId="41357"/>
    <cellStyle name="Calculation 13" xfId="41358"/>
    <cellStyle name="Calculation 13 2" xfId="41359"/>
    <cellStyle name="Calculation 13 2 2" xfId="41360"/>
    <cellStyle name="Calculation 13 3" xfId="41361"/>
    <cellStyle name="Calculation 14" xfId="41362"/>
    <cellStyle name="Calculation 14 2" xfId="41363"/>
    <cellStyle name="Calculation 14 2 2" xfId="41364"/>
    <cellStyle name="Calculation 14 3" xfId="41365"/>
    <cellStyle name="Calculation 15" xfId="41366"/>
    <cellStyle name="Calculation 15 2" xfId="41367"/>
    <cellStyle name="Calculation 15 2 2" xfId="41368"/>
    <cellStyle name="Calculation 15 3" xfId="41369"/>
    <cellStyle name="Calculation 16" xfId="41370"/>
    <cellStyle name="Calculation 16 2" xfId="41371"/>
    <cellStyle name="Calculation 16 2 2" xfId="41372"/>
    <cellStyle name="Calculation 16 3" xfId="41373"/>
    <cellStyle name="Calculation 17" xfId="41374"/>
    <cellStyle name="Calculation 17 2" xfId="41375"/>
    <cellStyle name="Calculation 17 2 2" xfId="41376"/>
    <cellStyle name="Calculation 17 3" xfId="41377"/>
    <cellStyle name="Calculation 18" xfId="41378"/>
    <cellStyle name="Calculation 18 2" xfId="41379"/>
    <cellStyle name="Calculation 18 2 2" xfId="41380"/>
    <cellStyle name="Calculation 18 3" xfId="41381"/>
    <cellStyle name="Calculation 19" xfId="41382"/>
    <cellStyle name="Calculation 19 2" xfId="41383"/>
    <cellStyle name="Calculation 19 2 2" xfId="41384"/>
    <cellStyle name="Calculation 19 3" xfId="41385"/>
    <cellStyle name="Calculation 2" xfId="7003"/>
    <cellStyle name="Calculation 2 10" xfId="41386"/>
    <cellStyle name="Calculation 2 10 2" xfId="41387"/>
    <cellStyle name="Calculation 2 10 2 2" xfId="41388"/>
    <cellStyle name="Calculation 2 10 3" xfId="41389"/>
    <cellStyle name="Calculation 2 11" xfId="41390"/>
    <cellStyle name="Calculation 2 11 2" xfId="41391"/>
    <cellStyle name="Calculation 2 11 2 2" xfId="41392"/>
    <cellStyle name="Calculation 2 11 3" xfId="41393"/>
    <cellStyle name="Calculation 2 12" xfId="41394"/>
    <cellStyle name="Calculation 2 12 2" xfId="41395"/>
    <cellStyle name="Calculation 2 12 2 2" xfId="41396"/>
    <cellStyle name="Calculation 2 12 3" xfId="41397"/>
    <cellStyle name="Calculation 2 13" xfId="41398"/>
    <cellStyle name="Calculation 2 13 2" xfId="41399"/>
    <cellStyle name="Calculation 2 13 2 2" xfId="41400"/>
    <cellStyle name="Calculation 2 13 3" xfId="41401"/>
    <cellStyle name="Calculation 2 14" xfId="41402"/>
    <cellStyle name="Calculation 2 14 2" xfId="41403"/>
    <cellStyle name="Calculation 2 14 2 2" xfId="41404"/>
    <cellStyle name="Calculation 2 14 3" xfId="41405"/>
    <cellStyle name="Calculation 2 15" xfId="41406"/>
    <cellStyle name="Calculation 2 15 2" xfId="41407"/>
    <cellStyle name="Calculation 2 15 2 2" xfId="41408"/>
    <cellStyle name="Calculation 2 15 3" xfId="41409"/>
    <cellStyle name="Calculation 2 16" xfId="41410"/>
    <cellStyle name="Calculation 2 16 2" xfId="41411"/>
    <cellStyle name="Calculation 2 16 2 2" xfId="41412"/>
    <cellStyle name="Calculation 2 16 3" xfId="41413"/>
    <cellStyle name="Calculation 2 17" xfId="41414"/>
    <cellStyle name="Calculation 2 17 2" xfId="41415"/>
    <cellStyle name="Calculation 2 17 2 2" xfId="41416"/>
    <cellStyle name="Calculation 2 17 3" xfId="41417"/>
    <cellStyle name="Calculation 2 18" xfId="41418"/>
    <cellStyle name="Calculation 2 18 2" xfId="41419"/>
    <cellStyle name="Calculation 2 18 2 2" xfId="41420"/>
    <cellStyle name="Calculation 2 18 3" xfId="41421"/>
    <cellStyle name="Calculation 2 19" xfId="41422"/>
    <cellStyle name="Calculation 2 19 2" xfId="41423"/>
    <cellStyle name="Calculation 2 19 2 2" xfId="41424"/>
    <cellStyle name="Calculation 2 19 3" xfId="41425"/>
    <cellStyle name="Calculation 2 2" xfId="41426"/>
    <cellStyle name="Calculation 2 2 2" xfId="41427"/>
    <cellStyle name="Calculation 2 2 2 2" xfId="41428"/>
    <cellStyle name="Calculation 2 2 3" xfId="41429"/>
    <cellStyle name="Calculation 2 20" xfId="41430"/>
    <cellStyle name="Calculation 2 20 2" xfId="41431"/>
    <cellStyle name="Calculation 2 20 2 2" xfId="41432"/>
    <cellStyle name="Calculation 2 20 3" xfId="41433"/>
    <cellStyle name="Calculation 2 21" xfId="41434"/>
    <cellStyle name="Calculation 2 21 2" xfId="41435"/>
    <cellStyle name="Calculation 2 21 2 2" xfId="41436"/>
    <cellStyle name="Calculation 2 21 3" xfId="41437"/>
    <cellStyle name="Calculation 2 22" xfId="41438"/>
    <cellStyle name="Calculation 2 22 2" xfId="41439"/>
    <cellStyle name="Calculation 2 22 2 2" xfId="41440"/>
    <cellStyle name="Calculation 2 22 3" xfId="41441"/>
    <cellStyle name="Calculation 2 23" xfId="41442"/>
    <cellStyle name="Calculation 2 23 2" xfId="41443"/>
    <cellStyle name="Calculation 2 23 2 2" xfId="41444"/>
    <cellStyle name="Calculation 2 23 3" xfId="41445"/>
    <cellStyle name="Calculation 2 24" xfId="41446"/>
    <cellStyle name="Calculation 2 24 2" xfId="41447"/>
    <cellStyle name="Calculation 2 24 2 2" xfId="41448"/>
    <cellStyle name="Calculation 2 24 3" xfId="41449"/>
    <cellStyle name="Calculation 2 25" xfId="41450"/>
    <cellStyle name="Calculation 2 25 2" xfId="41451"/>
    <cellStyle name="Calculation 2 25 2 2" xfId="41452"/>
    <cellStyle name="Calculation 2 25 3" xfId="41453"/>
    <cellStyle name="Calculation 2 26" xfId="41454"/>
    <cellStyle name="Calculation 2 26 2" xfId="41455"/>
    <cellStyle name="Calculation 2 26 2 2" xfId="41456"/>
    <cellStyle name="Calculation 2 26 3" xfId="41457"/>
    <cellStyle name="Calculation 2 27" xfId="41458"/>
    <cellStyle name="Calculation 2 27 2" xfId="41459"/>
    <cellStyle name="Calculation 2 27 2 2" xfId="41460"/>
    <cellStyle name="Calculation 2 27 3" xfId="41461"/>
    <cellStyle name="Calculation 2 28" xfId="41462"/>
    <cellStyle name="Calculation 2 28 2" xfId="41463"/>
    <cellStyle name="Calculation 2 28 2 2" xfId="41464"/>
    <cellStyle name="Calculation 2 28 3" xfId="41465"/>
    <cellStyle name="Calculation 2 29" xfId="41466"/>
    <cellStyle name="Calculation 2 29 2" xfId="41467"/>
    <cellStyle name="Calculation 2 29 2 2" xfId="41468"/>
    <cellStyle name="Calculation 2 29 3" xfId="41469"/>
    <cellStyle name="Calculation 2 3" xfId="41470"/>
    <cellStyle name="Calculation 2 3 2" xfId="41471"/>
    <cellStyle name="Calculation 2 3 2 2" xfId="41472"/>
    <cellStyle name="Calculation 2 3 3" xfId="41473"/>
    <cellStyle name="Calculation 2 30" xfId="41474"/>
    <cellStyle name="Calculation 2 30 2" xfId="41475"/>
    <cellStyle name="Calculation 2 30 2 2" xfId="41476"/>
    <cellStyle name="Calculation 2 30 3" xfId="41477"/>
    <cellStyle name="Calculation 2 31" xfId="41478"/>
    <cellStyle name="Calculation 2 31 2" xfId="41479"/>
    <cellStyle name="Calculation 2 31 2 2" xfId="41480"/>
    <cellStyle name="Calculation 2 31 3" xfId="41481"/>
    <cellStyle name="Calculation 2 32" xfId="41482"/>
    <cellStyle name="Calculation 2 32 2" xfId="41483"/>
    <cellStyle name="Calculation 2 32 2 2" xfId="41484"/>
    <cellStyle name="Calculation 2 32 3" xfId="41485"/>
    <cellStyle name="Calculation 2 33" xfId="41486"/>
    <cellStyle name="Calculation 2 33 2" xfId="41487"/>
    <cellStyle name="Calculation 2 33 2 2" xfId="41488"/>
    <cellStyle name="Calculation 2 33 3" xfId="41489"/>
    <cellStyle name="Calculation 2 34" xfId="41490"/>
    <cellStyle name="Calculation 2 34 2" xfId="41491"/>
    <cellStyle name="Calculation 2 34 2 2" xfId="41492"/>
    <cellStyle name="Calculation 2 34 3" xfId="41493"/>
    <cellStyle name="Calculation 2 35" xfId="41494"/>
    <cellStyle name="Calculation 2 35 2" xfId="41495"/>
    <cellStyle name="Calculation 2 35 2 2" xfId="41496"/>
    <cellStyle name="Calculation 2 35 3" xfId="41497"/>
    <cellStyle name="Calculation 2 36" xfId="41498"/>
    <cellStyle name="Calculation 2 36 2" xfId="41499"/>
    <cellStyle name="Calculation 2 36 2 2" xfId="41500"/>
    <cellStyle name="Calculation 2 36 3" xfId="41501"/>
    <cellStyle name="Calculation 2 37" xfId="41502"/>
    <cellStyle name="Calculation 2 37 2" xfId="41503"/>
    <cellStyle name="Calculation 2 37 2 2" xfId="41504"/>
    <cellStyle name="Calculation 2 37 3" xfId="41505"/>
    <cellStyle name="Calculation 2 38" xfId="41506"/>
    <cellStyle name="Calculation 2 38 2" xfId="41507"/>
    <cellStyle name="Calculation 2 38 2 2" xfId="41508"/>
    <cellStyle name="Calculation 2 38 3" xfId="41509"/>
    <cellStyle name="Calculation 2 39" xfId="41510"/>
    <cellStyle name="Calculation 2 39 2" xfId="41511"/>
    <cellStyle name="Calculation 2 39 2 2" xfId="41512"/>
    <cellStyle name="Calculation 2 39 3" xfId="41513"/>
    <cellStyle name="Calculation 2 4" xfId="41514"/>
    <cellStyle name="Calculation 2 4 2" xfId="41515"/>
    <cellStyle name="Calculation 2 4 2 2" xfId="41516"/>
    <cellStyle name="Calculation 2 4 3" xfId="41517"/>
    <cellStyle name="Calculation 2 40" xfId="41518"/>
    <cellStyle name="Calculation 2 40 2" xfId="41519"/>
    <cellStyle name="Calculation 2 40 2 2" xfId="41520"/>
    <cellStyle name="Calculation 2 40 3" xfId="41521"/>
    <cellStyle name="Calculation 2 41" xfId="41522"/>
    <cellStyle name="Calculation 2 41 2" xfId="41523"/>
    <cellStyle name="Calculation 2 41 2 2" xfId="41524"/>
    <cellStyle name="Calculation 2 41 3" xfId="41525"/>
    <cellStyle name="Calculation 2 42" xfId="41526"/>
    <cellStyle name="Calculation 2 42 2" xfId="41527"/>
    <cellStyle name="Calculation 2 42 2 2" xfId="41528"/>
    <cellStyle name="Calculation 2 42 3" xfId="41529"/>
    <cellStyle name="Calculation 2 43" xfId="41530"/>
    <cellStyle name="Calculation 2 43 2" xfId="41531"/>
    <cellStyle name="Calculation 2 43 2 2" xfId="41532"/>
    <cellStyle name="Calculation 2 43 3" xfId="41533"/>
    <cellStyle name="Calculation 2 44" xfId="41534"/>
    <cellStyle name="Calculation 2 44 2" xfId="41535"/>
    <cellStyle name="Calculation 2 44 2 2" xfId="41536"/>
    <cellStyle name="Calculation 2 44 3" xfId="41537"/>
    <cellStyle name="Calculation 2 45" xfId="41538"/>
    <cellStyle name="Calculation 2 45 2" xfId="41539"/>
    <cellStyle name="Calculation 2 45 2 2" xfId="41540"/>
    <cellStyle name="Calculation 2 45 3" xfId="41541"/>
    <cellStyle name="Calculation 2 46" xfId="41542"/>
    <cellStyle name="Calculation 2 46 2" xfId="41543"/>
    <cellStyle name="Calculation 2 46 2 2" xfId="41544"/>
    <cellStyle name="Calculation 2 46 3" xfId="41545"/>
    <cellStyle name="Calculation 2 47" xfId="41546"/>
    <cellStyle name="Calculation 2 47 2" xfId="41547"/>
    <cellStyle name="Calculation 2 47 2 2" xfId="41548"/>
    <cellStyle name="Calculation 2 47 3" xfId="41549"/>
    <cellStyle name="Calculation 2 48" xfId="41550"/>
    <cellStyle name="Calculation 2 48 2" xfId="41551"/>
    <cellStyle name="Calculation 2 48 2 2" xfId="41552"/>
    <cellStyle name="Calculation 2 48 3" xfId="41553"/>
    <cellStyle name="Calculation 2 49" xfId="41554"/>
    <cellStyle name="Calculation 2 49 2" xfId="41555"/>
    <cellStyle name="Calculation 2 5" xfId="41556"/>
    <cellStyle name="Calculation 2 5 2" xfId="41557"/>
    <cellStyle name="Calculation 2 5 2 2" xfId="41558"/>
    <cellStyle name="Calculation 2 5 3" xfId="41559"/>
    <cellStyle name="Calculation 2 50" xfId="41560"/>
    <cellStyle name="Calculation 2 6" xfId="41561"/>
    <cellStyle name="Calculation 2 6 2" xfId="41562"/>
    <cellStyle name="Calculation 2 6 2 2" xfId="41563"/>
    <cellStyle name="Calculation 2 6 3" xfId="41564"/>
    <cellStyle name="Calculation 2 7" xfId="41565"/>
    <cellStyle name="Calculation 2 7 2" xfId="41566"/>
    <cellStyle name="Calculation 2 7 2 2" xfId="41567"/>
    <cellStyle name="Calculation 2 7 3" xfId="41568"/>
    <cellStyle name="Calculation 2 8" xfId="41569"/>
    <cellStyle name="Calculation 2 8 2" xfId="41570"/>
    <cellStyle name="Calculation 2 8 2 2" xfId="41571"/>
    <cellStyle name="Calculation 2 8 3" xfId="41572"/>
    <cellStyle name="Calculation 2 9" xfId="41573"/>
    <cellStyle name="Calculation 2 9 2" xfId="41574"/>
    <cellStyle name="Calculation 2 9 2 2" xfId="41575"/>
    <cellStyle name="Calculation 2 9 3" xfId="41576"/>
    <cellStyle name="Calculation 20" xfId="41577"/>
    <cellStyle name="Calculation 20 2" xfId="41578"/>
    <cellStyle name="Calculation 20 2 2" xfId="41579"/>
    <cellStyle name="Calculation 20 3" xfId="41580"/>
    <cellStyle name="Calculation 21" xfId="41581"/>
    <cellStyle name="Calculation 21 2" xfId="41582"/>
    <cellStyle name="Calculation 21 2 2" xfId="41583"/>
    <cellStyle name="Calculation 21 3" xfId="41584"/>
    <cellStyle name="Calculation 22" xfId="41585"/>
    <cellStyle name="Calculation 22 2" xfId="41586"/>
    <cellStyle name="Calculation 22 2 2" xfId="41587"/>
    <cellStyle name="Calculation 22 3" xfId="41588"/>
    <cellStyle name="Calculation 23" xfId="41589"/>
    <cellStyle name="Calculation 23 2" xfId="41590"/>
    <cellStyle name="Calculation 23 2 2" xfId="41591"/>
    <cellStyle name="Calculation 23 3" xfId="41592"/>
    <cellStyle name="Calculation 24" xfId="41593"/>
    <cellStyle name="Calculation 24 2" xfId="41594"/>
    <cellStyle name="Calculation 24 2 2" xfId="41595"/>
    <cellStyle name="Calculation 24 3" xfId="41596"/>
    <cellStyle name="Calculation 25" xfId="41597"/>
    <cellStyle name="Calculation 25 2" xfId="41598"/>
    <cellStyle name="Calculation 25 2 2" xfId="41599"/>
    <cellStyle name="Calculation 25 3" xfId="41600"/>
    <cellStyle name="Calculation 26" xfId="41601"/>
    <cellStyle name="Calculation 26 2" xfId="41602"/>
    <cellStyle name="Calculation 26 2 2" xfId="41603"/>
    <cellStyle name="Calculation 26 3" xfId="41604"/>
    <cellStyle name="Calculation 27" xfId="41605"/>
    <cellStyle name="Calculation 27 2" xfId="41606"/>
    <cellStyle name="Calculation 27 2 2" xfId="41607"/>
    <cellStyle name="Calculation 27 3" xfId="41608"/>
    <cellStyle name="Calculation 28" xfId="41609"/>
    <cellStyle name="Calculation 28 2" xfId="41610"/>
    <cellStyle name="Calculation 28 2 2" xfId="41611"/>
    <cellStyle name="Calculation 28 3" xfId="41612"/>
    <cellStyle name="Calculation 29" xfId="41613"/>
    <cellStyle name="Calculation 29 2" xfId="41614"/>
    <cellStyle name="Calculation 29 2 2" xfId="41615"/>
    <cellStyle name="Calculation 29 3" xfId="41616"/>
    <cellStyle name="Calculation 3" xfId="41617"/>
    <cellStyle name="Calculation 3 2" xfId="41618"/>
    <cellStyle name="Calculation 3 2 2" xfId="41619"/>
    <cellStyle name="Calculation 3 3" xfId="41620"/>
    <cellStyle name="Calculation 30" xfId="41621"/>
    <cellStyle name="Calculation 30 2" xfId="41622"/>
    <cellStyle name="Calculation 30 2 2" xfId="41623"/>
    <cellStyle name="Calculation 30 3" xfId="41624"/>
    <cellStyle name="Calculation 31" xfId="41625"/>
    <cellStyle name="Calculation 31 2" xfId="41626"/>
    <cellStyle name="Calculation 31 2 2" xfId="41627"/>
    <cellStyle name="Calculation 31 3" xfId="41628"/>
    <cellStyle name="Calculation 32" xfId="41629"/>
    <cellStyle name="Calculation 32 2" xfId="41630"/>
    <cellStyle name="Calculation 32 2 2" xfId="41631"/>
    <cellStyle name="Calculation 32 3" xfId="41632"/>
    <cellStyle name="Calculation 33" xfId="41633"/>
    <cellStyle name="Calculation 33 2" xfId="41634"/>
    <cellStyle name="Calculation 33 2 2" xfId="41635"/>
    <cellStyle name="Calculation 33 3" xfId="41636"/>
    <cellStyle name="Calculation 34" xfId="41637"/>
    <cellStyle name="Calculation 34 2" xfId="41638"/>
    <cellStyle name="Calculation 34 2 2" xfId="41639"/>
    <cellStyle name="Calculation 34 3" xfId="41640"/>
    <cellStyle name="Calculation 35" xfId="41641"/>
    <cellStyle name="Calculation 35 2" xfId="41642"/>
    <cellStyle name="Calculation 35 2 2" xfId="41643"/>
    <cellStyle name="Calculation 35 3" xfId="41644"/>
    <cellStyle name="Calculation 36" xfId="41645"/>
    <cellStyle name="Calculation 36 2" xfId="41646"/>
    <cellStyle name="Calculation 36 2 2" xfId="41647"/>
    <cellStyle name="Calculation 36 3" xfId="41648"/>
    <cellStyle name="Calculation 37" xfId="41649"/>
    <cellStyle name="Calculation 37 2" xfId="41650"/>
    <cellStyle name="Calculation 37 2 2" xfId="41651"/>
    <cellStyle name="Calculation 37 3" xfId="41652"/>
    <cellStyle name="Calculation 38" xfId="41653"/>
    <cellStyle name="Calculation 38 2" xfId="41654"/>
    <cellStyle name="Calculation 38 2 2" xfId="41655"/>
    <cellStyle name="Calculation 38 3" xfId="41656"/>
    <cellStyle name="Calculation 39" xfId="41657"/>
    <cellStyle name="Calculation 39 2" xfId="41658"/>
    <cellStyle name="Calculation 39 2 2" xfId="41659"/>
    <cellStyle name="Calculation 39 3" xfId="41660"/>
    <cellStyle name="Calculation 4" xfId="41661"/>
    <cellStyle name="Calculation 4 2" xfId="41662"/>
    <cellStyle name="Calculation 4 2 2" xfId="41663"/>
    <cellStyle name="Calculation 4 3" xfId="41664"/>
    <cellStyle name="Calculation 40" xfId="41665"/>
    <cellStyle name="Calculation 40 2" xfId="41666"/>
    <cellStyle name="Calculation 40 2 2" xfId="41667"/>
    <cellStyle name="Calculation 40 3" xfId="41668"/>
    <cellStyle name="Calculation 41" xfId="41669"/>
    <cellStyle name="Calculation 41 2" xfId="41670"/>
    <cellStyle name="Calculation 41 2 2" xfId="41671"/>
    <cellStyle name="Calculation 41 3" xfId="41672"/>
    <cellStyle name="Calculation 42" xfId="41673"/>
    <cellStyle name="Calculation 42 2" xfId="41674"/>
    <cellStyle name="Calculation 42 2 2" xfId="41675"/>
    <cellStyle name="Calculation 42 3" xfId="41676"/>
    <cellStyle name="Calculation 43" xfId="41677"/>
    <cellStyle name="Calculation 43 2" xfId="41678"/>
    <cellStyle name="Calculation 43 2 2" xfId="41679"/>
    <cellStyle name="Calculation 43 3" xfId="41680"/>
    <cellStyle name="Calculation 44" xfId="41681"/>
    <cellStyle name="Calculation 44 2" xfId="41682"/>
    <cellStyle name="Calculation 44 2 2" xfId="41683"/>
    <cellStyle name="Calculation 44 3" xfId="41684"/>
    <cellStyle name="Calculation 45" xfId="41685"/>
    <cellStyle name="Calculation 45 2" xfId="41686"/>
    <cellStyle name="Calculation 45 2 2" xfId="41687"/>
    <cellStyle name="Calculation 45 3" xfId="41688"/>
    <cellStyle name="Calculation 46" xfId="41689"/>
    <cellStyle name="Calculation 46 2" xfId="41690"/>
    <cellStyle name="Calculation 46 2 2" xfId="41691"/>
    <cellStyle name="Calculation 46 3" xfId="41692"/>
    <cellStyle name="Calculation 47" xfId="41693"/>
    <cellStyle name="Calculation 47 2" xfId="41694"/>
    <cellStyle name="Calculation 47 2 2" xfId="41695"/>
    <cellStyle name="Calculation 47 3" xfId="41696"/>
    <cellStyle name="Calculation 48" xfId="41697"/>
    <cellStyle name="Calculation 48 2" xfId="41698"/>
    <cellStyle name="Calculation 48 2 2" xfId="41699"/>
    <cellStyle name="Calculation 48 3" xfId="41700"/>
    <cellStyle name="Calculation 49" xfId="41701"/>
    <cellStyle name="Calculation 49 2" xfId="41702"/>
    <cellStyle name="Calculation 49 2 2" xfId="41703"/>
    <cellStyle name="Calculation 49 3" xfId="41704"/>
    <cellStyle name="Calculation 5" xfId="41705"/>
    <cellStyle name="Calculation 5 2" xfId="41706"/>
    <cellStyle name="Calculation 5 2 2" xfId="41707"/>
    <cellStyle name="Calculation 5 3" xfId="41708"/>
    <cellStyle name="Calculation 50" xfId="41709"/>
    <cellStyle name="Calculation 50 2" xfId="41710"/>
    <cellStyle name="Calculation 50 2 2" xfId="41711"/>
    <cellStyle name="Calculation 50 3" xfId="41712"/>
    <cellStyle name="Calculation 51" xfId="41713"/>
    <cellStyle name="Calculation 51 2" xfId="41714"/>
    <cellStyle name="Calculation 51 2 2" xfId="41715"/>
    <cellStyle name="Calculation 51 3" xfId="41716"/>
    <cellStyle name="Calculation 52" xfId="41717"/>
    <cellStyle name="Calculation 52 2" xfId="41718"/>
    <cellStyle name="Calculation 53" xfId="41719"/>
    <cellStyle name="Calculation 6" xfId="41720"/>
    <cellStyle name="Calculation 6 2" xfId="41721"/>
    <cellStyle name="Calculation 6 2 2" xfId="41722"/>
    <cellStyle name="Calculation 6 3" xfId="41723"/>
    <cellStyle name="Calculation 7" xfId="41724"/>
    <cellStyle name="Calculation 7 2" xfId="41725"/>
    <cellStyle name="Calculation 7 2 2" xfId="41726"/>
    <cellStyle name="Calculation 7 3" xfId="41727"/>
    <cellStyle name="Calculation 8" xfId="41728"/>
    <cellStyle name="Calculation 8 2" xfId="41729"/>
    <cellStyle name="Calculation 8 2 2" xfId="41730"/>
    <cellStyle name="Calculation 8 3" xfId="41731"/>
    <cellStyle name="Calculation 9" xfId="41732"/>
    <cellStyle name="Calculation 9 2" xfId="41733"/>
    <cellStyle name="Calculation 9 2 2" xfId="41734"/>
    <cellStyle name="Calculation 9 3" xfId="41735"/>
    <cellStyle name="Capex-Betrag" xfId="7004"/>
    <cellStyle name="Cash Flow Statement" xfId="7005"/>
    <cellStyle name="CATV Total" xfId="7006"/>
    <cellStyle name="Center Wrap" xfId="7007"/>
    <cellStyle name="Center Wrap 2" xfId="7008"/>
    <cellStyle name="Center Wrap 2 2" xfId="7009"/>
    <cellStyle name="Center Wrap 2 2 2" xfId="7010"/>
    <cellStyle name="Center Wrap 2 3" xfId="7011"/>
    <cellStyle name="Center Wrap 3" xfId="7012"/>
    <cellStyle name="Center Wrap 3 2" xfId="7013"/>
    <cellStyle name="Check Cell 2" xfId="7014"/>
    <cellStyle name="ColLevel_1 2" xfId="10965"/>
    <cellStyle name="Comma  - Style1" xfId="273"/>
    <cellStyle name="Comma  - Style1 10" xfId="274"/>
    <cellStyle name="Comma  - Style1 10 2" xfId="275"/>
    <cellStyle name="Comma  - Style1 10 2 2" xfId="41736"/>
    <cellStyle name="Comma  - Style1 10 3" xfId="41737"/>
    <cellStyle name="Comma  - Style1 10 4" xfId="41738"/>
    <cellStyle name="Comma  - Style1 11" xfId="276"/>
    <cellStyle name="Comma  - Style1 11 2" xfId="277"/>
    <cellStyle name="Comma  - Style1 11 2 2" xfId="41739"/>
    <cellStyle name="Comma  - Style1 11 3" xfId="41740"/>
    <cellStyle name="Comma  - Style1 11 4" xfId="41741"/>
    <cellStyle name="Comma  - Style1 12" xfId="278"/>
    <cellStyle name="Comma  - Style1 12 2" xfId="279"/>
    <cellStyle name="Comma  - Style1 12 2 2" xfId="41742"/>
    <cellStyle name="Comma  - Style1 12 3" xfId="41743"/>
    <cellStyle name="Comma  - Style1 12 4" xfId="41744"/>
    <cellStyle name="Comma  - Style1 13" xfId="280"/>
    <cellStyle name="Comma  - Style1 13 2" xfId="281"/>
    <cellStyle name="Comma  - Style1 13 2 2" xfId="41745"/>
    <cellStyle name="Comma  - Style1 13 3" xfId="41746"/>
    <cellStyle name="Comma  - Style1 13 4" xfId="41747"/>
    <cellStyle name="Comma  - Style1 14" xfId="282"/>
    <cellStyle name="Comma  - Style1 14 2" xfId="283"/>
    <cellStyle name="Comma  - Style1 14 2 2" xfId="41748"/>
    <cellStyle name="Comma  - Style1 14 3" xfId="41749"/>
    <cellStyle name="Comma  - Style1 14 4" xfId="41750"/>
    <cellStyle name="Comma  - Style1 15" xfId="284"/>
    <cellStyle name="Comma  - Style1 15 2" xfId="285"/>
    <cellStyle name="Comma  - Style1 15 2 2" xfId="41751"/>
    <cellStyle name="Comma  - Style1 15 3" xfId="41752"/>
    <cellStyle name="Comma  - Style1 15 4" xfId="41753"/>
    <cellStyle name="Comma  - Style1 16" xfId="286"/>
    <cellStyle name="Comma  - Style1 16 2" xfId="287"/>
    <cellStyle name="Comma  - Style1 16 2 2" xfId="41754"/>
    <cellStyle name="Comma  - Style1 16 3" xfId="41755"/>
    <cellStyle name="Comma  - Style1 16 4" xfId="41756"/>
    <cellStyle name="Comma  - Style1 17" xfId="288"/>
    <cellStyle name="Comma  - Style1 17 2" xfId="289"/>
    <cellStyle name="Comma  - Style1 17 2 2" xfId="41757"/>
    <cellStyle name="Comma  - Style1 17 3" xfId="41758"/>
    <cellStyle name="Comma  - Style1 17 4" xfId="41759"/>
    <cellStyle name="Comma  - Style1 18" xfId="290"/>
    <cellStyle name="Comma  - Style1 18 2" xfId="291"/>
    <cellStyle name="Comma  - Style1 18 2 2" xfId="41760"/>
    <cellStyle name="Comma  - Style1 18 3" xfId="41761"/>
    <cellStyle name="Comma  - Style1 18 4" xfId="41762"/>
    <cellStyle name="Comma  - Style1 19" xfId="292"/>
    <cellStyle name="Comma  - Style1 19 2" xfId="293"/>
    <cellStyle name="Comma  - Style1 19 2 2" xfId="41763"/>
    <cellStyle name="Comma  - Style1 19 3" xfId="41764"/>
    <cellStyle name="Comma  - Style1 19 4" xfId="41765"/>
    <cellStyle name="Comma  - Style1 2" xfId="294"/>
    <cellStyle name="Comma  - Style1 2 2" xfId="295"/>
    <cellStyle name="Comma  - Style1 2 2 2" xfId="41766"/>
    <cellStyle name="Comma  - Style1 2 3" xfId="7015"/>
    <cellStyle name="Comma  - Style1 2 4" xfId="41767"/>
    <cellStyle name="Comma  - Style1 20" xfId="296"/>
    <cellStyle name="Comma  - Style1 20 2" xfId="297"/>
    <cellStyle name="Comma  - Style1 20 2 2" xfId="41768"/>
    <cellStyle name="Comma  - Style1 20 3" xfId="41769"/>
    <cellStyle name="Comma  - Style1 20 4" xfId="41770"/>
    <cellStyle name="Comma  - Style1 21" xfId="298"/>
    <cellStyle name="Comma  - Style1 21 2" xfId="299"/>
    <cellStyle name="Comma  - Style1 21 2 2" xfId="41771"/>
    <cellStyle name="Comma  - Style1 21 3" xfId="41772"/>
    <cellStyle name="Comma  - Style1 21 4" xfId="41773"/>
    <cellStyle name="Comma  - Style1 22" xfId="300"/>
    <cellStyle name="Comma  - Style1 22 2" xfId="301"/>
    <cellStyle name="Comma  - Style1 22 2 2" xfId="41774"/>
    <cellStyle name="Comma  - Style1 22 3" xfId="41775"/>
    <cellStyle name="Comma  - Style1 22 4" xfId="41776"/>
    <cellStyle name="Comma  - Style1 23" xfId="302"/>
    <cellStyle name="Comma  - Style1 23 2" xfId="303"/>
    <cellStyle name="Comma  - Style1 23 2 2" xfId="41777"/>
    <cellStyle name="Comma  - Style1 23 3" xfId="41778"/>
    <cellStyle name="Comma  - Style1 23 4" xfId="41779"/>
    <cellStyle name="Comma  - Style1 24" xfId="304"/>
    <cellStyle name="Comma  - Style1 24 2" xfId="305"/>
    <cellStyle name="Comma  - Style1 24 2 2" xfId="41780"/>
    <cellStyle name="Comma  - Style1 24 3" xfId="41781"/>
    <cellStyle name="Comma  - Style1 24 4" xfId="41782"/>
    <cellStyle name="Comma  - Style1 25" xfId="306"/>
    <cellStyle name="Comma  - Style1 25 2" xfId="307"/>
    <cellStyle name="Comma  - Style1 25 2 2" xfId="41783"/>
    <cellStyle name="Comma  - Style1 25 3" xfId="41784"/>
    <cellStyle name="Comma  - Style1 25 4" xfId="41785"/>
    <cellStyle name="Comma  - Style1 26" xfId="308"/>
    <cellStyle name="Comma  - Style1 26 2" xfId="309"/>
    <cellStyle name="Comma  - Style1 26 2 2" xfId="41786"/>
    <cellStyle name="Comma  - Style1 26 3" xfId="41787"/>
    <cellStyle name="Comma  - Style1 26 4" xfId="41788"/>
    <cellStyle name="Comma  - Style1 27" xfId="310"/>
    <cellStyle name="Comma  - Style1 27 2" xfId="311"/>
    <cellStyle name="Comma  - Style1 27 2 2" xfId="41789"/>
    <cellStyle name="Comma  - Style1 27 3" xfId="41790"/>
    <cellStyle name="Comma  - Style1 27 4" xfId="41791"/>
    <cellStyle name="Comma  - Style1 28" xfId="312"/>
    <cellStyle name="Comma  - Style1 28 2" xfId="313"/>
    <cellStyle name="Comma  - Style1 28 2 2" xfId="41792"/>
    <cellStyle name="Comma  - Style1 28 3" xfId="41793"/>
    <cellStyle name="Comma  - Style1 28 4" xfId="41794"/>
    <cellStyle name="Comma  - Style1 29" xfId="314"/>
    <cellStyle name="Comma  - Style1 29 2" xfId="315"/>
    <cellStyle name="Comma  - Style1 29 2 2" xfId="41795"/>
    <cellStyle name="Comma  - Style1 29 3" xfId="41796"/>
    <cellStyle name="Comma  - Style1 29 4" xfId="41797"/>
    <cellStyle name="Comma  - Style1 3" xfId="316"/>
    <cellStyle name="Comma  - Style1 3 2" xfId="317"/>
    <cellStyle name="Comma  - Style1 3 2 2" xfId="41798"/>
    <cellStyle name="Comma  - Style1 3 3" xfId="41799"/>
    <cellStyle name="Comma  - Style1 3 4" xfId="41800"/>
    <cellStyle name="Comma  - Style1 30" xfId="318"/>
    <cellStyle name="Comma  - Style1 30 2" xfId="319"/>
    <cellStyle name="Comma  - Style1 30 2 2" xfId="41801"/>
    <cellStyle name="Comma  - Style1 30 3" xfId="41802"/>
    <cellStyle name="Comma  - Style1 30 4" xfId="41803"/>
    <cellStyle name="Comma  - Style1 31" xfId="320"/>
    <cellStyle name="Comma  - Style1 31 2" xfId="321"/>
    <cellStyle name="Comma  - Style1 31 2 2" xfId="41804"/>
    <cellStyle name="Comma  - Style1 31 3" xfId="41805"/>
    <cellStyle name="Comma  - Style1 31 4" xfId="41806"/>
    <cellStyle name="Comma  - Style1 32" xfId="322"/>
    <cellStyle name="Comma  - Style1 32 2" xfId="323"/>
    <cellStyle name="Comma  - Style1 32 2 2" xfId="41807"/>
    <cellStyle name="Comma  - Style1 32 3" xfId="41808"/>
    <cellStyle name="Comma  - Style1 32 4" xfId="41809"/>
    <cellStyle name="Comma  - Style1 33" xfId="324"/>
    <cellStyle name="Comma  - Style1 33 2" xfId="325"/>
    <cellStyle name="Comma  - Style1 33 2 2" xfId="41810"/>
    <cellStyle name="Comma  - Style1 33 3" xfId="41811"/>
    <cellStyle name="Comma  - Style1 33 4" xfId="41812"/>
    <cellStyle name="Comma  - Style1 34" xfId="326"/>
    <cellStyle name="Comma  - Style1 34 2" xfId="327"/>
    <cellStyle name="Comma  - Style1 34 2 2" xfId="41813"/>
    <cellStyle name="Comma  - Style1 34 3" xfId="41814"/>
    <cellStyle name="Comma  - Style1 34 4" xfId="41815"/>
    <cellStyle name="Comma  - Style1 35" xfId="328"/>
    <cellStyle name="Comma  - Style1 35 2" xfId="329"/>
    <cellStyle name="Comma  - Style1 35 2 2" xfId="41816"/>
    <cellStyle name="Comma  - Style1 35 3" xfId="41817"/>
    <cellStyle name="Comma  - Style1 35 4" xfId="41818"/>
    <cellStyle name="Comma  - Style1 36" xfId="330"/>
    <cellStyle name="Comma  - Style1 36 2" xfId="331"/>
    <cellStyle name="Comma  - Style1 36 2 2" xfId="41819"/>
    <cellStyle name="Comma  - Style1 36 3" xfId="41820"/>
    <cellStyle name="Comma  - Style1 36 4" xfId="41821"/>
    <cellStyle name="Comma  - Style1 37" xfId="332"/>
    <cellStyle name="Comma  - Style1 37 2" xfId="333"/>
    <cellStyle name="Comma  - Style1 37 2 2" xfId="41822"/>
    <cellStyle name="Comma  - Style1 37 3" xfId="41823"/>
    <cellStyle name="Comma  - Style1 37 4" xfId="41824"/>
    <cellStyle name="Comma  - Style1 38" xfId="7782"/>
    <cellStyle name="Comma  - Style1 4" xfId="334"/>
    <cellStyle name="Comma  - Style1 4 2" xfId="335"/>
    <cellStyle name="Comma  - Style1 4 2 2" xfId="41825"/>
    <cellStyle name="Comma  - Style1 4 3" xfId="41826"/>
    <cellStyle name="Comma  - Style1 4 4" xfId="41827"/>
    <cellStyle name="Comma  - Style1 5" xfId="336"/>
    <cellStyle name="Comma  - Style1 5 2" xfId="337"/>
    <cellStyle name="Comma  - Style1 5 2 2" xfId="41828"/>
    <cellStyle name="Comma  - Style1 5 3" xfId="41829"/>
    <cellStyle name="Comma  - Style1 5 4" xfId="41830"/>
    <cellStyle name="Comma  - Style1 6" xfId="338"/>
    <cellStyle name="Comma  - Style1 6 2" xfId="339"/>
    <cellStyle name="Comma  - Style1 6 2 2" xfId="41831"/>
    <cellStyle name="Comma  - Style1 6 3" xfId="41832"/>
    <cellStyle name="Comma  - Style1 6 4" xfId="41833"/>
    <cellStyle name="Comma  - Style1 7" xfId="340"/>
    <cellStyle name="Comma  - Style1 7 2" xfId="341"/>
    <cellStyle name="Comma  - Style1 7 2 2" xfId="41834"/>
    <cellStyle name="Comma  - Style1 7 3" xfId="41835"/>
    <cellStyle name="Comma  - Style1 7 4" xfId="41836"/>
    <cellStyle name="Comma  - Style1 8" xfId="342"/>
    <cellStyle name="Comma  - Style1 8 2" xfId="343"/>
    <cellStyle name="Comma  - Style1 8 2 2" xfId="41837"/>
    <cellStyle name="Comma  - Style1 8 3" xfId="41838"/>
    <cellStyle name="Comma  - Style1 8 4" xfId="41839"/>
    <cellStyle name="Comma  - Style1 9" xfId="344"/>
    <cellStyle name="Comma  - Style1 9 2" xfId="345"/>
    <cellStyle name="Comma  - Style1 9 2 2" xfId="41840"/>
    <cellStyle name="Comma  - Style1 9 3" xfId="41841"/>
    <cellStyle name="Comma  - Style1 9 4" xfId="41842"/>
    <cellStyle name="Comma  - Style1_Backup_Treasury Q1_11 (2)" xfId="41843"/>
    <cellStyle name="Comma  - Style2" xfId="346"/>
    <cellStyle name="Comma  - Style2 10" xfId="347"/>
    <cellStyle name="Comma  - Style2 10 2" xfId="348"/>
    <cellStyle name="Comma  - Style2 10 2 2" xfId="41844"/>
    <cellStyle name="Comma  - Style2 10 3" xfId="41845"/>
    <cellStyle name="Comma  - Style2 10 4" xfId="41846"/>
    <cellStyle name="Comma  - Style2 11" xfId="349"/>
    <cellStyle name="Comma  - Style2 11 2" xfId="350"/>
    <cellStyle name="Comma  - Style2 11 2 2" xfId="41847"/>
    <cellStyle name="Comma  - Style2 11 3" xfId="41848"/>
    <cellStyle name="Comma  - Style2 11 4" xfId="41849"/>
    <cellStyle name="Comma  - Style2 12" xfId="351"/>
    <cellStyle name="Comma  - Style2 12 2" xfId="352"/>
    <cellStyle name="Comma  - Style2 12 2 2" xfId="41850"/>
    <cellStyle name="Comma  - Style2 12 3" xfId="41851"/>
    <cellStyle name="Comma  - Style2 12 4" xfId="41852"/>
    <cellStyle name="Comma  - Style2 13" xfId="353"/>
    <cellStyle name="Comma  - Style2 13 2" xfId="354"/>
    <cellStyle name="Comma  - Style2 13 2 2" xfId="41853"/>
    <cellStyle name="Comma  - Style2 13 3" xfId="41854"/>
    <cellStyle name="Comma  - Style2 13 4" xfId="41855"/>
    <cellStyle name="Comma  - Style2 14" xfId="355"/>
    <cellStyle name="Comma  - Style2 14 2" xfId="356"/>
    <cellStyle name="Comma  - Style2 14 2 2" xfId="41856"/>
    <cellStyle name="Comma  - Style2 14 3" xfId="41857"/>
    <cellStyle name="Comma  - Style2 14 4" xfId="41858"/>
    <cellStyle name="Comma  - Style2 15" xfId="357"/>
    <cellStyle name="Comma  - Style2 15 2" xfId="358"/>
    <cellStyle name="Comma  - Style2 15 2 2" xfId="41859"/>
    <cellStyle name="Comma  - Style2 15 3" xfId="41860"/>
    <cellStyle name="Comma  - Style2 15 4" xfId="41861"/>
    <cellStyle name="Comma  - Style2 16" xfId="359"/>
    <cellStyle name="Comma  - Style2 16 2" xfId="360"/>
    <cellStyle name="Comma  - Style2 16 2 2" xfId="41862"/>
    <cellStyle name="Comma  - Style2 16 3" xfId="41863"/>
    <cellStyle name="Comma  - Style2 16 4" xfId="41864"/>
    <cellStyle name="Comma  - Style2 17" xfId="361"/>
    <cellStyle name="Comma  - Style2 17 2" xfId="362"/>
    <cellStyle name="Comma  - Style2 17 2 2" xfId="41865"/>
    <cellStyle name="Comma  - Style2 17 3" xfId="41866"/>
    <cellStyle name="Comma  - Style2 17 4" xfId="41867"/>
    <cellStyle name="Comma  - Style2 18" xfId="363"/>
    <cellStyle name="Comma  - Style2 18 2" xfId="364"/>
    <cellStyle name="Comma  - Style2 18 2 2" xfId="41868"/>
    <cellStyle name="Comma  - Style2 18 3" xfId="41869"/>
    <cellStyle name="Comma  - Style2 18 4" xfId="41870"/>
    <cellStyle name="Comma  - Style2 19" xfId="365"/>
    <cellStyle name="Comma  - Style2 19 2" xfId="366"/>
    <cellStyle name="Comma  - Style2 19 2 2" xfId="41871"/>
    <cellStyle name="Comma  - Style2 19 3" xfId="41872"/>
    <cellStyle name="Comma  - Style2 19 4" xfId="41873"/>
    <cellStyle name="Comma  - Style2 2" xfId="367"/>
    <cellStyle name="Comma  - Style2 2 2" xfId="368"/>
    <cellStyle name="Comma  - Style2 2 2 2" xfId="41874"/>
    <cellStyle name="Comma  - Style2 2 3" xfId="7016"/>
    <cellStyle name="Comma  - Style2 2 4" xfId="41875"/>
    <cellStyle name="Comma  - Style2 20" xfId="369"/>
    <cellStyle name="Comma  - Style2 20 2" xfId="370"/>
    <cellStyle name="Comma  - Style2 20 2 2" xfId="41876"/>
    <cellStyle name="Comma  - Style2 20 3" xfId="41877"/>
    <cellStyle name="Comma  - Style2 20 4" xfId="41878"/>
    <cellStyle name="Comma  - Style2 21" xfId="371"/>
    <cellStyle name="Comma  - Style2 21 2" xfId="372"/>
    <cellStyle name="Comma  - Style2 21 2 2" xfId="41879"/>
    <cellStyle name="Comma  - Style2 21 3" xfId="41880"/>
    <cellStyle name="Comma  - Style2 21 4" xfId="41881"/>
    <cellStyle name="Comma  - Style2 22" xfId="373"/>
    <cellStyle name="Comma  - Style2 22 2" xfId="374"/>
    <cellStyle name="Comma  - Style2 22 2 2" xfId="41882"/>
    <cellStyle name="Comma  - Style2 22 3" xfId="41883"/>
    <cellStyle name="Comma  - Style2 22 4" xfId="41884"/>
    <cellStyle name="Comma  - Style2 23" xfId="375"/>
    <cellStyle name="Comma  - Style2 23 2" xfId="376"/>
    <cellStyle name="Comma  - Style2 23 2 2" xfId="41885"/>
    <cellStyle name="Comma  - Style2 23 3" xfId="41886"/>
    <cellStyle name="Comma  - Style2 23 4" xfId="41887"/>
    <cellStyle name="Comma  - Style2 24" xfId="377"/>
    <cellStyle name="Comma  - Style2 24 2" xfId="378"/>
    <cellStyle name="Comma  - Style2 24 2 2" xfId="41888"/>
    <cellStyle name="Comma  - Style2 24 3" xfId="41889"/>
    <cellStyle name="Comma  - Style2 24 4" xfId="41890"/>
    <cellStyle name="Comma  - Style2 25" xfId="379"/>
    <cellStyle name="Comma  - Style2 25 2" xfId="380"/>
    <cellStyle name="Comma  - Style2 25 2 2" xfId="41891"/>
    <cellStyle name="Comma  - Style2 25 3" xfId="41892"/>
    <cellStyle name="Comma  - Style2 25 4" xfId="41893"/>
    <cellStyle name="Comma  - Style2 26" xfId="381"/>
    <cellStyle name="Comma  - Style2 26 2" xfId="382"/>
    <cellStyle name="Comma  - Style2 26 2 2" xfId="41894"/>
    <cellStyle name="Comma  - Style2 26 3" xfId="41895"/>
    <cellStyle name="Comma  - Style2 26 4" xfId="41896"/>
    <cellStyle name="Comma  - Style2 27" xfId="383"/>
    <cellStyle name="Comma  - Style2 27 2" xfId="384"/>
    <cellStyle name="Comma  - Style2 27 2 2" xfId="41897"/>
    <cellStyle name="Comma  - Style2 27 3" xfId="41898"/>
    <cellStyle name="Comma  - Style2 27 4" xfId="41899"/>
    <cellStyle name="Comma  - Style2 28" xfId="385"/>
    <cellStyle name="Comma  - Style2 28 2" xfId="386"/>
    <cellStyle name="Comma  - Style2 28 2 2" xfId="41900"/>
    <cellStyle name="Comma  - Style2 28 3" xfId="41901"/>
    <cellStyle name="Comma  - Style2 28 4" xfId="41902"/>
    <cellStyle name="Comma  - Style2 29" xfId="387"/>
    <cellStyle name="Comma  - Style2 29 2" xfId="388"/>
    <cellStyle name="Comma  - Style2 29 2 2" xfId="41903"/>
    <cellStyle name="Comma  - Style2 29 3" xfId="41904"/>
    <cellStyle name="Comma  - Style2 29 4" xfId="41905"/>
    <cellStyle name="Comma  - Style2 3" xfId="389"/>
    <cellStyle name="Comma  - Style2 3 2" xfId="390"/>
    <cellStyle name="Comma  - Style2 3 2 2" xfId="41906"/>
    <cellStyle name="Comma  - Style2 3 3" xfId="41907"/>
    <cellStyle name="Comma  - Style2 3 4" xfId="41908"/>
    <cellStyle name="Comma  - Style2 30" xfId="391"/>
    <cellStyle name="Comma  - Style2 30 2" xfId="392"/>
    <cellStyle name="Comma  - Style2 30 2 2" xfId="41909"/>
    <cellStyle name="Comma  - Style2 30 3" xfId="41910"/>
    <cellStyle name="Comma  - Style2 30 4" xfId="41911"/>
    <cellStyle name="Comma  - Style2 31" xfId="393"/>
    <cellStyle name="Comma  - Style2 31 2" xfId="394"/>
    <cellStyle name="Comma  - Style2 31 2 2" xfId="41912"/>
    <cellStyle name="Comma  - Style2 31 3" xfId="41913"/>
    <cellStyle name="Comma  - Style2 31 4" xfId="41914"/>
    <cellStyle name="Comma  - Style2 32" xfId="395"/>
    <cellStyle name="Comma  - Style2 32 2" xfId="396"/>
    <cellStyle name="Comma  - Style2 32 2 2" xfId="41915"/>
    <cellStyle name="Comma  - Style2 32 3" xfId="41916"/>
    <cellStyle name="Comma  - Style2 32 4" xfId="41917"/>
    <cellStyle name="Comma  - Style2 33" xfId="397"/>
    <cellStyle name="Comma  - Style2 33 2" xfId="398"/>
    <cellStyle name="Comma  - Style2 33 2 2" xfId="41918"/>
    <cellStyle name="Comma  - Style2 33 3" xfId="41919"/>
    <cellStyle name="Comma  - Style2 33 4" xfId="41920"/>
    <cellStyle name="Comma  - Style2 34" xfId="399"/>
    <cellStyle name="Comma  - Style2 34 2" xfId="400"/>
    <cellStyle name="Comma  - Style2 34 2 2" xfId="41921"/>
    <cellStyle name="Comma  - Style2 34 3" xfId="41922"/>
    <cellStyle name="Comma  - Style2 34 4" xfId="41923"/>
    <cellStyle name="Comma  - Style2 35" xfId="401"/>
    <cellStyle name="Comma  - Style2 35 2" xfId="402"/>
    <cellStyle name="Comma  - Style2 35 2 2" xfId="41924"/>
    <cellStyle name="Comma  - Style2 35 3" xfId="41925"/>
    <cellStyle name="Comma  - Style2 35 4" xfId="41926"/>
    <cellStyle name="Comma  - Style2 36" xfId="403"/>
    <cellStyle name="Comma  - Style2 36 2" xfId="404"/>
    <cellStyle name="Comma  - Style2 36 2 2" xfId="41927"/>
    <cellStyle name="Comma  - Style2 36 3" xfId="41928"/>
    <cellStyle name="Comma  - Style2 36 4" xfId="41929"/>
    <cellStyle name="Comma  - Style2 37" xfId="405"/>
    <cellStyle name="Comma  - Style2 37 2" xfId="406"/>
    <cellStyle name="Comma  - Style2 37 2 2" xfId="41930"/>
    <cellStyle name="Comma  - Style2 37 3" xfId="41931"/>
    <cellStyle name="Comma  - Style2 37 4" xfId="41932"/>
    <cellStyle name="Comma  - Style2 38" xfId="7783"/>
    <cellStyle name="Comma  - Style2 4" xfId="407"/>
    <cellStyle name="Comma  - Style2 4 2" xfId="408"/>
    <cellStyle name="Comma  - Style2 4 2 2" xfId="41933"/>
    <cellStyle name="Comma  - Style2 4 3" xfId="41934"/>
    <cellStyle name="Comma  - Style2 4 4" xfId="41935"/>
    <cellStyle name="Comma  - Style2 5" xfId="409"/>
    <cellStyle name="Comma  - Style2 5 2" xfId="410"/>
    <cellStyle name="Comma  - Style2 5 2 2" xfId="41936"/>
    <cellStyle name="Comma  - Style2 5 3" xfId="41937"/>
    <cellStyle name="Comma  - Style2 5 4" xfId="41938"/>
    <cellStyle name="Comma  - Style2 6" xfId="411"/>
    <cellStyle name="Comma  - Style2 6 2" xfId="412"/>
    <cellStyle name="Comma  - Style2 6 2 2" xfId="41939"/>
    <cellStyle name="Comma  - Style2 6 3" xfId="41940"/>
    <cellStyle name="Comma  - Style2 6 4" xfId="41941"/>
    <cellStyle name="Comma  - Style2 7" xfId="413"/>
    <cellStyle name="Comma  - Style2 7 2" xfId="414"/>
    <cellStyle name="Comma  - Style2 7 2 2" xfId="41942"/>
    <cellStyle name="Comma  - Style2 7 3" xfId="41943"/>
    <cellStyle name="Comma  - Style2 7 4" xfId="41944"/>
    <cellStyle name="Comma  - Style2 8" xfId="415"/>
    <cellStyle name="Comma  - Style2 8 2" xfId="416"/>
    <cellStyle name="Comma  - Style2 8 2 2" xfId="41945"/>
    <cellStyle name="Comma  - Style2 8 3" xfId="41946"/>
    <cellStyle name="Comma  - Style2 8 4" xfId="41947"/>
    <cellStyle name="Comma  - Style2 9" xfId="417"/>
    <cellStyle name="Comma  - Style2 9 2" xfId="418"/>
    <cellStyle name="Comma  - Style2 9 2 2" xfId="41948"/>
    <cellStyle name="Comma  - Style2 9 3" xfId="41949"/>
    <cellStyle name="Comma  - Style2 9 4" xfId="41950"/>
    <cellStyle name="Comma  - Style2_Backup_Treasury Q1_11 (2)" xfId="41951"/>
    <cellStyle name="Comma  - Style3" xfId="419"/>
    <cellStyle name="Comma  - Style3 10" xfId="420"/>
    <cellStyle name="Comma  - Style3 10 2" xfId="421"/>
    <cellStyle name="Comma  - Style3 10 2 2" xfId="41952"/>
    <cellStyle name="Comma  - Style3 10 3" xfId="41953"/>
    <cellStyle name="Comma  - Style3 10 4" xfId="41954"/>
    <cellStyle name="Comma  - Style3 11" xfId="422"/>
    <cellStyle name="Comma  - Style3 11 2" xfId="423"/>
    <cellStyle name="Comma  - Style3 11 2 2" xfId="41955"/>
    <cellStyle name="Comma  - Style3 11 3" xfId="41956"/>
    <cellStyle name="Comma  - Style3 11 4" xfId="41957"/>
    <cellStyle name="Comma  - Style3 12" xfId="424"/>
    <cellStyle name="Comma  - Style3 12 2" xfId="425"/>
    <cellStyle name="Comma  - Style3 12 2 2" xfId="41958"/>
    <cellStyle name="Comma  - Style3 12 3" xfId="41959"/>
    <cellStyle name="Comma  - Style3 12 4" xfId="41960"/>
    <cellStyle name="Comma  - Style3 13" xfId="426"/>
    <cellStyle name="Comma  - Style3 13 2" xfId="427"/>
    <cellStyle name="Comma  - Style3 13 2 2" xfId="41961"/>
    <cellStyle name="Comma  - Style3 13 3" xfId="41962"/>
    <cellStyle name="Comma  - Style3 13 4" xfId="41963"/>
    <cellStyle name="Comma  - Style3 14" xfId="428"/>
    <cellStyle name="Comma  - Style3 14 2" xfId="429"/>
    <cellStyle name="Comma  - Style3 14 2 2" xfId="41964"/>
    <cellStyle name="Comma  - Style3 14 3" xfId="41965"/>
    <cellStyle name="Comma  - Style3 14 4" xfId="41966"/>
    <cellStyle name="Comma  - Style3 15" xfId="430"/>
    <cellStyle name="Comma  - Style3 15 2" xfId="431"/>
    <cellStyle name="Comma  - Style3 15 2 2" xfId="41967"/>
    <cellStyle name="Comma  - Style3 15 3" xfId="41968"/>
    <cellStyle name="Comma  - Style3 15 4" xfId="41969"/>
    <cellStyle name="Comma  - Style3 16" xfId="432"/>
    <cellStyle name="Comma  - Style3 16 2" xfId="433"/>
    <cellStyle name="Comma  - Style3 16 2 2" xfId="41970"/>
    <cellStyle name="Comma  - Style3 16 3" xfId="41971"/>
    <cellStyle name="Comma  - Style3 16 4" xfId="41972"/>
    <cellStyle name="Comma  - Style3 17" xfId="434"/>
    <cellStyle name="Comma  - Style3 17 2" xfId="435"/>
    <cellStyle name="Comma  - Style3 17 2 2" xfId="41973"/>
    <cellStyle name="Comma  - Style3 17 3" xfId="41974"/>
    <cellStyle name="Comma  - Style3 17 4" xfId="41975"/>
    <cellStyle name="Comma  - Style3 18" xfId="436"/>
    <cellStyle name="Comma  - Style3 18 2" xfId="437"/>
    <cellStyle name="Comma  - Style3 18 2 2" xfId="41976"/>
    <cellStyle name="Comma  - Style3 18 3" xfId="41977"/>
    <cellStyle name="Comma  - Style3 18 4" xfId="41978"/>
    <cellStyle name="Comma  - Style3 19" xfId="438"/>
    <cellStyle name="Comma  - Style3 19 2" xfId="439"/>
    <cellStyle name="Comma  - Style3 19 2 2" xfId="41979"/>
    <cellStyle name="Comma  - Style3 19 3" xfId="41980"/>
    <cellStyle name="Comma  - Style3 19 4" xfId="41981"/>
    <cellStyle name="Comma  - Style3 2" xfId="440"/>
    <cellStyle name="Comma  - Style3 2 2" xfId="441"/>
    <cellStyle name="Comma  - Style3 2 2 2" xfId="41982"/>
    <cellStyle name="Comma  - Style3 2 3" xfId="7017"/>
    <cellStyle name="Comma  - Style3 2 4" xfId="41983"/>
    <cellStyle name="Comma  - Style3 20" xfId="442"/>
    <cellStyle name="Comma  - Style3 20 2" xfId="443"/>
    <cellStyle name="Comma  - Style3 20 2 2" xfId="41984"/>
    <cellStyle name="Comma  - Style3 20 3" xfId="41985"/>
    <cellStyle name="Comma  - Style3 20 4" xfId="41986"/>
    <cellStyle name="Comma  - Style3 21" xfId="444"/>
    <cellStyle name="Comma  - Style3 21 2" xfId="445"/>
    <cellStyle name="Comma  - Style3 21 2 2" xfId="41987"/>
    <cellStyle name="Comma  - Style3 21 3" xfId="41988"/>
    <cellStyle name="Comma  - Style3 21 4" xfId="41989"/>
    <cellStyle name="Comma  - Style3 22" xfId="446"/>
    <cellStyle name="Comma  - Style3 22 2" xfId="447"/>
    <cellStyle name="Comma  - Style3 22 2 2" xfId="41990"/>
    <cellStyle name="Comma  - Style3 22 3" xfId="41991"/>
    <cellStyle name="Comma  - Style3 22 4" xfId="41992"/>
    <cellStyle name="Comma  - Style3 23" xfId="448"/>
    <cellStyle name="Comma  - Style3 23 2" xfId="449"/>
    <cellStyle name="Comma  - Style3 23 2 2" xfId="41993"/>
    <cellStyle name="Comma  - Style3 23 3" xfId="41994"/>
    <cellStyle name="Comma  - Style3 23 4" xfId="41995"/>
    <cellStyle name="Comma  - Style3 24" xfId="450"/>
    <cellStyle name="Comma  - Style3 24 2" xfId="451"/>
    <cellStyle name="Comma  - Style3 24 2 2" xfId="41996"/>
    <cellStyle name="Comma  - Style3 24 3" xfId="41997"/>
    <cellStyle name="Comma  - Style3 24 4" xfId="41998"/>
    <cellStyle name="Comma  - Style3 25" xfId="452"/>
    <cellStyle name="Comma  - Style3 25 2" xfId="453"/>
    <cellStyle name="Comma  - Style3 25 2 2" xfId="41999"/>
    <cellStyle name="Comma  - Style3 25 3" xfId="42000"/>
    <cellStyle name="Comma  - Style3 25 4" xfId="42001"/>
    <cellStyle name="Comma  - Style3 26" xfId="454"/>
    <cellStyle name="Comma  - Style3 26 2" xfId="455"/>
    <cellStyle name="Comma  - Style3 26 2 2" xfId="42002"/>
    <cellStyle name="Comma  - Style3 26 3" xfId="42003"/>
    <cellStyle name="Comma  - Style3 26 4" xfId="42004"/>
    <cellStyle name="Comma  - Style3 27" xfId="456"/>
    <cellStyle name="Comma  - Style3 27 2" xfId="457"/>
    <cellStyle name="Comma  - Style3 27 2 2" xfId="42005"/>
    <cellStyle name="Comma  - Style3 27 3" xfId="42006"/>
    <cellStyle name="Comma  - Style3 27 4" xfId="42007"/>
    <cellStyle name="Comma  - Style3 28" xfId="458"/>
    <cellStyle name="Comma  - Style3 28 2" xfId="459"/>
    <cellStyle name="Comma  - Style3 28 2 2" xfId="42008"/>
    <cellStyle name="Comma  - Style3 28 3" xfId="42009"/>
    <cellStyle name="Comma  - Style3 28 4" xfId="42010"/>
    <cellStyle name="Comma  - Style3 29" xfId="460"/>
    <cellStyle name="Comma  - Style3 29 2" xfId="461"/>
    <cellStyle name="Comma  - Style3 29 2 2" xfId="42011"/>
    <cellStyle name="Comma  - Style3 29 3" xfId="42012"/>
    <cellStyle name="Comma  - Style3 29 4" xfId="42013"/>
    <cellStyle name="Comma  - Style3 3" xfId="462"/>
    <cellStyle name="Comma  - Style3 3 2" xfId="463"/>
    <cellStyle name="Comma  - Style3 3 2 2" xfId="42014"/>
    <cellStyle name="Comma  - Style3 3 3" xfId="42015"/>
    <cellStyle name="Comma  - Style3 3 4" xfId="42016"/>
    <cellStyle name="Comma  - Style3 30" xfId="464"/>
    <cellStyle name="Comma  - Style3 30 2" xfId="465"/>
    <cellStyle name="Comma  - Style3 30 2 2" xfId="42017"/>
    <cellStyle name="Comma  - Style3 30 3" xfId="42018"/>
    <cellStyle name="Comma  - Style3 30 4" xfId="42019"/>
    <cellStyle name="Comma  - Style3 31" xfId="466"/>
    <cellStyle name="Comma  - Style3 31 2" xfId="467"/>
    <cellStyle name="Comma  - Style3 31 2 2" xfId="42020"/>
    <cellStyle name="Comma  - Style3 31 3" xfId="42021"/>
    <cellStyle name="Comma  - Style3 31 4" xfId="42022"/>
    <cellStyle name="Comma  - Style3 32" xfId="468"/>
    <cellStyle name="Comma  - Style3 32 2" xfId="469"/>
    <cellStyle name="Comma  - Style3 32 2 2" xfId="42023"/>
    <cellStyle name="Comma  - Style3 32 3" xfId="42024"/>
    <cellStyle name="Comma  - Style3 32 4" xfId="42025"/>
    <cellStyle name="Comma  - Style3 33" xfId="470"/>
    <cellStyle name="Comma  - Style3 33 2" xfId="471"/>
    <cellStyle name="Comma  - Style3 33 2 2" xfId="42026"/>
    <cellStyle name="Comma  - Style3 33 3" xfId="42027"/>
    <cellStyle name="Comma  - Style3 33 4" xfId="42028"/>
    <cellStyle name="Comma  - Style3 34" xfId="472"/>
    <cellStyle name="Comma  - Style3 34 2" xfId="473"/>
    <cellStyle name="Comma  - Style3 34 2 2" xfId="42029"/>
    <cellStyle name="Comma  - Style3 34 3" xfId="42030"/>
    <cellStyle name="Comma  - Style3 34 4" xfId="42031"/>
    <cellStyle name="Comma  - Style3 35" xfId="474"/>
    <cellStyle name="Comma  - Style3 35 2" xfId="475"/>
    <cellStyle name="Comma  - Style3 35 2 2" xfId="42032"/>
    <cellStyle name="Comma  - Style3 35 3" xfId="42033"/>
    <cellStyle name="Comma  - Style3 35 4" xfId="42034"/>
    <cellStyle name="Comma  - Style3 36" xfId="476"/>
    <cellStyle name="Comma  - Style3 36 2" xfId="477"/>
    <cellStyle name="Comma  - Style3 36 2 2" xfId="42035"/>
    <cellStyle name="Comma  - Style3 36 3" xfId="42036"/>
    <cellStyle name="Comma  - Style3 36 4" xfId="42037"/>
    <cellStyle name="Comma  - Style3 37" xfId="478"/>
    <cellStyle name="Comma  - Style3 37 2" xfId="479"/>
    <cellStyle name="Comma  - Style3 37 2 2" xfId="42038"/>
    <cellStyle name="Comma  - Style3 37 3" xfId="42039"/>
    <cellStyle name="Comma  - Style3 37 4" xfId="42040"/>
    <cellStyle name="Comma  - Style3 38" xfId="7784"/>
    <cellStyle name="Comma  - Style3 4" xfId="480"/>
    <cellStyle name="Comma  - Style3 4 2" xfId="481"/>
    <cellStyle name="Comma  - Style3 4 2 2" xfId="42041"/>
    <cellStyle name="Comma  - Style3 4 3" xfId="42042"/>
    <cellStyle name="Comma  - Style3 4 4" xfId="42043"/>
    <cellStyle name="Comma  - Style3 5" xfId="482"/>
    <cellStyle name="Comma  - Style3 5 2" xfId="483"/>
    <cellStyle name="Comma  - Style3 5 2 2" xfId="42044"/>
    <cellStyle name="Comma  - Style3 5 3" xfId="42045"/>
    <cellStyle name="Comma  - Style3 5 4" xfId="42046"/>
    <cellStyle name="Comma  - Style3 6" xfId="484"/>
    <cellStyle name="Comma  - Style3 6 2" xfId="485"/>
    <cellStyle name="Comma  - Style3 6 2 2" xfId="42047"/>
    <cellStyle name="Comma  - Style3 6 3" xfId="42048"/>
    <cellStyle name="Comma  - Style3 6 4" xfId="42049"/>
    <cellStyle name="Comma  - Style3 7" xfId="486"/>
    <cellStyle name="Comma  - Style3 7 2" xfId="487"/>
    <cellStyle name="Comma  - Style3 7 2 2" xfId="42050"/>
    <cellStyle name="Comma  - Style3 7 3" xfId="42051"/>
    <cellStyle name="Comma  - Style3 7 4" xfId="42052"/>
    <cellStyle name="Comma  - Style3 8" xfId="488"/>
    <cellStyle name="Comma  - Style3 8 2" xfId="489"/>
    <cellStyle name="Comma  - Style3 8 2 2" xfId="42053"/>
    <cellStyle name="Comma  - Style3 8 3" xfId="42054"/>
    <cellStyle name="Comma  - Style3 8 4" xfId="42055"/>
    <cellStyle name="Comma  - Style3 9" xfId="490"/>
    <cellStyle name="Comma  - Style3 9 2" xfId="491"/>
    <cellStyle name="Comma  - Style3 9 2 2" xfId="42056"/>
    <cellStyle name="Comma  - Style3 9 3" xfId="42057"/>
    <cellStyle name="Comma  - Style3 9 4" xfId="42058"/>
    <cellStyle name="Comma  - Style3_Backup_Treasury Q1_11 (2)" xfId="42059"/>
    <cellStyle name="Comma  - Style4" xfId="492"/>
    <cellStyle name="Comma  - Style4 10" xfId="493"/>
    <cellStyle name="Comma  - Style4 10 2" xfId="494"/>
    <cellStyle name="Comma  - Style4 10 2 2" xfId="42060"/>
    <cellStyle name="Comma  - Style4 10 3" xfId="42061"/>
    <cellStyle name="Comma  - Style4 10 4" xfId="42062"/>
    <cellStyle name="Comma  - Style4 11" xfId="495"/>
    <cellStyle name="Comma  - Style4 11 2" xfId="496"/>
    <cellStyle name="Comma  - Style4 11 2 2" xfId="42063"/>
    <cellStyle name="Comma  - Style4 11 3" xfId="42064"/>
    <cellStyle name="Comma  - Style4 11 4" xfId="42065"/>
    <cellStyle name="Comma  - Style4 12" xfId="497"/>
    <cellStyle name="Comma  - Style4 12 2" xfId="498"/>
    <cellStyle name="Comma  - Style4 12 2 2" xfId="42066"/>
    <cellStyle name="Comma  - Style4 12 3" xfId="42067"/>
    <cellStyle name="Comma  - Style4 12 4" xfId="42068"/>
    <cellStyle name="Comma  - Style4 13" xfId="499"/>
    <cellStyle name="Comma  - Style4 13 2" xfId="500"/>
    <cellStyle name="Comma  - Style4 13 2 2" xfId="42069"/>
    <cellStyle name="Comma  - Style4 13 3" xfId="42070"/>
    <cellStyle name="Comma  - Style4 13 4" xfId="42071"/>
    <cellStyle name="Comma  - Style4 14" xfId="501"/>
    <cellStyle name="Comma  - Style4 14 2" xfId="502"/>
    <cellStyle name="Comma  - Style4 14 2 2" xfId="42072"/>
    <cellStyle name="Comma  - Style4 14 3" xfId="42073"/>
    <cellStyle name="Comma  - Style4 14 4" xfId="42074"/>
    <cellStyle name="Comma  - Style4 15" xfId="503"/>
    <cellStyle name="Comma  - Style4 15 2" xfId="504"/>
    <cellStyle name="Comma  - Style4 15 2 2" xfId="42075"/>
    <cellStyle name="Comma  - Style4 15 3" xfId="42076"/>
    <cellStyle name="Comma  - Style4 15 4" xfId="42077"/>
    <cellStyle name="Comma  - Style4 16" xfId="505"/>
    <cellStyle name="Comma  - Style4 16 2" xfId="506"/>
    <cellStyle name="Comma  - Style4 16 2 2" xfId="42078"/>
    <cellStyle name="Comma  - Style4 16 3" xfId="42079"/>
    <cellStyle name="Comma  - Style4 16 4" xfId="42080"/>
    <cellStyle name="Comma  - Style4 17" xfId="507"/>
    <cellStyle name="Comma  - Style4 17 2" xfId="508"/>
    <cellStyle name="Comma  - Style4 17 2 2" xfId="42081"/>
    <cellStyle name="Comma  - Style4 17 3" xfId="42082"/>
    <cellStyle name="Comma  - Style4 17 4" xfId="42083"/>
    <cellStyle name="Comma  - Style4 18" xfId="509"/>
    <cellStyle name="Comma  - Style4 18 2" xfId="510"/>
    <cellStyle name="Comma  - Style4 18 2 2" xfId="42084"/>
    <cellStyle name="Comma  - Style4 18 3" xfId="42085"/>
    <cellStyle name="Comma  - Style4 18 4" xfId="42086"/>
    <cellStyle name="Comma  - Style4 19" xfId="511"/>
    <cellStyle name="Comma  - Style4 19 2" xfId="512"/>
    <cellStyle name="Comma  - Style4 19 2 2" xfId="42087"/>
    <cellStyle name="Comma  - Style4 19 3" xfId="42088"/>
    <cellStyle name="Comma  - Style4 19 4" xfId="42089"/>
    <cellStyle name="Comma  - Style4 2" xfId="513"/>
    <cellStyle name="Comma  - Style4 2 2" xfId="514"/>
    <cellStyle name="Comma  - Style4 2 2 2" xfId="42090"/>
    <cellStyle name="Comma  - Style4 2 3" xfId="7018"/>
    <cellStyle name="Comma  - Style4 2 4" xfId="42091"/>
    <cellStyle name="Comma  - Style4 20" xfId="515"/>
    <cellStyle name="Comma  - Style4 20 2" xfId="516"/>
    <cellStyle name="Comma  - Style4 20 2 2" xfId="42092"/>
    <cellStyle name="Comma  - Style4 20 3" xfId="42093"/>
    <cellStyle name="Comma  - Style4 20 4" xfId="42094"/>
    <cellStyle name="Comma  - Style4 21" xfId="517"/>
    <cellStyle name="Comma  - Style4 21 2" xfId="518"/>
    <cellStyle name="Comma  - Style4 21 2 2" xfId="42095"/>
    <cellStyle name="Comma  - Style4 21 3" xfId="42096"/>
    <cellStyle name="Comma  - Style4 21 4" xfId="42097"/>
    <cellStyle name="Comma  - Style4 22" xfId="519"/>
    <cellStyle name="Comma  - Style4 22 2" xfId="520"/>
    <cellStyle name="Comma  - Style4 22 2 2" xfId="42098"/>
    <cellStyle name="Comma  - Style4 22 3" xfId="42099"/>
    <cellStyle name="Comma  - Style4 22 4" xfId="42100"/>
    <cellStyle name="Comma  - Style4 23" xfId="521"/>
    <cellStyle name="Comma  - Style4 23 2" xfId="522"/>
    <cellStyle name="Comma  - Style4 23 2 2" xfId="42101"/>
    <cellStyle name="Comma  - Style4 23 3" xfId="42102"/>
    <cellStyle name="Comma  - Style4 23 4" xfId="42103"/>
    <cellStyle name="Comma  - Style4 24" xfId="523"/>
    <cellStyle name="Comma  - Style4 24 2" xfId="524"/>
    <cellStyle name="Comma  - Style4 24 2 2" xfId="42104"/>
    <cellStyle name="Comma  - Style4 24 3" xfId="42105"/>
    <cellStyle name="Comma  - Style4 24 4" xfId="42106"/>
    <cellStyle name="Comma  - Style4 25" xfId="525"/>
    <cellStyle name="Comma  - Style4 25 2" xfId="526"/>
    <cellStyle name="Comma  - Style4 25 2 2" xfId="42107"/>
    <cellStyle name="Comma  - Style4 25 3" xfId="42108"/>
    <cellStyle name="Comma  - Style4 25 4" xfId="42109"/>
    <cellStyle name="Comma  - Style4 26" xfId="527"/>
    <cellStyle name="Comma  - Style4 26 2" xfId="528"/>
    <cellStyle name="Comma  - Style4 26 2 2" xfId="42110"/>
    <cellStyle name="Comma  - Style4 26 3" xfId="42111"/>
    <cellStyle name="Comma  - Style4 26 4" xfId="42112"/>
    <cellStyle name="Comma  - Style4 27" xfId="529"/>
    <cellStyle name="Comma  - Style4 27 2" xfId="530"/>
    <cellStyle name="Comma  - Style4 27 2 2" xfId="42113"/>
    <cellStyle name="Comma  - Style4 27 3" xfId="42114"/>
    <cellStyle name="Comma  - Style4 27 4" xfId="42115"/>
    <cellStyle name="Comma  - Style4 28" xfId="531"/>
    <cellStyle name="Comma  - Style4 28 2" xfId="532"/>
    <cellStyle name="Comma  - Style4 28 2 2" xfId="42116"/>
    <cellStyle name="Comma  - Style4 28 3" xfId="42117"/>
    <cellStyle name="Comma  - Style4 28 4" xfId="42118"/>
    <cellStyle name="Comma  - Style4 29" xfId="533"/>
    <cellStyle name="Comma  - Style4 29 2" xfId="534"/>
    <cellStyle name="Comma  - Style4 29 2 2" xfId="42119"/>
    <cellStyle name="Comma  - Style4 29 3" xfId="42120"/>
    <cellStyle name="Comma  - Style4 29 4" xfId="42121"/>
    <cellStyle name="Comma  - Style4 3" xfId="535"/>
    <cellStyle name="Comma  - Style4 3 2" xfId="536"/>
    <cellStyle name="Comma  - Style4 3 2 2" xfId="42122"/>
    <cellStyle name="Comma  - Style4 3 3" xfId="42123"/>
    <cellStyle name="Comma  - Style4 3 4" xfId="42124"/>
    <cellStyle name="Comma  - Style4 30" xfId="537"/>
    <cellStyle name="Comma  - Style4 30 2" xfId="538"/>
    <cellStyle name="Comma  - Style4 30 2 2" xfId="42125"/>
    <cellStyle name="Comma  - Style4 30 3" xfId="42126"/>
    <cellStyle name="Comma  - Style4 30 4" xfId="42127"/>
    <cellStyle name="Comma  - Style4 31" xfId="539"/>
    <cellStyle name="Comma  - Style4 31 2" xfId="540"/>
    <cellStyle name="Comma  - Style4 31 2 2" xfId="42128"/>
    <cellStyle name="Comma  - Style4 31 3" xfId="42129"/>
    <cellStyle name="Comma  - Style4 31 4" xfId="42130"/>
    <cellStyle name="Comma  - Style4 32" xfId="541"/>
    <cellStyle name="Comma  - Style4 32 2" xfId="542"/>
    <cellStyle name="Comma  - Style4 32 2 2" xfId="42131"/>
    <cellStyle name="Comma  - Style4 32 3" xfId="42132"/>
    <cellStyle name="Comma  - Style4 32 4" xfId="42133"/>
    <cellStyle name="Comma  - Style4 33" xfId="543"/>
    <cellStyle name="Comma  - Style4 33 2" xfId="544"/>
    <cellStyle name="Comma  - Style4 33 2 2" xfId="42134"/>
    <cellStyle name="Comma  - Style4 33 3" xfId="42135"/>
    <cellStyle name="Comma  - Style4 33 4" xfId="42136"/>
    <cellStyle name="Comma  - Style4 34" xfId="545"/>
    <cellStyle name="Comma  - Style4 34 2" xfId="546"/>
    <cellStyle name="Comma  - Style4 34 2 2" xfId="42137"/>
    <cellStyle name="Comma  - Style4 34 3" xfId="42138"/>
    <cellStyle name="Comma  - Style4 34 4" xfId="42139"/>
    <cellStyle name="Comma  - Style4 35" xfId="547"/>
    <cellStyle name="Comma  - Style4 35 2" xfId="548"/>
    <cellStyle name="Comma  - Style4 35 2 2" xfId="42140"/>
    <cellStyle name="Comma  - Style4 35 3" xfId="42141"/>
    <cellStyle name="Comma  - Style4 35 4" xfId="42142"/>
    <cellStyle name="Comma  - Style4 36" xfId="549"/>
    <cellStyle name="Comma  - Style4 36 2" xfId="550"/>
    <cellStyle name="Comma  - Style4 36 2 2" xfId="42143"/>
    <cellStyle name="Comma  - Style4 36 3" xfId="42144"/>
    <cellStyle name="Comma  - Style4 36 4" xfId="42145"/>
    <cellStyle name="Comma  - Style4 37" xfId="551"/>
    <cellStyle name="Comma  - Style4 37 2" xfId="552"/>
    <cellStyle name="Comma  - Style4 37 2 2" xfId="42146"/>
    <cellStyle name="Comma  - Style4 37 3" xfId="42147"/>
    <cellStyle name="Comma  - Style4 37 4" xfId="42148"/>
    <cellStyle name="Comma  - Style4 38" xfId="7785"/>
    <cellStyle name="Comma  - Style4 4" xfId="553"/>
    <cellStyle name="Comma  - Style4 4 2" xfId="554"/>
    <cellStyle name="Comma  - Style4 4 2 2" xfId="42149"/>
    <cellStyle name="Comma  - Style4 4 3" xfId="42150"/>
    <cellStyle name="Comma  - Style4 4 4" xfId="42151"/>
    <cellStyle name="Comma  - Style4 5" xfId="555"/>
    <cellStyle name="Comma  - Style4 5 2" xfId="556"/>
    <cellStyle name="Comma  - Style4 5 2 2" xfId="42152"/>
    <cellStyle name="Comma  - Style4 5 3" xfId="42153"/>
    <cellStyle name="Comma  - Style4 5 4" xfId="42154"/>
    <cellStyle name="Comma  - Style4 6" xfId="557"/>
    <cellStyle name="Comma  - Style4 6 2" xfId="558"/>
    <cellStyle name="Comma  - Style4 6 2 2" xfId="42155"/>
    <cellStyle name="Comma  - Style4 6 3" xfId="42156"/>
    <cellStyle name="Comma  - Style4 6 4" xfId="42157"/>
    <cellStyle name="Comma  - Style4 7" xfId="559"/>
    <cellStyle name="Comma  - Style4 7 2" xfId="560"/>
    <cellStyle name="Comma  - Style4 7 2 2" xfId="42158"/>
    <cellStyle name="Comma  - Style4 7 3" xfId="42159"/>
    <cellStyle name="Comma  - Style4 7 4" xfId="42160"/>
    <cellStyle name="Comma  - Style4 8" xfId="561"/>
    <cellStyle name="Comma  - Style4 8 2" xfId="562"/>
    <cellStyle name="Comma  - Style4 8 2 2" xfId="42161"/>
    <cellStyle name="Comma  - Style4 8 3" xfId="42162"/>
    <cellStyle name="Comma  - Style4 8 4" xfId="42163"/>
    <cellStyle name="Comma  - Style4 9" xfId="563"/>
    <cellStyle name="Comma  - Style4 9 2" xfId="564"/>
    <cellStyle name="Comma  - Style4 9 2 2" xfId="42164"/>
    <cellStyle name="Comma  - Style4 9 3" xfId="42165"/>
    <cellStyle name="Comma  - Style4 9 4" xfId="42166"/>
    <cellStyle name="Comma  - Style4_Backup_Treasury Q1_11 (2)" xfId="42167"/>
    <cellStyle name="Comma  - Style5" xfId="565"/>
    <cellStyle name="Comma  - Style5 10" xfId="566"/>
    <cellStyle name="Comma  - Style5 10 2" xfId="567"/>
    <cellStyle name="Comma  - Style5 10 2 2" xfId="42168"/>
    <cellStyle name="Comma  - Style5 10 3" xfId="42169"/>
    <cellStyle name="Comma  - Style5 10 4" xfId="42170"/>
    <cellStyle name="Comma  - Style5 11" xfId="568"/>
    <cellStyle name="Comma  - Style5 11 2" xfId="569"/>
    <cellStyle name="Comma  - Style5 11 2 2" xfId="42171"/>
    <cellStyle name="Comma  - Style5 11 3" xfId="42172"/>
    <cellStyle name="Comma  - Style5 11 4" xfId="42173"/>
    <cellStyle name="Comma  - Style5 12" xfId="570"/>
    <cellStyle name="Comma  - Style5 12 2" xfId="571"/>
    <cellStyle name="Comma  - Style5 12 2 2" xfId="42174"/>
    <cellStyle name="Comma  - Style5 12 3" xfId="42175"/>
    <cellStyle name="Comma  - Style5 12 4" xfId="42176"/>
    <cellStyle name="Comma  - Style5 13" xfId="572"/>
    <cellStyle name="Comma  - Style5 13 2" xfId="573"/>
    <cellStyle name="Comma  - Style5 13 2 2" xfId="42177"/>
    <cellStyle name="Comma  - Style5 13 3" xfId="42178"/>
    <cellStyle name="Comma  - Style5 13 4" xfId="42179"/>
    <cellStyle name="Comma  - Style5 14" xfId="574"/>
    <cellStyle name="Comma  - Style5 14 2" xfId="575"/>
    <cellStyle name="Comma  - Style5 14 2 2" xfId="42180"/>
    <cellStyle name="Comma  - Style5 14 3" xfId="42181"/>
    <cellStyle name="Comma  - Style5 14 4" xfId="42182"/>
    <cellStyle name="Comma  - Style5 15" xfId="576"/>
    <cellStyle name="Comma  - Style5 15 2" xfId="577"/>
    <cellStyle name="Comma  - Style5 15 2 2" xfId="42183"/>
    <cellStyle name="Comma  - Style5 15 3" xfId="42184"/>
    <cellStyle name="Comma  - Style5 15 4" xfId="42185"/>
    <cellStyle name="Comma  - Style5 16" xfId="578"/>
    <cellStyle name="Comma  - Style5 16 2" xfId="579"/>
    <cellStyle name="Comma  - Style5 16 2 2" xfId="42186"/>
    <cellStyle name="Comma  - Style5 16 3" xfId="42187"/>
    <cellStyle name="Comma  - Style5 16 4" xfId="42188"/>
    <cellStyle name="Comma  - Style5 17" xfId="580"/>
    <cellStyle name="Comma  - Style5 17 2" xfId="581"/>
    <cellStyle name="Comma  - Style5 17 2 2" xfId="42189"/>
    <cellStyle name="Comma  - Style5 17 3" xfId="42190"/>
    <cellStyle name="Comma  - Style5 17 4" xfId="42191"/>
    <cellStyle name="Comma  - Style5 18" xfId="582"/>
    <cellStyle name="Comma  - Style5 18 2" xfId="583"/>
    <cellStyle name="Comma  - Style5 18 2 2" xfId="42192"/>
    <cellStyle name="Comma  - Style5 18 3" xfId="42193"/>
    <cellStyle name="Comma  - Style5 18 4" xfId="42194"/>
    <cellStyle name="Comma  - Style5 19" xfId="584"/>
    <cellStyle name="Comma  - Style5 19 2" xfId="585"/>
    <cellStyle name="Comma  - Style5 19 2 2" xfId="42195"/>
    <cellStyle name="Comma  - Style5 19 3" xfId="42196"/>
    <cellStyle name="Comma  - Style5 19 4" xfId="42197"/>
    <cellStyle name="Comma  - Style5 2" xfId="586"/>
    <cellStyle name="Comma  - Style5 2 2" xfId="587"/>
    <cellStyle name="Comma  - Style5 2 2 2" xfId="42198"/>
    <cellStyle name="Comma  - Style5 2 3" xfId="7019"/>
    <cellStyle name="Comma  - Style5 2 4" xfId="42199"/>
    <cellStyle name="Comma  - Style5 20" xfId="588"/>
    <cellStyle name="Comma  - Style5 20 2" xfId="589"/>
    <cellStyle name="Comma  - Style5 20 2 2" xfId="42200"/>
    <cellStyle name="Comma  - Style5 20 3" xfId="42201"/>
    <cellStyle name="Comma  - Style5 20 4" xfId="42202"/>
    <cellStyle name="Comma  - Style5 21" xfId="590"/>
    <cellStyle name="Comma  - Style5 21 2" xfId="591"/>
    <cellStyle name="Comma  - Style5 21 2 2" xfId="42203"/>
    <cellStyle name="Comma  - Style5 21 3" xfId="42204"/>
    <cellStyle name="Comma  - Style5 21 4" xfId="42205"/>
    <cellStyle name="Comma  - Style5 22" xfId="592"/>
    <cellStyle name="Comma  - Style5 22 2" xfId="593"/>
    <cellStyle name="Comma  - Style5 22 2 2" xfId="42206"/>
    <cellStyle name="Comma  - Style5 22 3" xfId="42207"/>
    <cellStyle name="Comma  - Style5 22 4" xfId="42208"/>
    <cellStyle name="Comma  - Style5 23" xfId="594"/>
    <cellStyle name="Comma  - Style5 23 2" xfId="595"/>
    <cellStyle name="Comma  - Style5 23 2 2" xfId="42209"/>
    <cellStyle name="Comma  - Style5 23 3" xfId="42210"/>
    <cellStyle name="Comma  - Style5 23 4" xfId="42211"/>
    <cellStyle name="Comma  - Style5 24" xfId="596"/>
    <cellStyle name="Comma  - Style5 24 2" xfId="597"/>
    <cellStyle name="Comma  - Style5 24 2 2" xfId="42212"/>
    <cellStyle name="Comma  - Style5 24 3" xfId="42213"/>
    <cellStyle name="Comma  - Style5 24 4" xfId="42214"/>
    <cellStyle name="Comma  - Style5 25" xfId="598"/>
    <cellStyle name="Comma  - Style5 25 2" xfId="599"/>
    <cellStyle name="Comma  - Style5 25 2 2" xfId="42215"/>
    <cellStyle name="Comma  - Style5 25 3" xfId="42216"/>
    <cellStyle name="Comma  - Style5 25 4" xfId="42217"/>
    <cellStyle name="Comma  - Style5 26" xfId="600"/>
    <cellStyle name="Comma  - Style5 26 2" xfId="601"/>
    <cellStyle name="Comma  - Style5 26 2 2" xfId="42218"/>
    <cellStyle name="Comma  - Style5 26 3" xfId="42219"/>
    <cellStyle name="Comma  - Style5 26 4" xfId="42220"/>
    <cellStyle name="Comma  - Style5 27" xfId="602"/>
    <cellStyle name="Comma  - Style5 27 2" xfId="603"/>
    <cellStyle name="Comma  - Style5 27 2 2" xfId="42221"/>
    <cellStyle name="Comma  - Style5 27 3" xfId="42222"/>
    <cellStyle name="Comma  - Style5 27 4" xfId="42223"/>
    <cellStyle name="Comma  - Style5 28" xfId="604"/>
    <cellStyle name="Comma  - Style5 28 2" xfId="605"/>
    <cellStyle name="Comma  - Style5 28 2 2" xfId="42224"/>
    <cellStyle name="Comma  - Style5 28 3" xfId="42225"/>
    <cellStyle name="Comma  - Style5 28 4" xfId="42226"/>
    <cellStyle name="Comma  - Style5 29" xfId="606"/>
    <cellStyle name="Comma  - Style5 29 2" xfId="607"/>
    <cellStyle name="Comma  - Style5 29 2 2" xfId="42227"/>
    <cellStyle name="Comma  - Style5 29 3" xfId="42228"/>
    <cellStyle name="Comma  - Style5 29 4" xfId="42229"/>
    <cellStyle name="Comma  - Style5 3" xfId="608"/>
    <cellStyle name="Comma  - Style5 3 2" xfId="609"/>
    <cellStyle name="Comma  - Style5 3 2 2" xfId="42230"/>
    <cellStyle name="Comma  - Style5 3 3" xfId="42231"/>
    <cellStyle name="Comma  - Style5 3 4" xfId="42232"/>
    <cellStyle name="Comma  - Style5 30" xfId="610"/>
    <cellStyle name="Comma  - Style5 30 2" xfId="611"/>
    <cellStyle name="Comma  - Style5 30 2 2" xfId="42233"/>
    <cellStyle name="Comma  - Style5 30 3" xfId="42234"/>
    <cellStyle name="Comma  - Style5 30 4" xfId="42235"/>
    <cellStyle name="Comma  - Style5 31" xfId="612"/>
    <cellStyle name="Comma  - Style5 31 2" xfId="613"/>
    <cellStyle name="Comma  - Style5 31 2 2" xfId="42236"/>
    <cellStyle name="Comma  - Style5 31 3" xfId="42237"/>
    <cellStyle name="Comma  - Style5 31 4" xfId="42238"/>
    <cellStyle name="Comma  - Style5 32" xfId="614"/>
    <cellStyle name="Comma  - Style5 32 2" xfId="615"/>
    <cellStyle name="Comma  - Style5 32 2 2" xfId="42239"/>
    <cellStyle name="Comma  - Style5 32 3" xfId="42240"/>
    <cellStyle name="Comma  - Style5 32 4" xfId="42241"/>
    <cellStyle name="Comma  - Style5 33" xfId="616"/>
    <cellStyle name="Comma  - Style5 33 2" xfId="617"/>
    <cellStyle name="Comma  - Style5 33 2 2" xfId="42242"/>
    <cellStyle name="Comma  - Style5 33 3" xfId="42243"/>
    <cellStyle name="Comma  - Style5 33 4" xfId="42244"/>
    <cellStyle name="Comma  - Style5 34" xfId="618"/>
    <cellStyle name="Comma  - Style5 34 2" xfId="619"/>
    <cellStyle name="Comma  - Style5 34 2 2" xfId="42245"/>
    <cellStyle name="Comma  - Style5 34 3" xfId="42246"/>
    <cellStyle name="Comma  - Style5 34 4" xfId="42247"/>
    <cellStyle name="Comma  - Style5 35" xfId="620"/>
    <cellStyle name="Comma  - Style5 35 2" xfId="621"/>
    <cellStyle name="Comma  - Style5 35 2 2" xfId="42248"/>
    <cellStyle name="Comma  - Style5 35 3" xfId="42249"/>
    <cellStyle name="Comma  - Style5 35 4" xfId="42250"/>
    <cellStyle name="Comma  - Style5 36" xfId="622"/>
    <cellStyle name="Comma  - Style5 36 2" xfId="623"/>
    <cellStyle name="Comma  - Style5 36 2 2" xfId="42251"/>
    <cellStyle name="Comma  - Style5 36 3" xfId="42252"/>
    <cellStyle name="Comma  - Style5 36 4" xfId="42253"/>
    <cellStyle name="Comma  - Style5 37" xfId="624"/>
    <cellStyle name="Comma  - Style5 37 2" xfId="625"/>
    <cellStyle name="Comma  - Style5 37 2 2" xfId="42254"/>
    <cellStyle name="Comma  - Style5 37 3" xfId="42255"/>
    <cellStyle name="Comma  - Style5 37 4" xfId="42256"/>
    <cellStyle name="Comma  - Style5 38" xfId="7786"/>
    <cellStyle name="Comma  - Style5 4" xfId="626"/>
    <cellStyle name="Comma  - Style5 4 2" xfId="627"/>
    <cellStyle name="Comma  - Style5 4 2 2" xfId="42257"/>
    <cellStyle name="Comma  - Style5 4 3" xfId="42258"/>
    <cellStyle name="Comma  - Style5 4 4" xfId="42259"/>
    <cellStyle name="Comma  - Style5 5" xfId="628"/>
    <cellStyle name="Comma  - Style5 5 2" xfId="629"/>
    <cellStyle name="Comma  - Style5 5 2 2" xfId="42260"/>
    <cellStyle name="Comma  - Style5 5 3" xfId="42261"/>
    <cellStyle name="Comma  - Style5 5 4" xfId="42262"/>
    <cellStyle name="Comma  - Style5 6" xfId="630"/>
    <cellStyle name="Comma  - Style5 6 2" xfId="631"/>
    <cellStyle name="Comma  - Style5 6 2 2" xfId="42263"/>
    <cellStyle name="Comma  - Style5 6 3" xfId="42264"/>
    <cellStyle name="Comma  - Style5 6 4" xfId="42265"/>
    <cellStyle name="Comma  - Style5 7" xfId="632"/>
    <cellStyle name="Comma  - Style5 7 2" xfId="633"/>
    <cellStyle name="Comma  - Style5 7 2 2" xfId="42266"/>
    <cellStyle name="Comma  - Style5 7 3" xfId="42267"/>
    <cellStyle name="Comma  - Style5 7 4" xfId="42268"/>
    <cellStyle name="Comma  - Style5 8" xfId="634"/>
    <cellStyle name="Comma  - Style5 8 2" xfId="635"/>
    <cellStyle name="Comma  - Style5 8 2 2" xfId="42269"/>
    <cellStyle name="Comma  - Style5 8 3" xfId="42270"/>
    <cellStyle name="Comma  - Style5 8 4" xfId="42271"/>
    <cellStyle name="Comma  - Style5 9" xfId="636"/>
    <cellStyle name="Comma  - Style5 9 2" xfId="637"/>
    <cellStyle name="Comma  - Style5 9 2 2" xfId="42272"/>
    <cellStyle name="Comma  - Style5 9 3" xfId="42273"/>
    <cellStyle name="Comma  - Style5 9 4" xfId="42274"/>
    <cellStyle name="Comma  - Style5_Backup_Treasury Q1_11 (2)" xfId="42275"/>
    <cellStyle name="Comma  - Style6" xfId="638"/>
    <cellStyle name="Comma  - Style6 10" xfId="639"/>
    <cellStyle name="Comma  - Style6 10 2" xfId="640"/>
    <cellStyle name="Comma  - Style6 10 2 2" xfId="42276"/>
    <cellStyle name="Comma  - Style6 10 3" xfId="42277"/>
    <cellStyle name="Comma  - Style6 10 4" xfId="42278"/>
    <cellStyle name="Comma  - Style6 11" xfId="641"/>
    <cellStyle name="Comma  - Style6 11 2" xfId="642"/>
    <cellStyle name="Comma  - Style6 11 2 2" xfId="42279"/>
    <cellStyle name="Comma  - Style6 11 3" xfId="42280"/>
    <cellStyle name="Comma  - Style6 11 4" xfId="42281"/>
    <cellStyle name="Comma  - Style6 12" xfId="643"/>
    <cellStyle name="Comma  - Style6 12 2" xfId="644"/>
    <cellStyle name="Comma  - Style6 12 2 2" xfId="42282"/>
    <cellStyle name="Comma  - Style6 12 3" xfId="42283"/>
    <cellStyle name="Comma  - Style6 12 4" xfId="42284"/>
    <cellStyle name="Comma  - Style6 13" xfId="645"/>
    <cellStyle name="Comma  - Style6 13 2" xfId="646"/>
    <cellStyle name="Comma  - Style6 13 2 2" xfId="42285"/>
    <cellStyle name="Comma  - Style6 13 3" xfId="42286"/>
    <cellStyle name="Comma  - Style6 13 4" xfId="42287"/>
    <cellStyle name="Comma  - Style6 14" xfId="647"/>
    <cellStyle name="Comma  - Style6 14 2" xfId="648"/>
    <cellStyle name="Comma  - Style6 14 2 2" xfId="42288"/>
    <cellStyle name="Comma  - Style6 14 3" xfId="42289"/>
    <cellStyle name="Comma  - Style6 14 4" xfId="42290"/>
    <cellStyle name="Comma  - Style6 15" xfId="649"/>
    <cellStyle name="Comma  - Style6 15 2" xfId="650"/>
    <cellStyle name="Comma  - Style6 15 2 2" xfId="42291"/>
    <cellStyle name="Comma  - Style6 15 3" xfId="42292"/>
    <cellStyle name="Comma  - Style6 15 4" xfId="42293"/>
    <cellStyle name="Comma  - Style6 16" xfId="651"/>
    <cellStyle name="Comma  - Style6 16 2" xfId="652"/>
    <cellStyle name="Comma  - Style6 16 2 2" xfId="42294"/>
    <cellStyle name="Comma  - Style6 16 3" xfId="42295"/>
    <cellStyle name="Comma  - Style6 16 4" xfId="42296"/>
    <cellStyle name="Comma  - Style6 17" xfId="653"/>
    <cellStyle name="Comma  - Style6 17 2" xfId="654"/>
    <cellStyle name="Comma  - Style6 17 2 2" xfId="42297"/>
    <cellStyle name="Comma  - Style6 17 3" xfId="42298"/>
    <cellStyle name="Comma  - Style6 17 4" xfId="42299"/>
    <cellStyle name="Comma  - Style6 18" xfId="655"/>
    <cellStyle name="Comma  - Style6 18 2" xfId="656"/>
    <cellStyle name="Comma  - Style6 18 2 2" xfId="42300"/>
    <cellStyle name="Comma  - Style6 18 3" xfId="42301"/>
    <cellStyle name="Comma  - Style6 18 4" xfId="42302"/>
    <cellStyle name="Comma  - Style6 19" xfId="657"/>
    <cellStyle name="Comma  - Style6 19 2" xfId="658"/>
    <cellStyle name="Comma  - Style6 19 2 2" xfId="42303"/>
    <cellStyle name="Comma  - Style6 19 3" xfId="42304"/>
    <cellStyle name="Comma  - Style6 19 4" xfId="42305"/>
    <cellStyle name="Comma  - Style6 2" xfId="659"/>
    <cellStyle name="Comma  - Style6 2 2" xfId="660"/>
    <cellStyle name="Comma  - Style6 2 2 2" xfId="42306"/>
    <cellStyle name="Comma  - Style6 2 3" xfId="7020"/>
    <cellStyle name="Comma  - Style6 2 4" xfId="42307"/>
    <cellStyle name="Comma  - Style6 20" xfId="661"/>
    <cellStyle name="Comma  - Style6 20 2" xfId="662"/>
    <cellStyle name="Comma  - Style6 20 2 2" xfId="42308"/>
    <cellStyle name="Comma  - Style6 20 3" xfId="42309"/>
    <cellStyle name="Comma  - Style6 20 4" xfId="42310"/>
    <cellStyle name="Comma  - Style6 21" xfId="663"/>
    <cellStyle name="Comma  - Style6 21 2" xfId="664"/>
    <cellStyle name="Comma  - Style6 21 2 2" xfId="42311"/>
    <cellStyle name="Comma  - Style6 21 3" xfId="42312"/>
    <cellStyle name="Comma  - Style6 21 4" xfId="42313"/>
    <cellStyle name="Comma  - Style6 22" xfId="665"/>
    <cellStyle name="Comma  - Style6 22 2" xfId="666"/>
    <cellStyle name="Comma  - Style6 22 2 2" xfId="42314"/>
    <cellStyle name="Comma  - Style6 22 3" xfId="42315"/>
    <cellStyle name="Comma  - Style6 22 4" xfId="42316"/>
    <cellStyle name="Comma  - Style6 23" xfId="667"/>
    <cellStyle name="Comma  - Style6 23 2" xfId="668"/>
    <cellStyle name="Comma  - Style6 23 2 2" xfId="42317"/>
    <cellStyle name="Comma  - Style6 23 3" xfId="42318"/>
    <cellStyle name="Comma  - Style6 23 4" xfId="42319"/>
    <cellStyle name="Comma  - Style6 24" xfId="669"/>
    <cellStyle name="Comma  - Style6 24 2" xfId="670"/>
    <cellStyle name="Comma  - Style6 24 2 2" xfId="42320"/>
    <cellStyle name="Comma  - Style6 24 3" xfId="42321"/>
    <cellStyle name="Comma  - Style6 24 4" xfId="42322"/>
    <cellStyle name="Comma  - Style6 25" xfId="671"/>
    <cellStyle name="Comma  - Style6 25 2" xfId="672"/>
    <cellStyle name="Comma  - Style6 25 2 2" xfId="42323"/>
    <cellStyle name="Comma  - Style6 25 3" xfId="42324"/>
    <cellStyle name="Comma  - Style6 25 4" xfId="42325"/>
    <cellStyle name="Comma  - Style6 26" xfId="673"/>
    <cellStyle name="Comma  - Style6 26 2" xfId="674"/>
    <cellStyle name="Comma  - Style6 26 2 2" xfId="42326"/>
    <cellStyle name="Comma  - Style6 26 3" xfId="42327"/>
    <cellStyle name="Comma  - Style6 26 4" xfId="42328"/>
    <cellStyle name="Comma  - Style6 27" xfId="675"/>
    <cellStyle name="Comma  - Style6 27 2" xfId="676"/>
    <cellStyle name="Comma  - Style6 27 2 2" xfId="42329"/>
    <cellStyle name="Comma  - Style6 27 3" xfId="42330"/>
    <cellStyle name="Comma  - Style6 27 4" xfId="42331"/>
    <cellStyle name="Comma  - Style6 28" xfId="677"/>
    <cellStyle name="Comma  - Style6 28 2" xfId="678"/>
    <cellStyle name="Comma  - Style6 28 2 2" xfId="42332"/>
    <cellStyle name="Comma  - Style6 28 3" xfId="42333"/>
    <cellStyle name="Comma  - Style6 28 4" xfId="42334"/>
    <cellStyle name="Comma  - Style6 29" xfId="679"/>
    <cellStyle name="Comma  - Style6 29 2" xfId="680"/>
    <cellStyle name="Comma  - Style6 29 2 2" xfId="42335"/>
    <cellStyle name="Comma  - Style6 29 3" xfId="42336"/>
    <cellStyle name="Comma  - Style6 29 4" xfId="42337"/>
    <cellStyle name="Comma  - Style6 3" xfId="681"/>
    <cellStyle name="Comma  - Style6 3 2" xfId="682"/>
    <cellStyle name="Comma  - Style6 3 2 2" xfId="42338"/>
    <cellStyle name="Comma  - Style6 3 3" xfId="42339"/>
    <cellStyle name="Comma  - Style6 3 4" xfId="42340"/>
    <cellStyle name="Comma  - Style6 30" xfId="683"/>
    <cellStyle name="Comma  - Style6 30 2" xfId="684"/>
    <cellStyle name="Comma  - Style6 30 2 2" xfId="42341"/>
    <cellStyle name="Comma  - Style6 30 3" xfId="42342"/>
    <cellStyle name="Comma  - Style6 30 4" xfId="42343"/>
    <cellStyle name="Comma  - Style6 31" xfId="685"/>
    <cellStyle name="Comma  - Style6 31 2" xfId="686"/>
    <cellStyle name="Comma  - Style6 31 2 2" xfId="42344"/>
    <cellStyle name="Comma  - Style6 31 3" xfId="42345"/>
    <cellStyle name="Comma  - Style6 31 4" xfId="42346"/>
    <cellStyle name="Comma  - Style6 32" xfId="687"/>
    <cellStyle name="Comma  - Style6 32 2" xfId="688"/>
    <cellStyle name="Comma  - Style6 32 2 2" xfId="42347"/>
    <cellStyle name="Comma  - Style6 32 3" xfId="42348"/>
    <cellStyle name="Comma  - Style6 32 4" xfId="42349"/>
    <cellStyle name="Comma  - Style6 33" xfId="689"/>
    <cellStyle name="Comma  - Style6 33 2" xfId="690"/>
    <cellStyle name="Comma  - Style6 33 2 2" xfId="42350"/>
    <cellStyle name="Comma  - Style6 33 3" xfId="42351"/>
    <cellStyle name="Comma  - Style6 33 4" xfId="42352"/>
    <cellStyle name="Comma  - Style6 34" xfId="691"/>
    <cellStyle name="Comma  - Style6 34 2" xfId="692"/>
    <cellStyle name="Comma  - Style6 34 2 2" xfId="42353"/>
    <cellStyle name="Comma  - Style6 34 3" xfId="42354"/>
    <cellStyle name="Comma  - Style6 34 4" xfId="42355"/>
    <cellStyle name="Comma  - Style6 35" xfId="693"/>
    <cellStyle name="Comma  - Style6 35 2" xfId="694"/>
    <cellStyle name="Comma  - Style6 35 2 2" xfId="42356"/>
    <cellStyle name="Comma  - Style6 35 3" xfId="42357"/>
    <cellStyle name="Comma  - Style6 35 4" xfId="42358"/>
    <cellStyle name="Comma  - Style6 36" xfId="695"/>
    <cellStyle name="Comma  - Style6 36 2" xfId="696"/>
    <cellStyle name="Comma  - Style6 36 2 2" xfId="42359"/>
    <cellStyle name="Comma  - Style6 36 3" xfId="42360"/>
    <cellStyle name="Comma  - Style6 36 4" xfId="42361"/>
    <cellStyle name="Comma  - Style6 37" xfId="697"/>
    <cellStyle name="Comma  - Style6 37 2" xfId="698"/>
    <cellStyle name="Comma  - Style6 37 2 2" xfId="42362"/>
    <cellStyle name="Comma  - Style6 37 3" xfId="42363"/>
    <cellStyle name="Comma  - Style6 37 4" xfId="42364"/>
    <cellStyle name="Comma  - Style6 38" xfId="7787"/>
    <cellStyle name="Comma  - Style6 4" xfId="699"/>
    <cellStyle name="Comma  - Style6 4 2" xfId="700"/>
    <cellStyle name="Comma  - Style6 4 2 2" xfId="42365"/>
    <cellStyle name="Comma  - Style6 4 3" xfId="42366"/>
    <cellStyle name="Comma  - Style6 4 4" xfId="42367"/>
    <cellStyle name="Comma  - Style6 5" xfId="701"/>
    <cellStyle name="Comma  - Style6 5 2" xfId="702"/>
    <cellStyle name="Comma  - Style6 5 2 2" xfId="42368"/>
    <cellStyle name="Comma  - Style6 5 3" xfId="42369"/>
    <cellStyle name="Comma  - Style6 5 4" xfId="42370"/>
    <cellStyle name="Comma  - Style6 6" xfId="703"/>
    <cellStyle name="Comma  - Style6 6 2" xfId="704"/>
    <cellStyle name="Comma  - Style6 6 2 2" xfId="42371"/>
    <cellStyle name="Comma  - Style6 6 3" xfId="42372"/>
    <cellStyle name="Comma  - Style6 6 4" xfId="42373"/>
    <cellStyle name="Comma  - Style6 7" xfId="705"/>
    <cellStyle name="Comma  - Style6 7 2" xfId="706"/>
    <cellStyle name="Comma  - Style6 7 2 2" xfId="42374"/>
    <cellStyle name="Comma  - Style6 7 3" xfId="42375"/>
    <cellStyle name="Comma  - Style6 7 4" xfId="42376"/>
    <cellStyle name="Comma  - Style6 8" xfId="707"/>
    <cellStyle name="Comma  - Style6 8 2" xfId="708"/>
    <cellStyle name="Comma  - Style6 8 2 2" xfId="42377"/>
    <cellStyle name="Comma  - Style6 8 3" xfId="42378"/>
    <cellStyle name="Comma  - Style6 8 4" xfId="42379"/>
    <cellStyle name="Comma  - Style6 9" xfId="709"/>
    <cellStyle name="Comma  - Style6 9 2" xfId="710"/>
    <cellStyle name="Comma  - Style6 9 2 2" xfId="42380"/>
    <cellStyle name="Comma  - Style6 9 3" xfId="42381"/>
    <cellStyle name="Comma  - Style6 9 4" xfId="42382"/>
    <cellStyle name="Comma  - Style6_Backup_Treasury Q1_11 (2)" xfId="42383"/>
    <cellStyle name="Comma  - Style7" xfId="711"/>
    <cellStyle name="Comma  - Style7 10" xfId="712"/>
    <cellStyle name="Comma  - Style7 10 2" xfId="713"/>
    <cellStyle name="Comma  - Style7 10 2 2" xfId="42384"/>
    <cellStyle name="Comma  - Style7 10 3" xfId="42385"/>
    <cellStyle name="Comma  - Style7 10 4" xfId="42386"/>
    <cellStyle name="Comma  - Style7 11" xfId="714"/>
    <cellStyle name="Comma  - Style7 11 2" xfId="715"/>
    <cellStyle name="Comma  - Style7 11 2 2" xfId="42387"/>
    <cellStyle name="Comma  - Style7 11 3" xfId="42388"/>
    <cellStyle name="Comma  - Style7 11 4" xfId="42389"/>
    <cellStyle name="Comma  - Style7 12" xfId="716"/>
    <cellStyle name="Comma  - Style7 12 2" xfId="717"/>
    <cellStyle name="Comma  - Style7 12 2 2" xfId="42390"/>
    <cellStyle name="Comma  - Style7 12 3" xfId="42391"/>
    <cellStyle name="Comma  - Style7 12 4" xfId="42392"/>
    <cellStyle name="Comma  - Style7 13" xfId="718"/>
    <cellStyle name="Comma  - Style7 13 2" xfId="719"/>
    <cellStyle name="Comma  - Style7 13 2 2" xfId="42393"/>
    <cellStyle name="Comma  - Style7 13 3" xfId="42394"/>
    <cellStyle name="Comma  - Style7 13 4" xfId="42395"/>
    <cellStyle name="Comma  - Style7 14" xfId="720"/>
    <cellStyle name="Comma  - Style7 14 2" xfId="721"/>
    <cellStyle name="Comma  - Style7 14 2 2" xfId="42396"/>
    <cellStyle name="Comma  - Style7 14 3" xfId="42397"/>
    <cellStyle name="Comma  - Style7 14 4" xfId="42398"/>
    <cellStyle name="Comma  - Style7 15" xfId="722"/>
    <cellStyle name="Comma  - Style7 15 2" xfId="723"/>
    <cellStyle name="Comma  - Style7 15 2 2" xfId="42399"/>
    <cellStyle name="Comma  - Style7 15 3" xfId="42400"/>
    <cellStyle name="Comma  - Style7 15 4" xfId="42401"/>
    <cellStyle name="Comma  - Style7 16" xfId="724"/>
    <cellStyle name="Comma  - Style7 16 2" xfId="725"/>
    <cellStyle name="Comma  - Style7 16 2 2" xfId="42402"/>
    <cellStyle name="Comma  - Style7 16 3" xfId="42403"/>
    <cellStyle name="Comma  - Style7 16 4" xfId="42404"/>
    <cellStyle name="Comma  - Style7 17" xfId="726"/>
    <cellStyle name="Comma  - Style7 17 2" xfId="727"/>
    <cellStyle name="Comma  - Style7 17 2 2" xfId="42405"/>
    <cellStyle name="Comma  - Style7 17 3" xfId="42406"/>
    <cellStyle name="Comma  - Style7 17 4" xfId="42407"/>
    <cellStyle name="Comma  - Style7 18" xfId="728"/>
    <cellStyle name="Comma  - Style7 18 2" xfId="729"/>
    <cellStyle name="Comma  - Style7 18 2 2" xfId="42408"/>
    <cellStyle name="Comma  - Style7 18 3" xfId="42409"/>
    <cellStyle name="Comma  - Style7 18 4" xfId="42410"/>
    <cellStyle name="Comma  - Style7 19" xfId="730"/>
    <cellStyle name="Comma  - Style7 19 2" xfId="731"/>
    <cellStyle name="Comma  - Style7 19 2 2" xfId="42411"/>
    <cellStyle name="Comma  - Style7 19 3" xfId="42412"/>
    <cellStyle name="Comma  - Style7 19 4" xfId="42413"/>
    <cellStyle name="Comma  - Style7 2" xfId="732"/>
    <cellStyle name="Comma  - Style7 2 2" xfId="733"/>
    <cellStyle name="Comma  - Style7 2 2 2" xfId="42414"/>
    <cellStyle name="Comma  - Style7 2 3" xfId="7021"/>
    <cellStyle name="Comma  - Style7 2 4" xfId="42415"/>
    <cellStyle name="Comma  - Style7 20" xfId="734"/>
    <cellStyle name="Comma  - Style7 20 2" xfId="735"/>
    <cellStyle name="Comma  - Style7 20 2 2" xfId="42416"/>
    <cellStyle name="Comma  - Style7 20 3" xfId="42417"/>
    <cellStyle name="Comma  - Style7 20 4" xfId="42418"/>
    <cellStyle name="Comma  - Style7 21" xfId="736"/>
    <cellStyle name="Comma  - Style7 21 2" xfId="737"/>
    <cellStyle name="Comma  - Style7 21 2 2" xfId="42419"/>
    <cellStyle name="Comma  - Style7 21 3" xfId="42420"/>
    <cellStyle name="Comma  - Style7 21 4" xfId="42421"/>
    <cellStyle name="Comma  - Style7 22" xfId="738"/>
    <cellStyle name="Comma  - Style7 22 2" xfId="739"/>
    <cellStyle name="Comma  - Style7 22 2 2" xfId="42422"/>
    <cellStyle name="Comma  - Style7 22 3" xfId="42423"/>
    <cellStyle name="Comma  - Style7 22 4" xfId="42424"/>
    <cellStyle name="Comma  - Style7 23" xfId="740"/>
    <cellStyle name="Comma  - Style7 23 2" xfId="741"/>
    <cellStyle name="Comma  - Style7 23 2 2" xfId="42425"/>
    <cellStyle name="Comma  - Style7 23 3" xfId="42426"/>
    <cellStyle name="Comma  - Style7 23 4" xfId="42427"/>
    <cellStyle name="Comma  - Style7 24" xfId="742"/>
    <cellStyle name="Comma  - Style7 24 2" xfId="743"/>
    <cellStyle name="Comma  - Style7 24 2 2" xfId="42428"/>
    <cellStyle name="Comma  - Style7 24 3" xfId="42429"/>
    <cellStyle name="Comma  - Style7 24 4" xfId="42430"/>
    <cellStyle name="Comma  - Style7 25" xfId="744"/>
    <cellStyle name="Comma  - Style7 25 2" xfId="745"/>
    <cellStyle name="Comma  - Style7 25 2 2" xfId="42431"/>
    <cellStyle name="Comma  - Style7 25 3" xfId="42432"/>
    <cellStyle name="Comma  - Style7 25 4" xfId="42433"/>
    <cellStyle name="Comma  - Style7 26" xfId="746"/>
    <cellStyle name="Comma  - Style7 26 2" xfId="747"/>
    <cellStyle name="Comma  - Style7 26 2 2" xfId="42434"/>
    <cellStyle name="Comma  - Style7 26 3" xfId="42435"/>
    <cellStyle name="Comma  - Style7 26 4" xfId="42436"/>
    <cellStyle name="Comma  - Style7 27" xfId="748"/>
    <cellStyle name="Comma  - Style7 27 2" xfId="749"/>
    <cellStyle name="Comma  - Style7 27 2 2" xfId="42437"/>
    <cellStyle name="Comma  - Style7 27 3" xfId="42438"/>
    <cellStyle name="Comma  - Style7 27 4" xfId="42439"/>
    <cellStyle name="Comma  - Style7 28" xfId="750"/>
    <cellStyle name="Comma  - Style7 28 2" xfId="751"/>
    <cellStyle name="Comma  - Style7 28 2 2" xfId="42440"/>
    <cellStyle name="Comma  - Style7 28 3" xfId="42441"/>
    <cellStyle name="Comma  - Style7 28 4" xfId="42442"/>
    <cellStyle name="Comma  - Style7 29" xfId="752"/>
    <cellStyle name="Comma  - Style7 29 2" xfId="753"/>
    <cellStyle name="Comma  - Style7 29 2 2" xfId="42443"/>
    <cellStyle name="Comma  - Style7 29 3" xfId="42444"/>
    <cellStyle name="Comma  - Style7 29 4" xfId="42445"/>
    <cellStyle name="Comma  - Style7 3" xfId="754"/>
    <cellStyle name="Comma  - Style7 3 2" xfId="755"/>
    <cellStyle name="Comma  - Style7 3 2 2" xfId="42446"/>
    <cellStyle name="Comma  - Style7 3 3" xfId="42447"/>
    <cellStyle name="Comma  - Style7 3 4" xfId="42448"/>
    <cellStyle name="Comma  - Style7 30" xfId="756"/>
    <cellStyle name="Comma  - Style7 30 2" xfId="757"/>
    <cellStyle name="Comma  - Style7 30 2 2" xfId="42449"/>
    <cellStyle name="Comma  - Style7 30 3" xfId="42450"/>
    <cellStyle name="Comma  - Style7 30 4" xfId="42451"/>
    <cellStyle name="Comma  - Style7 31" xfId="758"/>
    <cellStyle name="Comma  - Style7 31 2" xfId="759"/>
    <cellStyle name="Comma  - Style7 31 2 2" xfId="42452"/>
    <cellStyle name="Comma  - Style7 31 3" xfId="42453"/>
    <cellStyle name="Comma  - Style7 31 4" xfId="42454"/>
    <cellStyle name="Comma  - Style7 32" xfId="760"/>
    <cellStyle name="Comma  - Style7 32 2" xfId="761"/>
    <cellStyle name="Comma  - Style7 32 2 2" xfId="42455"/>
    <cellStyle name="Comma  - Style7 32 3" xfId="42456"/>
    <cellStyle name="Comma  - Style7 32 4" xfId="42457"/>
    <cellStyle name="Comma  - Style7 33" xfId="762"/>
    <cellStyle name="Comma  - Style7 33 2" xfId="763"/>
    <cellStyle name="Comma  - Style7 33 2 2" xfId="42458"/>
    <cellStyle name="Comma  - Style7 33 3" xfId="42459"/>
    <cellStyle name="Comma  - Style7 33 4" xfId="42460"/>
    <cellStyle name="Comma  - Style7 34" xfId="764"/>
    <cellStyle name="Comma  - Style7 34 2" xfId="765"/>
    <cellStyle name="Comma  - Style7 34 2 2" xfId="42461"/>
    <cellStyle name="Comma  - Style7 34 3" xfId="42462"/>
    <cellStyle name="Comma  - Style7 34 4" xfId="42463"/>
    <cellStyle name="Comma  - Style7 35" xfId="766"/>
    <cellStyle name="Comma  - Style7 35 2" xfId="767"/>
    <cellStyle name="Comma  - Style7 35 2 2" xfId="42464"/>
    <cellStyle name="Comma  - Style7 35 3" xfId="42465"/>
    <cellStyle name="Comma  - Style7 35 4" xfId="42466"/>
    <cellStyle name="Comma  - Style7 36" xfId="768"/>
    <cellStyle name="Comma  - Style7 36 2" xfId="769"/>
    <cellStyle name="Comma  - Style7 36 2 2" xfId="42467"/>
    <cellStyle name="Comma  - Style7 36 3" xfId="42468"/>
    <cellStyle name="Comma  - Style7 36 4" xfId="42469"/>
    <cellStyle name="Comma  - Style7 37" xfId="770"/>
    <cellStyle name="Comma  - Style7 37 2" xfId="771"/>
    <cellStyle name="Comma  - Style7 37 2 2" xfId="42470"/>
    <cellStyle name="Comma  - Style7 37 3" xfId="42471"/>
    <cellStyle name="Comma  - Style7 37 4" xfId="42472"/>
    <cellStyle name="Comma  - Style7 38" xfId="7788"/>
    <cellStyle name="Comma  - Style7 4" xfId="772"/>
    <cellStyle name="Comma  - Style7 4 2" xfId="773"/>
    <cellStyle name="Comma  - Style7 4 2 2" xfId="42473"/>
    <cellStyle name="Comma  - Style7 4 3" xfId="42474"/>
    <cellStyle name="Comma  - Style7 4 4" xfId="42475"/>
    <cellStyle name="Comma  - Style7 5" xfId="774"/>
    <cellStyle name="Comma  - Style7 5 2" xfId="775"/>
    <cellStyle name="Comma  - Style7 5 2 2" xfId="42476"/>
    <cellStyle name="Comma  - Style7 5 3" xfId="42477"/>
    <cellStyle name="Comma  - Style7 5 4" xfId="42478"/>
    <cellStyle name="Comma  - Style7 6" xfId="776"/>
    <cellStyle name="Comma  - Style7 6 2" xfId="777"/>
    <cellStyle name="Comma  - Style7 6 2 2" xfId="42479"/>
    <cellStyle name="Comma  - Style7 6 3" xfId="42480"/>
    <cellStyle name="Comma  - Style7 6 4" xfId="42481"/>
    <cellStyle name="Comma  - Style7 7" xfId="778"/>
    <cellStyle name="Comma  - Style7 7 2" xfId="779"/>
    <cellStyle name="Comma  - Style7 7 2 2" xfId="42482"/>
    <cellStyle name="Comma  - Style7 7 3" xfId="42483"/>
    <cellStyle name="Comma  - Style7 7 4" xfId="42484"/>
    <cellStyle name="Comma  - Style7 8" xfId="780"/>
    <cellStyle name="Comma  - Style7 8 2" xfId="781"/>
    <cellStyle name="Comma  - Style7 8 2 2" xfId="42485"/>
    <cellStyle name="Comma  - Style7 8 3" xfId="42486"/>
    <cellStyle name="Comma  - Style7 8 4" xfId="42487"/>
    <cellStyle name="Comma  - Style7 9" xfId="782"/>
    <cellStyle name="Comma  - Style7 9 2" xfId="783"/>
    <cellStyle name="Comma  - Style7 9 2 2" xfId="42488"/>
    <cellStyle name="Comma  - Style7 9 3" xfId="42489"/>
    <cellStyle name="Comma  - Style7 9 4" xfId="42490"/>
    <cellStyle name="Comma  - Style7_Backup_Treasury Q1_11 (2)" xfId="42491"/>
    <cellStyle name="Comma  - Style8" xfId="784"/>
    <cellStyle name="Comma  - Style8 10" xfId="785"/>
    <cellStyle name="Comma  - Style8 10 2" xfId="786"/>
    <cellStyle name="Comma  - Style8 10 2 2" xfId="42492"/>
    <cellStyle name="Comma  - Style8 10 3" xfId="42493"/>
    <cellStyle name="Comma  - Style8 10 4" xfId="42494"/>
    <cellStyle name="Comma  - Style8 11" xfId="787"/>
    <cellStyle name="Comma  - Style8 11 2" xfId="788"/>
    <cellStyle name="Comma  - Style8 11 2 2" xfId="42495"/>
    <cellStyle name="Comma  - Style8 11 3" xfId="42496"/>
    <cellStyle name="Comma  - Style8 11 4" xfId="42497"/>
    <cellStyle name="Comma  - Style8 12" xfId="789"/>
    <cellStyle name="Comma  - Style8 12 2" xfId="790"/>
    <cellStyle name="Comma  - Style8 12 2 2" xfId="42498"/>
    <cellStyle name="Comma  - Style8 12 3" xfId="42499"/>
    <cellStyle name="Comma  - Style8 12 4" xfId="42500"/>
    <cellStyle name="Comma  - Style8 13" xfId="791"/>
    <cellStyle name="Comma  - Style8 13 2" xfId="792"/>
    <cellStyle name="Comma  - Style8 13 2 2" xfId="42501"/>
    <cellStyle name="Comma  - Style8 13 3" xfId="42502"/>
    <cellStyle name="Comma  - Style8 13 4" xfId="42503"/>
    <cellStyle name="Comma  - Style8 14" xfId="793"/>
    <cellStyle name="Comma  - Style8 14 2" xfId="794"/>
    <cellStyle name="Comma  - Style8 14 2 2" xfId="42504"/>
    <cellStyle name="Comma  - Style8 14 3" xfId="42505"/>
    <cellStyle name="Comma  - Style8 14 4" xfId="42506"/>
    <cellStyle name="Comma  - Style8 15" xfId="795"/>
    <cellStyle name="Comma  - Style8 15 2" xfId="796"/>
    <cellStyle name="Comma  - Style8 15 2 2" xfId="42507"/>
    <cellStyle name="Comma  - Style8 15 3" xfId="42508"/>
    <cellStyle name="Comma  - Style8 15 4" xfId="42509"/>
    <cellStyle name="Comma  - Style8 16" xfId="797"/>
    <cellStyle name="Comma  - Style8 16 2" xfId="798"/>
    <cellStyle name="Comma  - Style8 16 2 2" xfId="42510"/>
    <cellStyle name="Comma  - Style8 16 3" xfId="42511"/>
    <cellStyle name="Comma  - Style8 16 4" xfId="42512"/>
    <cellStyle name="Comma  - Style8 17" xfId="799"/>
    <cellStyle name="Comma  - Style8 17 2" xfId="800"/>
    <cellStyle name="Comma  - Style8 17 2 2" xfId="42513"/>
    <cellStyle name="Comma  - Style8 17 3" xfId="42514"/>
    <cellStyle name="Comma  - Style8 17 4" xfId="42515"/>
    <cellStyle name="Comma  - Style8 18" xfId="801"/>
    <cellStyle name="Comma  - Style8 18 2" xfId="802"/>
    <cellStyle name="Comma  - Style8 18 2 2" xfId="42516"/>
    <cellStyle name="Comma  - Style8 18 3" xfId="42517"/>
    <cellStyle name="Comma  - Style8 18 4" xfId="42518"/>
    <cellStyle name="Comma  - Style8 19" xfId="803"/>
    <cellStyle name="Comma  - Style8 19 2" xfId="804"/>
    <cellStyle name="Comma  - Style8 19 2 2" xfId="42519"/>
    <cellStyle name="Comma  - Style8 19 3" xfId="42520"/>
    <cellStyle name="Comma  - Style8 19 4" xfId="42521"/>
    <cellStyle name="Comma  - Style8 2" xfId="805"/>
    <cellStyle name="Comma  - Style8 2 2" xfId="806"/>
    <cellStyle name="Comma  - Style8 2 2 2" xfId="42522"/>
    <cellStyle name="Comma  - Style8 2 3" xfId="7022"/>
    <cellStyle name="Comma  - Style8 2 4" xfId="42523"/>
    <cellStyle name="Comma  - Style8 20" xfId="807"/>
    <cellStyle name="Comma  - Style8 20 2" xfId="808"/>
    <cellStyle name="Comma  - Style8 20 2 2" xfId="42524"/>
    <cellStyle name="Comma  - Style8 20 3" xfId="42525"/>
    <cellStyle name="Comma  - Style8 20 4" xfId="42526"/>
    <cellStyle name="Comma  - Style8 21" xfId="809"/>
    <cellStyle name="Comma  - Style8 21 2" xfId="810"/>
    <cellStyle name="Comma  - Style8 21 2 2" xfId="42527"/>
    <cellStyle name="Comma  - Style8 21 3" xfId="42528"/>
    <cellStyle name="Comma  - Style8 21 4" xfId="42529"/>
    <cellStyle name="Comma  - Style8 22" xfId="811"/>
    <cellStyle name="Comma  - Style8 22 2" xfId="812"/>
    <cellStyle name="Comma  - Style8 22 2 2" xfId="42530"/>
    <cellStyle name="Comma  - Style8 22 3" xfId="42531"/>
    <cellStyle name="Comma  - Style8 22 4" xfId="42532"/>
    <cellStyle name="Comma  - Style8 23" xfId="813"/>
    <cellStyle name="Comma  - Style8 23 2" xfId="814"/>
    <cellStyle name="Comma  - Style8 23 2 2" xfId="42533"/>
    <cellStyle name="Comma  - Style8 23 3" xfId="42534"/>
    <cellStyle name="Comma  - Style8 23 4" xfId="42535"/>
    <cellStyle name="Comma  - Style8 24" xfId="815"/>
    <cellStyle name="Comma  - Style8 24 2" xfId="816"/>
    <cellStyle name="Comma  - Style8 24 2 2" xfId="42536"/>
    <cellStyle name="Comma  - Style8 24 3" xfId="42537"/>
    <cellStyle name="Comma  - Style8 24 4" xfId="42538"/>
    <cellStyle name="Comma  - Style8 25" xfId="817"/>
    <cellStyle name="Comma  - Style8 25 2" xfId="818"/>
    <cellStyle name="Comma  - Style8 25 2 2" xfId="42539"/>
    <cellStyle name="Comma  - Style8 25 3" xfId="42540"/>
    <cellStyle name="Comma  - Style8 25 4" xfId="42541"/>
    <cellStyle name="Comma  - Style8 26" xfId="819"/>
    <cellStyle name="Comma  - Style8 26 2" xfId="820"/>
    <cellStyle name="Comma  - Style8 26 2 2" xfId="42542"/>
    <cellStyle name="Comma  - Style8 26 3" xfId="42543"/>
    <cellStyle name="Comma  - Style8 26 4" xfId="42544"/>
    <cellStyle name="Comma  - Style8 27" xfId="821"/>
    <cellStyle name="Comma  - Style8 27 2" xfId="822"/>
    <cellStyle name="Comma  - Style8 27 2 2" xfId="42545"/>
    <cellStyle name="Comma  - Style8 27 3" xfId="42546"/>
    <cellStyle name="Comma  - Style8 27 4" xfId="42547"/>
    <cellStyle name="Comma  - Style8 28" xfId="823"/>
    <cellStyle name="Comma  - Style8 28 2" xfId="824"/>
    <cellStyle name="Comma  - Style8 28 2 2" xfId="42548"/>
    <cellStyle name="Comma  - Style8 28 3" xfId="42549"/>
    <cellStyle name="Comma  - Style8 28 4" xfId="42550"/>
    <cellStyle name="Comma  - Style8 29" xfId="825"/>
    <cellStyle name="Comma  - Style8 29 2" xfId="826"/>
    <cellStyle name="Comma  - Style8 29 2 2" xfId="42551"/>
    <cellStyle name="Comma  - Style8 29 3" xfId="42552"/>
    <cellStyle name="Comma  - Style8 29 4" xfId="42553"/>
    <cellStyle name="Comma  - Style8 3" xfId="827"/>
    <cellStyle name="Comma  - Style8 3 2" xfId="828"/>
    <cellStyle name="Comma  - Style8 3 2 2" xfId="42554"/>
    <cellStyle name="Comma  - Style8 3 3" xfId="42555"/>
    <cellStyle name="Comma  - Style8 3 4" xfId="42556"/>
    <cellStyle name="Comma  - Style8 30" xfId="829"/>
    <cellStyle name="Comma  - Style8 30 2" xfId="830"/>
    <cellStyle name="Comma  - Style8 30 2 2" xfId="42557"/>
    <cellStyle name="Comma  - Style8 30 3" xfId="42558"/>
    <cellStyle name="Comma  - Style8 30 4" xfId="42559"/>
    <cellStyle name="Comma  - Style8 31" xfId="831"/>
    <cellStyle name="Comma  - Style8 31 2" xfId="832"/>
    <cellStyle name="Comma  - Style8 31 2 2" xfId="42560"/>
    <cellStyle name="Comma  - Style8 31 3" xfId="42561"/>
    <cellStyle name="Comma  - Style8 31 4" xfId="42562"/>
    <cellStyle name="Comma  - Style8 32" xfId="833"/>
    <cellStyle name="Comma  - Style8 32 2" xfId="834"/>
    <cellStyle name="Comma  - Style8 32 2 2" xfId="42563"/>
    <cellStyle name="Comma  - Style8 32 3" xfId="42564"/>
    <cellStyle name="Comma  - Style8 32 4" xfId="42565"/>
    <cellStyle name="Comma  - Style8 33" xfId="835"/>
    <cellStyle name="Comma  - Style8 33 2" xfId="836"/>
    <cellStyle name="Comma  - Style8 33 2 2" xfId="42566"/>
    <cellStyle name="Comma  - Style8 33 3" xfId="42567"/>
    <cellStyle name="Comma  - Style8 33 4" xfId="42568"/>
    <cellStyle name="Comma  - Style8 34" xfId="837"/>
    <cellStyle name="Comma  - Style8 34 2" xfId="838"/>
    <cellStyle name="Comma  - Style8 34 2 2" xfId="42569"/>
    <cellStyle name="Comma  - Style8 34 3" xfId="42570"/>
    <cellStyle name="Comma  - Style8 34 4" xfId="42571"/>
    <cellStyle name="Comma  - Style8 35" xfId="839"/>
    <cellStyle name="Comma  - Style8 35 2" xfId="840"/>
    <cellStyle name="Comma  - Style8 35 2 2" xfId="42572"/>
    <cellStyle name="Comma  - Style8 35 3" xfId="42573"/>
    <cellStyle name="Comma  - Style8 35 4" xfId="42574"/>
    <cellStyle name="Comma  - Style8 36" xfId="841"/>
    <cellStyle name="Comma  - Style8 36 2" xfId="842"/>
    <cellStyle name="Comma  - Style8 36 2 2" xfId="42575"/>
    <cellStyle name="Comma  - Style8 36 3" xfId="42576"/>
    <cellStyle name="Comma  - Style8 36 4" xfId="42577"/>
    <cellStyle name="Comma  - Style8 37" xfId="843"/>
    <cellStyle name="Comma  - Style8 37 2" xfId="844"/>
    <cellStyle name="Comma  - Style8 37 2 2" xfId="42578"/>
    <cellStyle name="Comma  - Style8 37 3" xfId="42579"/>
    <cellStyle name="Comma  - Style8 37 4" xfId="42580"/>
    <cellStyle name="Comma  - Style8 38" xfId="7789"/>
    <cellStyle name="Comma  - Style8 4" xfId="845"/>
    <cellStyle name="Comma  - Style8 4 2" xfId="846"/>
    <cellStyle name="Comma  - Style8 4 2 2" xfId="42581"/>
    <cellStyle name="Comma  - Style8 4 3" xfId="42582"/>
    <cellStyle name="Comma  - Style8 4 4" xfId="42583"/>
    <cellStyle name="Comma  - Style8 5" xfId="847"/>
    <cellStyle name="Comma  - Style8 5 2" xfId="848"/>
    <cellStyle name="Comma  - Style8 5 2 2" xfId="42584"/>
    <cellStyle name="Comma  - Style8 5 3" xfId="42585"/>
    <cellStyle name="Comma  - Style8 5 4" xfId="42586"/>
    <cellStyle name="Comma  - Style8 6" xfId="849"/>
    <cellStyle name="Comma  - Style8 6 2" xfId="850"/>
    <cellStyle name="Comma  - Style8 6 2 2" xfId="42587"/>
    <cellStyle name="Comma  - Style8 6 3" xfId="42588"/>
    <cellStyle name="Comma  - Style8 6 4" xfId="42589"/>
    <cellStyle name="Comma  - Style8 7" xfId="851"/>
    <cellStyle name="Comma  - Style8 7 2" xfId="852"/>
    <cellStyle name="Comma  - Style8 7 2 2" xfId="42590"/>
    <cellStyle name="Comma  - Style8 7 3" xfId="42591"/>
    <cellStyle name="Comma  - Style8 7 4" xfId="42592"/>
    <cellStyle name="Comma  - Style8 8" xfId="853"/>
    <cellStyle name="Comma  - Style8 8 2" xfId="854"/>
    <cellStyle name="Comma  - Style8 8 2 2" xfId="42593"/>
    <cellStyle name="Comma  - Style8 8 3" xfId="42594"/>
    <cellStyle name="Comma  - Style8 8 4" xfId="42595"/>
    <cellStyle name="Comma  - Style8 9" xfId="855"/>
    <cellStyle name="Comma  - Style8 9 2" xfId="856"/>
    <cellStyle name="Comma  - Style8 9 2 2" xfId="42596"/>
    <cellStyle name="Comma  - Style8 9 3" xfId="42597"/>
    <cellStyle name="Comma  - Style8 9 4" xfId="42598"/>
    <cellStyle name="Comma  - Style8_Backup_Treasury Q1_11 (2)" xfId="42599"/>
    <cellStyle name="Comma [00]" xfId="7023"/>
    <cellStyle name="Comma [1]" xfId="7024"/>
    <cellStyle name="Comma 0" xfId="42600"/>
    <cellStyle name="Comma 0*" xfId="42601"/>
    <cellStyle name="Comma 0_ACCC" xfId="42602"/>
    <cellStyle name="Comma 10 2 2" xfId="7025"/>
    <cellStyle name="Comma 2" xfId="7026"/>
    <cellStyle name="Comma 2 2" xfId="7027"/>
    <cellStyle name="Comma 2 2 2" xfId="7028"/>
    <cellStyle name="Comma 2 3" xfId="7029"/>
    <cellStyle name="Comma 2 4" xfId="7030"/>
    <cellStyle name="Comma 2 5" xfId="42603"/>
    <cellStyle name="Comma 3" xfId="7031"/>
    <cellStyle name="Comma 3 2" xfId="7032"/>
    <cellStyle name="Comma 3 2 2" xfId="7033"/>
    <cellStyle name="Comma 3 3" xfId="7034"/>
    <cellStyle name="Comma 3 4" xfId="7035"/>
    <cellStyle name="Comma 3 5" xfId="7036"/>
    <cellStyle name="Comma 4" xfId="7037"/>
    <cellStyle name="Comma 4 2" xfId="7038"/>
    <cellStyle name="Comma 5" xfId="7039"/>
    <cellStyle name="Comma 5 2" xfId="7040"/>
    <cellStyle name="Comma 6" xfId="7041"/>
    <cellStyle name="Comma 6 2" xfId="7042"/>
    <cellStyle name="Comma 7" xfId="7043"/>
    <cellStyle name="Comma 7 2" xfId="7044"/>
    <cellStyle name="Comma 8" xfId="7045"/>
    <cellStyle name="Comma 8 2" xfId="7046"/>
    <cellStyle name="Comma, 1dec" xfId="7047"/>
    <cellStyle name="Comma0" xfId="7048"/>
    <cellStyle name="Comma0 2" xfId="7049"/>
    <cellStyle name="Comma0 2 2" xfId="7050"/>
    <cellStyle name="Comma0 2 2 2" xfId="7051"/>
    <cellStyle name="Comma0 2 3" xfId="7052"/>
    <cellStyle name="Comma0 3" xfId="7053"/>
    <cellStyle name="Comma0 3 2" xfId="7054"/>
    <cellStyle name="Comment" xfId="7055"/>
    <cellStyle name="Compressed" xfId="7056"/>
    <cellStyle name="Copied" xfId="7057"/>
    <cellStyle name="Copied 2" xfId="7058"/>
    <cellStyle name="Copied 3" xfId="7059"/>
    <cellStyle name="Copied 4" xfId="7060"/>
    <cellStyle name="Copied 5" xfId="7061"/>
    <cellStyle name="Copied 6" xfId="7062"/>
    <cellStyle name="Copied 7" xfId="7063"/>
    <cellStyle name="Copied 8" xfId="7064"/>
    <cellStyle name="Copied_100614_Depreciation  Fair Share_v02" xfId="7065"/>
    <cellStyle name="Cover Date" xfId="42604"/>
    <cellStyle name="Cover Subtitle" xfId="42605"/>
    <cellStyle name="Cover Title" xfId="42606"/>
    <cellStyle name="Currency [00]" xfId="7066"/>
    <cellStyle name="Currency [1]" xfId="7067"/>
    <cellStyle name="Currency [1] 2" xfId="7068"/>
    <cellStyle name="Currency [1] 2 2" xfId="7069"/>
    <cellStyle name="Currency [1] 2 2 2" xfId="7070"/>
    <cellStyle name="Currency [1] 2 3" xfId="7071"/>
    <cellStyle name="Currency [1] 3" xfId="7072"/>
    <cellStyle name="Currency [1] 3 2" xfId="7073"/>
    <cellStyle name="Currency [2]" xfId="7074"/>
    <cellStyle name="Currency [2] 10" xfId="42607"/>
    <cellStyle name="Currency [2] 10 2" xfId="42608"/>
    <cellStyle name="Currency [2] 10 2 2" xfId="42609"/>
    <cellStyle name="Currency [2] 10 3" xfId="42610"/>
    <cellStyle name="Currency [2] 11" xfId="42611"/>
    <cellStyle name="Currency [2] 11 2" xfId="42612"/>
    <cellStyle name="Currency [2] 11 2 2" xfId="42613"/>
    <cellStyle name="Currency [2] 11 3" xfId="42614"/>
    <cellStyle name="Currency [2] 12" xfId="42615"/>
    <cellStyle name="Currency [2] 12 2" xfId="42616"/>
    <cellStyle name="Currency [2] 12 2 2" xfId="42617"/>
    <cellStyle name="Currency [2] 12 3" xfId="42618"/>
    <cellStyle name="Currency [2] 13" xfId="42619"/>
    <cellStyle name="Currency [2] 13 2" xfId="42620"/>
    <cellStyle name="Currency [2] 13 2 2" xfId="42621"/>
    <cellStyle name="Currency [2] 13 3" xfId="42622"/>
    <cellStyle name="Currency [2] 14" xfId="42623"/>
    <cellStyle name="Currency [2] 14 2" xfId="42624"/>
    <cellStyle name="Currency [2] 14 2 2" xfId="42625"/>
    <cellStyle name="Currency [2] 14 3" xfId="42626"/>
    <cellStyle name="Currency [2] 15" xfId="42627"/>
    <cellStyle name="Currency [2] 15 2" xfId="42628"/>
    <cellStyle name="Currency [2] 15 2 2" xfId="42629"/>
    <cellStyle name="Currency [2] 15 3" xfId="42630"/>
    <cellStyle name="Currency [2] 16" xfId="42631"/>
    <cellStyle name="Currency [2] 16 2" xfId="42632"/>
    <cellStyle name="Currency [2] 16 2 2" xfId="42633"/>
    <cellStyle name="Currency [2] 16 3" xfId="42634"/>
    <cellStyle name="Currency [2] 17" xfId="42635"/>
    <cellStyle name="Currency [2] 17 2" xfId="42636"/>
    <cellStyle name="Currency [2] 17 2 2" xfId="42637"/>
    <cellStyle name="Currency [2] 17 3" xfId="42638"/>
    <cellStyle name="Currency [2] 18" xfId="42639"/>
    <cellStyle name="Currency [2] 18 2" xfId="42640"/>
    <cellStyle name="Currency [2] 18 2 2" xfId="42641"/>
    <cellStyle name="Currency [2] 18 3" xfId="42642"/>
    <cellStyle name="Currency [2] 19" xfId="42643"/>
    <cellStyle name="Currency [2] 19 2" xfId="42644"/>
    <cellStyle name="Currency [2] 19 2 2" xfId="42645"/>
    <cellStyle name="Currency [2] 19 3" xfId="42646"/>
    <cellStyle name="Currency [2] 2" xfId="7075"/>
    <cellStyle name="Currency [2] 2 2" xfId="7076"/>
    <cellStyle name="Currency [2] 2 2 2" xfId="7077"/>
    <cellStyle name="Currency [2] 2 3" xfId="7078"/>
    <cellStyle name="Currency [2] 20" xfId="42647"/>
    <cellStyle name="Currency [2] 20 2" xfId="42648"/>
    <cellStyle name="Currency [2] 20 2 2" xfId="42649"/>
    <cellStyle name="Currency [2] 20 3" xfId="42650"/>
    <cellStyle name="Currency [2] 21" xfId="42651"/>
    <cellStyle name="Currency [2] 21 2" xfId="42652"/>
    <cellStyle name="Currency [2] 21 2 2" xfId="42653"/>
    <cellStyle name="Currency [2] 21 3" xfId="42654"/>
    <cellStyle name="Currency [2] 22" xfId="42655"/>
    <cellStyle name="Currency [2] 22 2" xfId="42656"/>
    <cellStyle name="Currency [2] 22 2 2" xfId="42657"/>
    <cellStyle name="Currency [2] 22 3" xfId="42658"/>
    <cellStyle name="Currency [2] 23" xfId="42659"/>
    <cellStyle name="Currency [2] 23 2" xfId="42660"/>
    <cellStyle name="Currency [2] 23 2 2" xfId="42661"/>
    <cellStyle name="Currency [2] 23 3" xfId="42662"/>
    <cellStyle name="Currency [2] 24" xfId="42663"/>
    <cellStyle name="Currency [2] 24 2" xfId="42664"/>
    <cellStyle name="Currency [2] 24 2 2" xfId="42665"/>
    <cellStyle name="Currency [2] 24 3" xfId="42666"/>
    <cellStyle name="Currency [2] 25" xfId="42667"/>
    <cellStyle name="Currency [2] 25 2" xfId="42668"/>
    <cellStyle name="Currency [2] 25 2 2" xfId="42669"/>
    <cellStyle name="Currency [2] 25 3" xfId="42670"/>
    <cellStyle name="Currency [2] 26" xfId="42671"/>
    <cellStyle name="Currency [2] 26 2" xfId="42672"/>
    <cellStyle name="Currency [2] 26 2 2" xfId="42673"/>
    <cellStyle name="Currency [2] 26 3" xfId="42674"/>
    <cellStyle name="Currency [2] 27" xfId="42675"/>
    <cellStyle name="Currency [2] 27 2" xfId="42676"/>
    <cellStyle name="Currency [2] 27 2 2" xfId="42677"/>
    <cellStyle name="Currency [2] 27 3" xfId="42678"/>
    <cellStyle name="Currency [2] 28" xfId="42679"/>
    <cellStyle name="Currency [2] 28 2" xfId="42680"/>
    <cellStyle name="Currency [2] 28 2 2" xfId="42681"/>
    <cellStyle name="Currency [2] 28 3" xfId="42682"/>
    <cellStyle name="Currency [2] 29" xfId="42683"/>
    <cellStyle name="Currency [2] 29 2" xfId="42684"/>
    <cellStyle name="Currency [2] 29 2 2" xfId="42685"/>
    <cellStyle name="Currency [2] 29 3" xfId="42686"/>
    <cellStyle name="Currency [2] 3" xfId="7079"/>
    <cellStyle name="Currency [2] 3 2" xfId="7080"/>
    <cellStyle name="Currency [2] 30" xfId="42687"/>
    <cellStyle name="Currency [2] 30 2" xfId="42688"/>
    <cellStyle name="Currency [2] 30 2 2" xfId="42689"/>
    <cellStyle name="Currency [2] 30 3" xfId="42690"/>
    <cellStyle name="Currency [2] 31" xfId="42691"/>
    <cellStyle name="Currency [2] 31 2" xfId="42692"/>
    <cellStyle name="Currency [2] 31 2 2" xfId="42693"/>
    <cellStyle name="Currency [2] 31 3" xfId="42694"/>
    <cellStyle name="Currency [2] 32" xfId="42695"/>
    <cellStyle name="Currency [2] 32 2" xfId="42696"/>
    <cellStyle name="Currency [2] 32 2 2" xfId="42697"/>
    <cellStyle name="Currency [2] 32 3" xfId="42698"/>
    <cellStyle name="Currency [2] 33" xfId="42699"/>
    <cellStyle name="Currency [2] 33 2" xfId="42700"/>
    <cellStyle name="Currency [2] 33 2 2" xfId="42701"/>
    <cellStyle name="Currency [2] 33 3" xfId="42702"/>
    <cellStyle name="Currency [2] 34" xfId="42703"/>
    <cellStyle name="Currency [2] 34 2" xfId="42704"/>
    <cellStyle name="Currency [2] 34 2 2" xfId="42705"/>
    <cellStyle name="Currency [2] 34 3" xfId="42706"/>
    <cellStyle name="Currency [2] 35" xfId="42707"/>
    <cellStyle name="Currency [2] 35 2" xfId="42708"/>
    <cellStyle name="Currency [2] 35 2 2" xfId="42709"/>
    <cellStyle name="Currency [2] 35 3" xfId="42710"/>
    <cellStyle name="Currency [2] 36" xfId="42711"/>
    <cellStyle name="Currency [2] 36 2" xfId="42712"/>
    <cellStyle name="Currency [2] 36 2 2" xfId="42713"/>
    <cellStyle name="Currency [2] 36 3" xfId="42714"/>
    <cellStyle name="Currency [2] 37" xfId="42715"/>
    <cellStyle name="Currency [2] 37 2" xfId="42716"/>
    <cellStyle name="Currency [2] 37 2 2" xfId="42717"/>
    <cellStyle name="Currency [2] 37 3" xfId="42718"/>
    <cellStyle name="Currency [2] 38" xfId="42719"/>
    <cellStyle name="Currency [2] 38 2" xfId="42720"/>
    <cellStyle name="Currency [2] 38 2 2" xfId="42721"/>
    <cellStyle name="Currency [2] 38 3" xfId="42722"/>
    <cellStyle name="Currency [2] 39" xfId="42723"/>
    <cellStyle name="Currency [2] 39 2" xfId="42724"/>
    <cellStyle name="Currency [2] 39 2 2" xfId="42725"/>
    <cellStyle name="Currency [2] 39 3" xfId="42726"/>
    <cellStyle name="Currency [2] 4" xfId="7081"/>
    <cellStyle name="Currency [2] 40" xfId="42727"/>
    <cellStyle name="Currency [2] 40 2" xfId="42728"/>
    <cellStyle name="Currency [2] 40 2 2" xfId="42729"/>
    <cellStyle name="Currency [2] 40 3" xfId="42730"/>
    <cellStyle name="Currency [2] 41" xfId="42731"/>
    <cellStyle name="Currency [2] 41 2" xfId="42732"/>
    <cellStyle name="Currency [2] 41 2 2" xfId="42733"/>
    <cellStyle name="Currency [2] 41 3" xfId="42734"/>
    <cellStyle name="Currency [2] 42" xfId="42735"/>
    <cellStyle name="Currency [2] 42 2" xfId="42736"/>
    <cellStyle name="Currency [2] 42 2 2" xfId="42737"/>
    <cellStyle name="Currency [2] 42 3" xfId="42738"/>
    <cellStyle name="Currency [2] 43" xfId="42739"/>
    <cellStyle name="Currency [2] 43 2" xfId="42740"/>
    <cellStyle name="Currency [2] 43 2 2" xfId="42741"/>
    <cellStyle name="Currency [2] 43 3" xfId="42742"/>
    <cellStyle name="Currency [2] 44" xfId="42743"/>
    <cellStyle name="Currency [2] 44 2" xfId="42744"/>
    <cellStyle name="Currency [2] 44 2 2" xfId="42745"/>
    <cellStyle name="Currency [2] 44 3" xfId="42746"/>
    <cellStyle name="Currency [2] 45" xfId="42747"/>
    <cellStyle name="Currency [2] 45 2" xfId="42748"/>
    <cellStyle name="Currency [2] 45 2 2" xfId="42749"/>
    <cellStyle name="Currency [2] 45 3" xfId="42750"/>
    <cellStyle name="Currency [2] 46" xfId="42751"/>
    <cellStyle name="Currency [2] 46 2" xfId="42752"/>
    <cellStyle name="Currency [2] 46 2 2" xfId="42753"/>
    <cellStyle name="Currency [2] 46 3" xfId="42754"/>
    <cellStyle name="Currency [2] 47" xfId="42755"/>
    <cellStyle name="Currency [2] 47 2" xfId="42756"/>
    <cellStyle name="Currency [2] 47 2 2" xfId="42757"/>
    <cellStyle name="Currency [2] 47 3" xfId="42758"/>
    <cellStyle name="Currency [2] 48" xfId="42759"/>
    <cellStyle name="Currency [2] 48 2" xfId="42760"/>
    <cellStyle name="Currency [2] 48 2 2" xfId="42761"/>
    <cellStyle name="Currency [2] 48 3" xfId="42762"/>
    <cellStyle name="Currency [2] 49" xfId="42763"/>
    <cellStyle name="Currency [2] 49 2" xfId="42764"/>
    <cellStyle name="Currency [2] 49 2 2" xfId="42765"/>
    <cellStyle name="Currency [2] 49 3" xfId="42766"/>
    <cellStyle name="Currency [2] 5" xfId="42767"/>
    <cellStyle name="Currency [2] 5 2" xfId="42768"/>
    <cellStyle name="Currency [2] 5 2 2" xfId="42769"/>
    <cellStyle name="Currency [2] 5 3" xfId="42770"/>
    <cellStyle name="Currency [2] 50" xfId="42771"/>
    <cellStyle name="Currency [2] 50 2" xfId="42772"/>
    <cellStyle name="Currency [2] 50 2 2" xfId="42773"/>
    <cellStyle name="Currency [2] 50 3" xfId="42774"/>
    <cellStyle name="Currency [2] 51" xfId="42775"/>
    <cellStyle name="Currency [2] 51 2" xfId="42776"/>
    <cellStyle name="Currency [2] 51 2 2" xfId="42777"/>
    <cellStyle name="Currency [2] 51 3" xfId="42778"/>
    <cellStyle name="Currency [2] 52" xfId="42779"/>
    <cellStyle name="Currency [2] 52 2" xfId="42780"/>
    <cellStyle name="Currency [2] 52 2 2" xfId="42781"/>
    <cellStyle name="Currency [2] 52 3" xfId="42782"/>
    <cellStyle name="Currency [2] 53" xfId="42783"/>
    <cellStyle name="Currency [2] 53 2" xfId="42784"/>
    <cellStyle name="Currency [2] 54" xfId="42785"/>
    <cellStyle name="Currency [2] 6" xfId="42786"/>
    <cellStyle name="Currency [2] 6 2" xfId="42787"/>
    <cellStyle name="Currency [2] 6 2 2" xfId="42788"/>
    <cellStyle name="Currency [2] 6 3" xfId="42789"/>
    <cellStyle name="Currency [2] 7" xfId="42790"/>
    <cellStyle name="Currency [2] 7 2" xfId="42791"/>
    <cellStyle name="Currency [2] 7 2 2" xfId="42792"/>
    <cellStyle name="Currency [2] 7 3" xfId="42793"/>
    <cellStyle name="Currency [2] 8" xfId="42794"/>
    <cellStyle name="Currency [2] 8 2" xfId="42795"/>
    <cellStyle name="Currency [2] 8 2 2" xfId="42796"/>
    <cellStyle name="Currency [2] 8 3" xfId="42797"/>
    <cellStyle name="Currency [2] 9" xfId="42798"/>
    <cellStyle name="Currency [2] 9 2" xfId="42799"/>
    <cellStyle name="Currency [2] 9 2 2" xfId="42800"/>
    <cellStyle name="Currency [2] 9 3" xfId="42801"/>
    <cellStyle name="Currency 0" xfId="42802"/>
    <cellStyle name="Currency 2" xfId="42803"/>
    <cellStyle name="Currency0" xfId="7082"/>
    <cellStyle name="Currency0 2" xfId="7083"/>
    <cellStyle name="Currency0 2 2" xfId="7084"/>
    <cellStyle name="Currency0 2 2 2" xfId="7085"/>
    <cellStyle name="Currency0 2 3" xfId="7086"/>
    <cellStyle name="Currency0 3" xfId="7087"/>
    <cellStyle name="Currency0 3 2" xfId="7088"/>
    <cellStyle name="Currency2" xfId="42804"/>
    <cellStyle name="DataArea" xfId="7089"/>
    <cellStyle name="Date" xfId="7090"/>
    <cellStyle name="Date [d-mmm-yy]" xfId="7091"/>
    <cellStyle name="Date [mm-d-yy]" xfId="7092"/>
    <cellStyle name="Date [mm-d-yy] 2" xfId="7093"/>
    <cellStyle name="Date [mm-d-yy] 2 2" xfId="7094"/>
    <cellStyle name="Date [mm-d-yy] 2 2 2" xfId="7095"/>
    <cellStyle name="Date [mm-d-yy] 2 3" xfId="7096"/>
    <cellStyle name="Date [mm-d-yy] 3" xfId="7097"/>
    <cellStyle name="Date [mm-d-yy] 3 2" xfId="7098"/>
    <cellStyle name="Date [mm-d-yyyy]" xfId="7099"/>
    <cellStyle name="Date [mm-d-yyyy] 2" xfId="7100"/>
    <cellStyle name="Date [mm-d-yyyy] 2 2" xfId="7101"/>
    <cellStyle name="Date [mm-d-yyyy] 2 2 2" xfId="7102"/>
    <cellStyle name="Date [mm-d-yyyy] 2 2 2 2" xfId="7103"/>
    <cellStyle name="Date [mm-d-yyyy] 2 2 3" xfId="7104"/>
    <cellStyle name="Date [mm-d-yyyy] 2 3" xfId="7105"/>
    <cellStyle name="Date [mm-d-yyyy] 2 3 2" xfId="7106"/>
    <cellStyle name="Date [mm-d-yyyy] 2 4" xfId="7107"/>
    <cellStyle name="Date [mm-d-yyyy] 3" xfId="7108"/>
    <cellStyle name="Date [mm-d-yyyy] 3 2" xfId="7109"/>
    <cellStyle name="Date [mm-d-yyyy] 3 2 2" xfId="7110"/>
    <cellStyle name="Date [mm-d-yyyy] 3 3" xfId="7111"/>
    <cellStyle name="Date [mm-d-yyyy] 4" xfId="7112"/>
    <cellStyle name="Date [mmm-d-yyyy]" xfId="7113"/>
    <cellStyle name="Date [mmm-d-yyyy] 2" xfId="7114"/>
    <cellStyle name="Date [mmm-d-yyyy] 2 2" xfId="7115"/>
    <cellStyle name="Date [mmm-d-yyyy] 2 2 2" xfId="7116"/>
    <cellStyle name="Date [mmm-d-yyyy] 2 3" xfId="7117"/>
    <cellStyle name="Date [mmm-d-yyyy] 3" xfId="7118"/>
    <cellStyle name="Date [mmm-d-yyyy] 3 2" xfId="7119"/>
    <cellStyle name="Date [mmm-yy]" xfId="7120"/>
    <cellStyle name="Date 2" xfId="7121"/>
    <cellStyle name="Date 2 2" xfId="7122"/>
    <cellStyle name="Date 2 2 2" xfId="7123"/>
    <cellStyle name="Date 2 3" xfId="7124"/>
    <cellStyle name="Date 3" xfId="7125"/>
    <cellStyle name="Date 3 2" xfId="7126"/>
    <cellStyle name="Date Aligned" xfId="42805"/>
    <cellStyle name="Date Short" xfId="7127"/>
    <cellStyle name="Date_041111-Applications and Bandwith Survey" xfId="42806"/>
    <cellStyle name="Dates" xfId="42807"/>
    <cellStyle name="Datum" xfId="857"/>
    <cellStyle name="Datum 10" xfId="10966"/>
    <cellStyle name="Datum 11" xfId="10967"/>
    <cellStyle name="Datum 12" xfId="10968"/>
    <cellStyle name="Datum 2" xfId="858"/>
    <cellStyle name="Datum 2 2" xfId="42808"/>
    <cellStyle name="Datum 3" xfId="42809"/>
    <cellStyle name="Datum 4" xfId="42810"/>
    <cellStyle name="Datum 8" xfId="10969"/>
    <cellStyle name="Datum 9" xfId="10970"/>
    <cellStyle name="Datum mit Wochentag" xfId="42811"/>
    <cellStyle name="db-aus" xfId="7128"/>
    <cellStyle name="Dez(0) linksblank" xfId="42812"/>
    <cellStyle name="Dez(0) rechtsblank" xfId="42813"/>
    <cellStyle name="Dezimal [000]" xfId="42814"/>
    <cellStyle name="Dezimal [1]" xfId="42815"/>
    <cellStyle name="Dezimal +000" xfId="42816"/>
    <cellStyle name="Dezimal 00" xfId="42817"/>
    <cellStyle name="Dezimal 000" xfId="42818"/>
    <cellStyle name="Dezimal 2" xfId="7129"/>
    <cellStyle name="Dezimal 2 2" xfId="10971"/>
    <cellStyle name="Dezimal 2 3" xfId="42819"/>
    <cellStyle name="Dezimal 2 3 2" xfId="42820"/>
    <cellStyle name="Dezimal 2 4" xfId="42821"/>
    <cellStyle name="Dezimal 2 5" xfId="42822"/>
    <cellStyle name="Dezimal 3" xfId="42823"/>
    <cellStyle name="Dezimal 4" xfId="42824"/>
    <cellStyle name="Dezimal 5" xfId="42825"/>
    <cellStyle name="Dezimal 6" xfId="42826"/>
    <cellStyle name="Dezimal 7" xfId="42827"/>
    <cellStyle name="Dezimal 8" xfId="42828"/>
    <cellStyle name="Dezimal[2]" xfId="42829"/>
    <cellStyle name="Dez_x0001_mal_TDSL-asb-22" xfId="7130"/>
    <cellStyle name="Dollar" xfId="7131"/>
    <cellStyle name="Dollar 2" xfId="7132"/>
    <cellStyle name="dollars" xfId="7133"/>
    <cellStyle name="dollars 2" xfId="7134"/>
    <cellStyle name="dollars 3" xfId="7135"/>
    <cellStyle name="Dotted Line" xfId="42830"/>
    <cellStyle name="Durchschnittspreise" xfId="7136"/>
    <cellStyle name="Durchschnittspreise 2" xfId="42831"/>
    <cellStyle name="Durchschnittspreise 3" xfId="42832"/>
    <cellStyle name="Dziesiętny_DFC ERAV3" xfId="42833"/>
    <cellStyle name="Eingabe 2" xfId="859"/>
    <cellStyle name="Eingabe 2 2" xfId="860"/>
    <cellStyle name="Eingabe 2 2 2" xfId="10972"/>
    <cellStyle name="Eingabe 2 3" xfId="10973"/>
    <cellStyle name="Eingabe 2 4" xfId="10974"/>
    <cellStyle name="Eingabe 2 5" xfId="10975"/>
    <cellStyle name="Eingabe 2 6" xfId="42834"/>
    <cellStyle name="Eingabe 3" xfId="861"/>
    <cellStyle name="Eingabe 3 2" xfId="7137"/>
    <cellStyle name="Eingabe 3 3" xfId="10976"/>
    <cellStyle name="Eingabe 3 4" xfId="10977"/>
    <cellStyle name="Eingabe 3 5" xfId="10978"/>
    <cellStyle name="Eingabe 3 6" xfId="10979"/>
    <cellStyle name="Eingabe 3 7" xfId="10980"/>
    <cellStyle name="Eingabe 4" xfId="862"/>
    <cellStyle name="Eingabe 4 2" xfId="10981"/>
    <cellStyle name="Eingabe 4 3" xfId="10982"/>
    <cellStyle name="Eingabe 4 4" xfId="10983"/>
    <cellStyle name="Eingabe 4 5" xfId="10984"/>
    <cellStyle name="Eingabe 4 6" xfId="10985"/>
    <cellStyle name="Eingabe 4 7" xfId="10986"/>
    <cellStyle name="Eingabe 5" xfId="863"/>
    <cellStyle name="Eingabe 5 2" xfId="10987"/>
    <cellStyle name="Eingabe 5 3" xfId="10988"/>
    <cellStyle name="Eingabe 5 4" xfId="10989"/>
    <cellStyle name="Eingabe 5 5" xfId="10990"/>
    <cellStyle name="Eingabe 5 6" xfId="10991"/>
    <cellStyle name="Eingabe 5 7" xfId="10992"/>
    <cellStyle name="Eingabe 6" xfId="10993"/>
    <cellStyle name="Emphasis 1" xfId="7138"/>
    <cellStyle name="Emphasis 2" xfId="7139"/>
    <cellStyle name="Emphasis 3" xfId="7140"/>
    <cellStyle name="Enter Currency (0)" xfId="7141"/>
    <cellStyle name="Enter Currency (2)" xfId="7142"/>
    <cellStyle name="Enter Units (0)" xfId="7143"/>
    <cellStyle name="Enter Units (1)" xfId="7144"/>
    <cellStyle name="Enter Units (2)" xfId="7145"/>
    <cellStyle name="Entered" xfId="7146"/>
    <cellStyle name="Entered 2" xfId="7147"/>
    <cellStyle name="Entered 3" xfId="7148"/>
    <cellStyle name="Entered 4" xfId="7149"/>
    <cellStyle name="Entered 5" xfId="7150"/>
    <cellStyle name="Entered 6" xfId="7151"/>
    <cellStyle name="Entered 7" xfId="7152"/>
    <cellStyle name="Entered 8" xfId="7153"/>
    <cellStyle name="Entered_100614_Depreciation  Fair Share_v02" xfId="7154"/>
    <cellStyle name="Ergebnis 2" xfId="864"/>
    <cellStyle name="Ergebnis 2 2" xfId="865"/>
    <cellStyle name="Ergebnis 2 2 2" xfId="10994"/>
    <cellStyle name="Ergebnis 2 3" xfId="7155"/>
    <cellStyle name="Ergebnis 2 4" xfId="7790"/>
    <cellStyle name="Ergebnis 2 5" xfId="10995"/>
    <cellStyle name="Ergebnis 2 6" xfId="10996"/>
    <cellStyle name="Ergebnis 2 7" xfId="42835"/>
    <cellStyle name="Ergebnis 3" xfId="866"/>
    <cellStyle name="Ergebnis 3 2" xfId="867"/>
    <cellStyle name="Ergebnis 3 3" xfId="10997"/>
    <cellStyle name="Ergebnis 3 4" xfId="10998"/>
    <cellStyle name="Ergebnis 3 5" xfId="10999"/>
    <cellStyle name="Ergebnis 3 6" xfId="42836"/>
    <cellStyle name="Ergebnis 4" xfId="868"/>
    <cellStyle name="Ergebnis 4 2" xfId="7156"/>
    <cellStyle name="Ergebnis 4 3" xfId="11000"/>
    <cellStyle name="Ergebnis 4 4" xfId="11001"/>
    <cellStyle name="Ergebnis 4 5" xfId="11002"/>
    <cellStyle name="Ergebnis 4 6" xfId="11003"/>
    <cellStyle name="Ergebnis 4 7" xfId="11004"/>
    <cellStyle name="Ergebnis 5" xfId="869"/>
    <cellStyle name="Ergebnis 5 2" xfId="11005"/>
    <cellStyle name="Ergebnis 5 3" xfId="11006"/>
    <cellStyle name="Ergebnis 5 4" xfId="11007"/>
    <cellStyle name="Ergebnis 5 5" xfId="11008"/>
    <cellStyle name="Ergebnis 5 6" xfId="11009"/>
    <cellStyle name="Ergebnis 5 7" xfId="11010"/>
    <cellStyle name="Ergebnis 6" xfId="870"/>
    <cellStyle name="Ergebnis 6 2" xfId="11011"/>
    <cellStyle name="Ergebnis 6 3" xfId="11012"/>
    <cellStyle name="Ergebnis 6 4" xfId="11013"/>
    <cellStyle name="Ergebnis 6 5" xfId="11014"/>
    <cellStyle name="Ergebnis 6 6" xfId="11015"/>
    <cellStyle name="Ergebnis 6 7" xfId="11016"/>
    <cellStyle name="Ergebnis 7" xfId="11017"/>
    <cellStyle name="Ergebnisse" xfId="7157"/>
    <cellStyle name="Ergebnisse 2" xfId="42837"/>
    <cellStyle name="Ergebnisse 2 2" xfId="42838"/>
    <cellStyle name="Ergebnisse 3" xfId="42839"/>
    <cellStyle name="Erklärender Text 2" xfId="871"/>
    <cellStyle name="Erklärender Text 2 2" xfId="11018"/>
    <cellStyle name="Erklärender Text 3" xfId="11019"/>
    <cellStyle name="Erklärender Text 4" xfId="11020"/>
    <cellStyle name="Euro" xfId="872"/>
    <cellStyle name="Euro 10" xfId="873"/>
    <cellStyle name="Euro 10 2" xfId="874"/>
    <cellStyle name="Euro 10 2 2" xfId="42840"/>
    <cellStyle name="Euro 10 3" xfId="42841"/>
    <cellStyle name="Euro 10 4" xfId="42842"/>
    <cellStyle name="Euro 11" xfId="875"/>
    <cellStyle name="Euro 11 2" xfId="876"/>
    <cellStyle name="Euro 11 2 2" xfId="42843"/>
    <cellStyle name="Euro 11 3" xfId="42844"/>
    <cellStyle name="Euro 11 4" xfId="42845"/>
    <cellStyle name="Euro 12" xfId="877"/>
    <cellStyle name="Euro 12 2" xfId="878"/>
    <cellStyle name="Euro 12 2 2" xfId="42846"/>
    <cellStyle name="Euro 12 3" xfId="42847"/>
    <cellStyle name="Euro 12 4" xfId="42848"/>
    <cellStyle name="Euro 13" xfId="879"/>
    <cellStyle name="Euro 13 2" xfId="880"/>
    <cellStyle name="Euro 13 2 2" xfId="42849"/>
    <cellStyle name="Euro 13 3" xfId="42850"/>
    <cellStyle name="Euro 13 4" xfId="42851"/>
    <cellStyle name="Euro 14" xfId="881"/>
    <cellStyle name="Euro 14 2" xfId="882"/>
    <cellStyle name="Euro 14 2 2" xfId="42852"/>
    <cellStyle name="Euro 14 3" xfId="42853"/>
    <cellStyle name="Euro 14 4" xfId="42854"/>
    <cellStyle name="Euro 15" xfId="883"/>
    <cellStyle name="Euro 15 2" xfId="884"/>
    <cellStyle name="Euro 15 2 2" xfId="42855"/>
    <cellStyle name="Euro 15 3" xfId="42856"/>
    <cellStyle name="Euro 15 4" xfId="42857"/>
    <cellStyle name="Euro 16" xfId="885"/>
    <cellStyle name="Euro 16 2" xfId="886"/>
    <cellStyle name="Euro 16 2 2" xfId="42858"/>
    <cellStyle name="Euro 16 3" xfId="42859"/>
    <cellStyle name="Euro 16 4" xfId="42860"/>
    <cellStyle name="Euro 17" xfId="887"/>
    <cellStyle name="Euro 17 2" xfId="888"/>
    <cellStyle name="Euro 17 2 2" xfId="42861"/>
    <cellStyle name="Euro 17 3" xfId="42862"/>
    <cellStyle name="Euro 17 4" xfId="42863"/>
    <cellStyle name="Euro 18" xfId="889"/>
    <cellStyle name="Euro 18 2" xfId="890"/>
    <cellStyle name="Euro 18 2 2" xfId="42864"/>
    <cellStyle name="Euro 18 3" xfId="42865"/>
    <cellStyle name="Euro 18 4" xfId="42866"/>
    <cellStyle name="Euro 19" xfId="891"/>
    <cellStyle name="Euro 19 2" xfId="892"/>
    <cellStyle name="Euro 19 2 2" xfId="42867"/>
    <cellStyle name="Euro 19 3" xfId="42868"/>
    <cellStyle name="Euro 19 4" xfId="42869"/>
    <cellStyle name="Euro 2" xfId="893"/>
    <cellStyle name="Euro 2 2" xfId="894"/>
    <cellStyle name="Euro 2 2 2" xfId="7158"/>
    <cellStyle name="Euro 2 2 3" xfId="7159"/>
    <cellStyle name="Euro 2 2 4" xfId="42870"/>
    <cellStyle name="Euro 2 3" xfId="7160"/>
    <cellStyle name="Euro 2 4" xfId="7161"/>
    <cellStyle name="Euro 2 5" xfId="42871"/>
    <cellStyle name="Euro 20" xfId="895"/>
    <cellStyle name="Euro 20 2" xfId="896"/>
    <cellStyle name="Euro 20 2 2" xfId="42872"/>
    <cellStyle name="Euro 20 3" xfId="42873"/>
    <cellStyle name="Euro 20 4" xfId="42874"/>
    <cellStyle name="Euro 21" xfId="897"/>
    <cellStyle name="Euro 21 2" xfId="898"/>
    <cellStyle name="Euro 21 2 2" xfId="42875"/>
    <cellStyle name="Euro 21 3" xfId="42876"/>
    <cellStyle name="Euro 21 4" xfId="42877"/>
    <cellStyle name="Euro 22" xfId="899"/>
    <cellStyle name="Euro 22 2" xfId="900"/>
    <cellStyle name="Euro 22 2 2" xfId="42878"/>
    <cellStyle name="Euro 22 3" xfId="42879"/>
    <cellStyle name="Euro 22 4" xfId="42880"/>
    <cellStyle name="Euro 23" xfId="901"/>
    <cellStyle name="Euro 23 2" xfId="902"/>
    <cellStyle name="Euro 23 2 2" xfId="42881"/>
    <cellStyle name="Euro 23 3" xfId="42882"/>
    <cellStyle name="Euro 23 4" xfId="42883"/>
    <cellStyle name="Euro 24" xfId="903"/>
    <cellStyle name="Euro 24 2" xfId="904"/>
    <cellStyle name="Euro 24 2 2" xfId="42884"/>
    <cellStyle name="Euro 24 3" xfId="42885"/>
    <cellStyle name="Euro 24 4" xfId="42886"/>
    <cellStyle name="Euro 25" xfId="905"/>
    <cellStyle name="Euro 25 2" xfId="906"/>
    <cellStyle name="Euro 25 2 2" xfId="42887"/>
    <cellStyle name="Euro 25 3" xfId="42888"/>
    <cellStyle name="Euro 25 4" xfId="42889"/>
    <cellStyle name="Euro 26" xfId="907"/>
    <cellStyle name="Euro 26 2" xfId="908"/>
    <cellStyle name="Euro 26 2 2" xfId="42890"/>
    <cellStyle name="Euro 26 3" xfId="42891"/>
    <cellStyle name="Euro 26 4" xfId="42892"/>
    <cellStyle name="Euro 27" xfId="909"/>
    <cellStyle name="Euro 27 2" xfId="910"/>
    <cellStyle name="Euro 27 2 2" xfId="42893"/>
    <cellStyle name="Euro 27 3" xfId="42894"/>
    <cellStyle name="Euro 27 4" xfId="42895"/>
    <cellStyle name="Euro 28" xfId="911"/>
    <cellStyle name="Euro 28 2" xfId="912"/>
    <cellStyle name="Euro 28 2 2" xfId="42896"/>
    <cellStyle name="Euro 28 3" xfId="42897"/>
    <cellStyle name="Euro 28 4" xfId="42898"/>
    <cellStyle name="Euro 29" xfId="913"/>
    <cellStyle name="Euro 29 2" xfId="914"/>
    <cellStyle name="Euro 29 2 2" xfId="42899"/>
    <cellStyle name="Euro 29 3" xfId="42900"/>
    <cellStyle name="Euro 29 4" xfId="42901"/>
    <cellStyle name="Euro 3" xfId="915"/>
    <cellStyle name="Euro 3 2" xfId="916"/>
    <cellStyle name="Euro 3 2 2" xfId="7162"/>
    <cellStyle name="Euro 3 2 3" xfId="42902"/>
    <cellStyle name="Euro 3 3" xfId="7163"/>
    <cellStyle name="Euro 3 4" xfId="42903"/>
    <cellStyle name="Euro 30" xfId="917"/>
    <cellStyle name="Euro 30 2" xfId="918"/>
    <cellStyle name="Euro 30 2 2" xfId="42904"/>
    <cellStyle name="Euro 30 3" xfId="42905"/>
    <cellStyle name="Euro 30 4" xfId="42906"/>
    <cellStyle name="Euro 31" xfId="919"/>
    <cellStyle name="Euro 31 2" xfId="920"/>
    <cellStyle name="Euro 31 2 2" xfId="42907"/>
    <cellStyle name="Euro 31 3" xfId="42908"/>
    <cellStyle name="Euro 31 4" xfId="42909"/>
    <cellStyle name="Euro 32" xfId="921"/>
    <cellStyle name="Euro 32 2" xfId="922"/>
    <cellStyle name="Euro 32 2 2" xfId="42910"/>
    <cellStyle name="Euro 32 3" xfId="42911"/>
    <cellStyle name="Euro 32 4" xfId="42912"/>
    <cellStyle name="Euro 33" xfId="923"/>
    <cellStyle name="Euro 33 2" xfId="924"/>
    <cellStyle name="Euro 33 2 2" xfId="42913"/>
    <cellStyle name="Euro 33 3" xfId="42914"/>
    <cellStyle name="Euro 33 4" xfId="42915"/>
    <cellStyle name="Euro 34" xfId="925"/>
    <cellStyle name="Euro 34 2" xfId="926"/>
    <cellStyle name="Euro 34 2 2" xfId="42916"/>
    <cellStyle name="Euro 34 3" xfId="42917"/>
    <cellStyle name="Euro 34 4" xfId="42918"/>
    <cellStyle name="Euro 35" xfId="927"/>
    <cellStyle name="Euro 35 2" xfId="928"/>
    <cellStyle name="Euro 35 2 2" xfId="42919"/>
    <cellStyle name="Euro 35 3" xfId="42920"/>
    <cellStyle name="Euro 35 4" xfId="42921"/>
    <cellStyle name="Euro 36" xfId="929"/>
    <cellStyle name="Euro 36 2" xfId="930"/>
    <cellStyle name="Euro 36 2 2" xfId="42922"/>
    <cellStyle name="Euro 36 3" xfId="42923"/>
    <cellStyle name="Euro 36 4" xfId="42924"/>
    <cellStyle name="Euro 37" xfId="931"/>
    <cellStyle name="Euro 37 2" xfId="932"/>
    <cellStyle name="Euro 37 2 2" xfId="42925"/>
    <cellStyle name="Euro 37 3" xfId="42926"/>
    <cellStyle name="Euro 37 4" xfId="42927"/>
    <cellStyle name="Euro 38" xfId="7164"/>
    <cellStyle name="Euro 4" xfId="933"/>
    <cellStyle name="Euro 4 2" xfId="934"/>
    <cellStyle name="Euro 4 2 2" xfId="42928"/>
    <cellStyle name="Euro 4 3" xfId="7165"/>
    <cellStyle name="Euro 4 4" xfId="42929"/>
    <cellStyle name="Euro 5" xfId="935"/>
    <cellStyle name="Euro 5 2" xfId="936"/>
    <cellStyle name="Euro 5 2 2" xfId="42930"/>
    <cellStyle name="Euro 5 3" xfId="11021"/>
    <cellStyle name="Euro 5 4" xfId="42931"/>
    <cellStyle name="Euro 6" xfId="937"/>
    <cellStyle name="Euro 6 2" xfId="938"/>
    <cellStyle name="Euro 6 2 2" xfId="42932"/>
    <cellStyle name="Euro 6 3" xfId="11022"/>
    <cellStyle name="Euro 6 4" xfId="42933"/>
    <cellStyle name="Euro 7" xfId="939"/>
    <cellStyle name="Euro 7 2" xfId="940"/>
    <cellStyle name="Euro 7 2 2" xfId="42934"/>
    <cellStyle name="Euro 7 3" xfId="11023"/>
    <cellStyle name="Euro 7 4" xfId="42935"/>
    <cellStyle name="Euro 8" xfId="941"/>
    <cellStyle name="Euro 8 2" xfId="942"/>
    <cellStyle name="Euro 8 2 2" xfId="42936"/>
    <cellStyle name="Euro 8 3" xfId="42937"/>
    <cellStyle name="Euro 8 4" xfId="42938"/>
    <cellStyle name="Euro 9" xfId="943"/>
    <cellStyle name="Euro 9 2" xfId="944"/>
    <cellStyle name="Euro 9 2 2" xfId="42939"/>
    <cellStyle name="Euro 9 3" xfId="42940"/>
    <cellStyle name="Euro 9 4" xfId="42941"/>
    <cellStyle name="Euro_Analysis" xfId="11024"/>
    <cellStyle name="Explanatory Text 2" xfId="7166"/>
    <cellStyle name="F2" xfId="7167"/>
    <cellStyle name="F3" xfId="7168"/>
    <cellStyle name="F4" xfId="7169"/>
    <cellStyle name="F5" xfId="7170"/>
    <cellStyle name="F6" xfId="7171"/>
    <cellStyle name="F7" xfId="7172"/>
    <cellStyle name="F8" xfId="7173"/>
    <cellStyle name="Fehler" xfId="7174"/>
    <cellStyle name="Fix_Prozent" xfId="7175"/>
    <cellStyle name="Fixed" xfId="7176"/>
    <cellStyle name="Fixed [0]" xfId="7177"/>
    <cellStyle name="Fixed [0] 2" xfId="7178"/>
    <cellStyle name="Fixed [0] 2 2" xfId="7179"/>
    <cellStyle name="Fixed [0] 2 2 2" xfId="7180"/>
    <cellStyle name="Fixed [0] 2 3" xfId="7181"/>
    <cellStyle name="Fixed [0] 3" xfId="7182"/>
    <cellStyle name="Fixed [0] 3 2" xfId="7183"/>
    <cellStyle name="Fixed 2" xfId="7184"/>
    <cellStyle name="Fixed 2 2" xfId="7185"/>
    <cellStyle name="Fixed 2 2 2" xfId="7186"/>
    <cellStyle name="Fixed 2 3" xfId="7187"/>
    <cellStyle name="Fixed 3" xfId="7188"/>
    <cellStyle name="Fixed 3 2" xfId="7189"/>
    <cellStyle name="Fixed 4" xfId="7190"/>
    <cellStyle name="Fixed 5" xfId="7191"/>
    <cellStyle name="Fixed 6" xfId="42942"/>
    <cellStyle name="Fixed 7" xfId="42943"/>
    <cellStyle name="Fixed 8" xfId="42944"/>
    <cellStyle name="Fixed 9" xfId="42945"/>
    <cellStyle name="Fließtext 9p" xfId="42946"/>
    <cellStyle name="Fließtext 9p 2" xfId="42947"/>
    <cellStyle name="Fließtext 9p 3" xfId="42948"/>
    <cellStyle name="fnRegressQ" xfId="7192"/>
    <cellStyle name="fnRegressQ 2" xfId="7193"/>
    <cellStyle name="Font" xfId="7194"/>
    <cellStyle name="Footer SBILogo1" xfId="42949"/>
    <cellStyle name="Footer SBILogo2" xfId="42950"/>
    <cellStyle name="Footnote" xfId="42951"/>
    <cellStyle name="Footnote Reference" xfId="42952"/>
    <cellStyle name="Footnote_ACCC" xfId="42953"/>
    <cellStyle name="FormatP12" xfId="7195"/>
    <cellStyle name="FormatP13" xfId="7196"/>
    <cellStyle name="Gesperrt" xfId="7197"/>
    <cellStyle name="Gesperrt 2" xfId="7198"/>
    <cellStyle name="Gesperrt 2 2" xfId="7199"/>
    <cellStyle name="Gesperrt 2 2 2" xfId="7200"/>
    <cellStyle name="Gesperrt 2 3" xfId="7201"/>
    <cellStyle name="Gesperrt 3" xfId="7202"/>
    <cellStyle name="Gesperrt 3 2" xfId="7203"/>
    <cellStyle name="Gitter" xfId="42954"/>
    <cellStyle name="Gitter 2" xfId="42955"/>
    <cellStyle name="Gitter 3" xfId="42956"/>
    <cellStyle name="gitter2" xfId="42957"/>
    <cellStyle name="Good 2" xfId="7204"/>
    <cellStyle name="Grey" xfId="7205"/>
    <cellStyle name="Grey 2" xfId="7206"/>
    <cellStyle name="Grey 3" xfId="7207"/>
    <cellStyle name="Gut 2" xfId="945"/>
    <cellStyle name="Gut 2 2" xfId="7208"/>
    <cellStyle name="Gut 3" xfId="11025"/>
    <cellStyle name="Gut 4" xfId="11026"/>
    <cellStyle name="Hard Percent" xfId="42958"/>
    <cellStyle name="HC" xfId="7209"/>
    <cellStyle name="Header" xfId="7210"/>
    <cellStyle name="HEADER 2" xfId="7211"/>
    <cellStyle name="Header Draft Stamp" xfId="42959"/>
    <cellStyle name="Header_ACCC" xfId="42960"/>
    <cellStyle name="Header1" xfId="7212"/>
    <cellStyle name="Header2" xfId="7213"/>
    <cellStyle name="Header2 10" xfId="42961"/>
    <cellStyle name="Header2 10 2" xfId="42962"/>
    <cellStyle name="Header2 10 2 2" xfId="42963"/>
    <cellStyle name="Header2 10 3" xfId="42964"/>
    <cellStyle name="Header2 11" xfId="42965"/>
    <cellStyle name="Header2 11 2" xfId="42966"/>
    <cellStyle name="Header2 11 2 2" xfId="42967"/>
    <cellStyle name="Header2 11 3" xfId="42968"/>
    <cellStyle name="Header2 12" xfId="42969"/>
    <cellStyle name="Header2 12 2" xfId="42970"/>
    <cellStyle name="Header2 12 2 2" xfId="42971"/>
    <cellStyle name="Header2 12 3" xfId="42972"/>
    <cellStyle name="Header2 13" xfId="42973"/>
    <cellStyle name="Header2 13 2" xfId="42974"/>
    <cellStyle name="Header2 13 2 2" xfId="42975"/>
    <cellStyle name="Header2 13 3" xfId="42976"/>
    <cellStyle name="Header2 14" xfId="42977"/>
    <cellStyle name="Header2 14 2" xfId="42978"/>
    <cellStyle name="Header2 14 2 2" xfId="42979"/>
    <cellStyle name="Header2 14 3" xfId="42980"/>
    <cellStyle name="Header2 15" xfId="42981"/>
    <cellStyle name="Header2 15 2" xfId="42982"/>
    <cellStyle name="Header2 15 2 2" xfId="42983"/>
    <cellStyle name="Header2 15 3" xfId="42984"/>
    <cellStyle name="Header2 16" xfId="42985"/>
    <cellStyle name="Header2 16 2" xfId="42986"/>
    <cellStyle name="Header2 16 2 2" xfId="42987"/>
    <cellStyle name="Header2 16 3" xfId="42988"/>
    <cellStyle name="Header2 17" xfId="42989"/>
    <cellStyle name="Header2 17 2" xfId="42990"/>
    <cellStyle name="Header2 17 2 2" xfId="42991"/>
    <cellStyle name="Header2 17 3" xfId="42992"/>
    <cellStyle name="Header2 18" xfId="42993"/>
    <cellStyle name="Header2 18 2" xfId="42994"/>
    <cellStyle name="Header2 18 2 2" xfId="42995"/>
    <cellStyle name="Header2 18 3" xfId="42996"/>
    <cellStyle name="Header2 19" xfId="42997"/>
    <cellStyle name="Header2 19 2" xfId="42998"/>
    <cellStyle name="Header2 19 2 2" xfId="42999"/>
    <cellStyle name="Header2 19 3" xfId="43000"/>
    <cellStyle name="Header2 2" xfId="7214"/>
    <cellStyle name="Header2 2 2" xfId="43001"/>
    <cellStyle name="Header2 2 2 2" xfId="43002"/>
    <cellStyle name="Header2 2 3" xfId="43003"/>
    <cellStyle name="Header2 20" xfId="43004"/>
    <cellStyle name="Header2 20 2" xfId="43005"/>
    <cellStyle name="Header2 20 2 2" xfId="43006"/>
    <cellStyle name="Header2 20 3" xfId="43007"/>
    <cellStyle name="Header2 21" xfId="43008"/>
    <cellStyle name="Header2 21 2" xfId="43009"/>
    <cellStyle name="Header2 21 2 2" xfId="43010"/>
    <cellStyle name="Header2 21 3" xfId="43011"/>
    <cellStyle name="Header2 22" xfId="43012"/>
    <cellStyle name="Header2 22 2" xfId="43013"/>
    <cellStyle name="Header2 22 2 2" xfId="43014"/>
    <cellStyle name="Header2 22 3" xfId="43015"/>
    <cellStyle name="Header2 23" xfId="43016"/>
    <cellStyle name="Header2 23 2" xfId="43017"/>
    <cellStyle name="Header2 23 2 2" xfId="43018"/>
    <cellStyle name="Header2 23 3" xfId="43019"/>
    <cellStyle name="Header2 24" xfId="43020"/>
    <cellStyle name="Header2 24 2" xfId="43021"/>
    <cellStyle name="Header2 24 2 2" xfId="43022"/>
    <cellStyle name="Header2 24 3" xfId="43023"/>
    <cellStyle name="Header2 25" xfId="43024"/>
    <cellStyle name="Header2 25 2" xfId="43025"/>
    <cellStyle name="Header2 25 2 2" xfId="43026"/>
    <cellStyle name="Header2 25 3" xfId="43027"/>
    <cellStyle name="Header2 26" xfId="43028"/>
    <cellStyle name="Header2 26 2" xfId="43029"/>
    <cellStyle name="Header2 26 2 2" xfId="43030"/>
    <cellStyle name="Header2 26 3" xfId="43031"/>
    <cellStyle name="Header2 27" xfId="43032"/>
    <cellStyle name="Header2 27 2" xfId="43033"/>
    <cellStyle name="Header2 27 2 2" xfId="43034"/>
    <cellStyle name="Header2 27 3" xfId="43035"/>
    <cellStyle name="Header2 28" xfId="43036"/>
    <cellStyle name="Header2 28 2" xfId="43037"/>
    <cellStyle name="Header2 28 2 2" xfId="43038"/>
    <cellStyle name="Header2 28 3" xfId="43039"/>
    <cellStyle name="Header2 29" xfId="43040"/>
    <cellStyle name="Header2 29 2" xfId="43041"/>
    <cellStyle name="Header2 29 2 2" xfId="43042"/>
    <cellStyle name="Header2 29 3" xfId="43043"/>
    <cellStyle name="Header2 3" xfId="43044"/>
    <cellStyle name="Header2 3 2" xfId="43045"/>
    <cellStyle name="Header2 3 2 2" xfId="43046"/>
    <cellStyle name="Header2 3 3" xfId="43047"/>
    <cellStyle name="Header2 30" xfId="43048"/>
    <cellStyle name="Header2 30 2" xfId="43049"/>
    <cellStyle name="Header2 30 2 2" xfId="43050"/>
    <cellStyle name="Header2 30 3" xfId="43051"/>
    <cellStyle name="Header2 31" xfId="43052"/>
    <cellStyle name="Header2 31 2" xfId="43053"/>
    <cellStyle name="Header2 31 2 2" xfId="43054"/>
    <cellStyle name="Header2 31 3" xfId="43055"/>
    <cellStyle name="Header2 32" xfId="43056"/>
    <cellStyle name="Header2 32 2" xfId="43057"/>
    <cellStyle name="Header2 32 2 2" xfId="43058"/>
    <cellStyle name="Header2 32 3" xfId="43059"/>
    <cellStyle name="Header2 33" xfId="43060"/>
    <cellStyle name="Header2 33 2" xfId="43061"/>
    <cellStyle name="Header2 33 2 2" xfId="43062"/>
    <cellStyle name="Header2 33 3" xfId="43063"/>
    <cellStyle name="Header2 34" xfId="43064"/>
    <cellStyle name="Header2 34 2" xfId="43065"/>
    <cellStyle name="Header2 34 2 2" xfId="43066"/>
    <cellStyle name="Header2 34 3" xfId="43067"/>
    <cellStyle name="Header2 35" xfId="43068"/>
    <cellStyle name="Header2 35 2" xfId="43069"/>
    <cellStyle name="Header2 35 2 2" xfId="43070"/>
    <cellStyle name="Header2 35 3" xfId="43071"/>
    <cellStyle name="Header2 36" xfId="43072"/>
    <cellStyle name="Header2 36 2" xfId="43073"/>
    <cellStyle name="Header2 36 2 2" xfId="43074"/>
    <cellStyle name="Header2 36 3" xfId="43075"/>
    <cellStyle name="Header2 37" xfId="43076"/>
    <cellStyle name="Header2 37 2" xfId="43077"/>
    <cellStyle name="Header2 37 2 2" xfId="43078"/>
    <cellStyle name="Header2 37 3" xfId="43079"/>
    <cellStyle name="Header2 38" xfId="43080"/>
    <cellStyle name="Header2 38 2" xfId="43081"/>
    <cellStyle name="Header2 38 2 2" xfId="43082"/>
    <cellStyle name="Header2 38 3" xfId="43083"/>
    <cellStyle name="Header2 39" xfId="43084"/>
    <cellStyle name="Header2 39 2" xfId="43085"/>
    <cellStyle name="Header2 39 2 2" xfId="43086"/>
    <cellStyle name="Header2 39 3" xfId="43087"/>
    <cellStyle name="Header2 4" xfId="43088"/>
    <cellStyle name="Header2 4 2" xfId="43089"/>
    <cellStyle name="Header2 4 2 2" xfId="43090"/>
    <cellStyle name="Header2 4 3" xfId="43091"/>
    <cellStyle name="Header2 40" xfId="43092"/>
    <cellStyle name="Header2 40 2" xfId="43093"/>
    <cellStyle name="Header2 40 2 2" xfId="43094"/>
    <cellStyle name="Header2 40 3" xfId="43095"/>
    <cellStyle name="Header2 41" xfId="43096"/>
    <cellStyle name="Header2 41 2" xfId="43097"/>
    <cellStyle name="Header2 41 2 2" xfId="43098"/>
    <cellStyle name="Header2 41 3" xfId="43099"/>
    <cellStyle name="Header2 42" xfId="43100"/>
    <cellStyle name="Header2 42 2" xfId="43101"/>
    <cellStyle name="Header2 42 2 2" xfId="43102"/>
    <cellStyle name="Header2 42 3" xfId="43103"/>
    <cellStyle name="Header2 43" xfId="43104"/>
    <cellStyle name="Header2 43 2" xfId="43105"/>
    <cellStyle name="Header2 43 2 2" xfId="43106"/>
    <cellStyle name="Header2 43 3" xfId="43107"/>
    <cellStyle name="Header2 44" xfId="43108"/>
    <cellStyle name="Header2 44 2" xfId="43109"/>
    <cellStyle name="Header2 44 2 2" xfId="43110"/>
    <cellStyle name="Header2 44 3" xfId="43111"/>
    <cellStyle name="Header2 45" xfId="43112"/>
    <cellStyle name="Header2 45 2" xfId="43113"/>
    <cellStyle name="Header2 45 2 2" xfId="43114"/>
    <cellStyle name="Header2 45 3" xfId="43115"/>
    <cellStyle name="Header2 46" xfId="43116"/>
    <cellStyle name="Header2 46 2" xfId="43117"/>
    <cellStyle name="Header2 46 2 2" xfId="43118"/>
    <cellStyle name="Header2 46 3" xfId="43119"/>
    <cellStyle name="Header2 47" xfId="43120"/>
    <cellStyle name="Header2 47 2" xfId="43121"/>
    <cellStyle name="Header2 47 2 2" xfId="43122"/>
    <cellStyle name="Header2 47 3" xfId="43123"/>
    <cellStyle name="Header2 48" xfId="43124"/>
    <cellStyle name="Header2 5" xfId="43125"/>
    <cellStyle name="Header2 5 2" xfId="43126"/>
    <cellStyle name="Header2 5 2 2" xfId="43127"/>
    <cellStyle name="Header2 5 3" xfId="43128"/>
    <cellStyle name="Header2 6" xfId="43129"/>
    <cellStyle name="Header2 6 2" xfId="43130"/>
    <cellStyle name="Header2 6 2 2" xfId="43131"/>
    <cellStyle name="Header2 6 3" xfId="43132"/>
    <cellStyle name="Header2 7" xfId="43133"/>
    <cellStyle name="Header2 7 2" xfId="43134"/>
    <cellStyle name="Header2 7 2 2" xfId="43135"/>
    <cellStyle name="Header2 7 3" xfId="43136"/>
    <cellStyle name="Header2 8" xfId="43137"/>
    <cellStyle name="Header2 8 2" xfId="43138"/>
    <cellStyle name="Header2 8 2 2" xfId="43139"/>
    <cellStyle name="Header2 8 3" xfId="43140"/>
    <cellStyle name="Header2 9" xfId="43141"/>
    <cellStyle name="Header2 9 2" xfId="43142"/>
    <cellStyle name="Header2 9 2 2" xfId="43143"/>
    <cellStyle name="Header2 9 3" xfId="43144"/>
    <cellStyle name="heading" xfId="43145"/>
    <cellStyle name="Heading 1 2" xfId="7215"/>
    <cellStyle name="Heading 1 3" xfId="7216"/>
    <cellStyle name="Heading 1 Above" xfId="43146"/>
    <cellStyle name="Heading 1+" xfId="43147"/>
    <cellStyle name="Heading 2 2" xfId="7217"/>
    <cellStyle name="Heading 2 2 2" xfId="7218"/>
    <cellStyle name="Heading 2 3" xfId="7219"/>
    <cellStyle name="Heading 2 4" xfId="7220"/>
    <cellStyle name="Heading 2 5" xfId="7221"/>
    <cellStyle name="Heading 2 Below" xfId="43148"/>
    <cellStyle name="Heading 2+" xfId="43149"/>
    <cellStyle name="Heading 3 2" xfId="7222"/>
    <cellStyle name="Heading 3+" xfId="43150"/>
    <cellStyle name="Heading 4 2" xfId="7223"/>
    <cellStyle name="Heading1" xfId="7224"/>
    <cellStyle name="Heading1 2" xfId="7225"/>
    <cellStyle name="Heading1 2 2" xfId="7226"/>
    <cellStyle name="Heading1 2 2 2" xfId="7227"/>
    <cellStyle name="Heading1 2 3" xfId="7228"/>
    <cellStyle name="Heading1 3" xfId="7229"/>
    <cellStyle name="Heading1 3 2" xfId="7230"/>
    <cellStyle name="Heading2" xfId="7231"/>
    <cellStyle name="Heading2 2" xfId="7232"/>
    <cellStyle name="Heading2 2 2" xfId="7233"/>
    <cellStyle name="Heading2 2 2 2" xfId="7234"/>
    <cellStyle name="Heading2 2 3" xfId="7235"/>
    <cellStyle name="Heading2 3" xfId="7236"/>
    <cellStyle name="Heading2 3 2" xfId="7237"/>
    <cellStyle name="HEADINGS" xfId="7238"/>
    <cellStyle name="HEADINGSTOP" xfId="7239"/>
    <cellStyle name="HIGHLIGHT" xfId="7240"/>
    <cellStyle name="HIGHLIGHT 2" xfId="7241"/>
    <cellStyle name="HIGHLIGHT 3" xfId="7242"/>
    <cellStyle name="Hipervínculo_PERSONAL" xfId="43151"/>
    <cellStyle name="HL" xfId="7243"/>
    <cellStyle name="HspColumn" xfId="7244"/>
    <cellStyle name="HspColumn 2" xfId="7245"/>
    <cellStyle name="HspColumn 3" xfId="7246"/>
    <cellStyle name="HspColumnBottom" xfId="7247"/>
    <cellStyle name="HspColumnBottom 2" xfId="7248"/>
    <cellStyle name="HspColumnBottom 3" xfId="7249"/>
    <cellStyle name="Hyperlink 2" xfId="946"/>
    <cellStyle name="Hyperlink 2 2" xfId="7250"/>
    <cellStyle name="Hyperlink 2 3" xfId="7251"/>
    <cellStyle name="Hyperlink 3" xfId="11027"/>
    <cellStyle name="Hyperlink 3 2" xfId="11028"/>
    <cellStyle name="Hyperlink 4" xfId="11029"/>
    <cellStyle name="IL" xfId="7252"/>
    <cellStyle name="IL 2" xfId="43152"/>
    <cellStyle name="IL 2 2" xfId="43153"/>
    <cellStyle name="IL 3" xfId="43154"/>
    <cellStyle name="Info" xfId="7253"/>
    <cellStyle name="Info 2" xfId="7254"/>
    <cellStyle name="Input %0" xfId="43155"/>
    <cellStyle name="Input [000]" xfId="43156"/>
    <cellStyle name="Input [yellow]" xfId="7255"/>
    <cellStyle name="Input [yellow] 2" xfId="7256"/>
    <cellStyle name="Input [yellow] 2 2" xfId="43157"/>
    <cellStyle name="Input [yellow] 2 2 2" xfId="43158"/>
    <cellStyle name="Input [yellow] 2 3" xfId="43159"/>
    <cellStyle name="Input [yellow] 3" xfId="7257"/>
    <cellStyle name="Input [yellow] 3 2" xfId="43160"/>
    <cellStyle name="Input [yellow] 3 2 2" xfId="43161"/>
    <cellStyle name="Input [yellow] 3 3" xfId="43162"/>
    <cellStyle name="Input [yellow] 4" xfId="7258"/>
    <cellStyle name="Input [yellow] 4 2" xfId="43163"/>
    <cellStyle name="Input [yellow] 4 2 2" xfId="43164"/>
    <cellStyle name="Input [yellow] 4 3" xfId="43165"/>
    <cellStyle name="Input [yellow] 5" xfId="43166"/>
    <cellStyle name="Input [yellow] 5 2" xfId="43167"/>
    <cellStyle name="Input [yellow] 6" xfId="43168"/>
    <cellStyle name="Input +000" xfId="43169"/>
    <cellStyle name="Input 0" xfId="43170"/>
    <cellStyle name="Input 00" xfId="43171"/>
    <cellStyle name="Input 000" xfId="43172"/>
    <cellStyle name="Input 2" xfId="7259"/>
    <cellStyle name="Input 2 10" xfId="43173"/>
    <cellStyle name="Input 2 10 2" xfId="43174"/>
    <cellStyle name="Input 2 10 2 2" xfId="43175"/>
    <cellStyle name="Input 2 10 3" xfId="43176"/>
    <cellStyle name="Input 2 11" xfId="43177"/>
    <cellStyle name="Input 2 11 2" xfId="43178"/>
    <cellStyle name="Input 2 11 2 2" xfId="43179"/>
    <cellStyle name="Input 2 11 3" xfId="43180"/>
    <cellStyle name="Input 2 12" xfId="43181"/>
    <cellStyle name="Input 2 12 2" xfId="43182"/>
    <cellStyle name="Input 2 12 2 2" xfId="43183"/>
    <cellStyle name="Input 2 12 3" xfId="43184"/>
    <cellStyle name="Input 2 13" xfId="43185"/>
    <cellStyle name="Input 2 13 2" xfId="43186"/>
    <cellStyle name="Input 2 13 2 2" xfId="43187"/>
    <cellStyle name="Input 2 13 3" xfId="43188"/>
    <cellStyle name="Input 2 14" xfId="43189"/>
    <cellStyle name="Input 2 14 2" xfId="43190"/>
    <cellStyle name="Input 2 14 2 2" xfId="43191"/>
    <cellStyle name="Input 2 14 3" xfId="43192"/>
    <cellStyle name="Input 2 15" xfId="43193"/>
    <cellStyle name="Input 2 15 2" xfId="43194"/>
    <cellStyle name="Input 2 15 2 2" xfId="43195"/>
    <cellStyle name="Input 2 15 3" xfId="43196"/>
    <cellStyle name="Input 2 16" xfId="43197"/>
    <cellStyle name="Input 2 16 2" xfId="43198"/>
    <cellStyle name="Input 2 16 2 2" xfId="43199"/>
    <cellStyle name="Input 2 16 3" xfId="43200"/>
    <cellStyle name="Input 2 17" xfId="43201"/>
    <cellStyle name="Input 2 17 2" xfId="43202"/>
    <cellStyle name="Input 2 17 2 2" xfId="43203"/>
    <cellStyle name="Input 2 17 3" xfId="43204"/>
    <cellStyle name="Input 2 18" xfId="43205"/>
    <cellStyle name="Input 2 18 2" xfId="43206"/>
    <cellStyle name="Input 2 18 2 2" xfId="43207"/>
    <cellStyle name="Input 2 18 3" xfId="43208"/>
    <cellStyle name="Input 2 19" xfId="43209"/>
    <cellStyle name="Input 2 19 2" xfId="43210"/>
    <cellStyle name="Input 2 19 2 2" xfId="43211"/>
    <cellStyle name="Input 2 19 3" xfId="43212"/>
    <cellStyle name="Input 2 2" xfId="43213"/>
    <cellStyle name="Input 2 2 2" xfId="43214"/>
    <cellStyle name="Input 2 2 2 2" xfId="43215"/>
    <cellStyle name="Input 2 2 3" xfId="43216"/>
    <cellStyle name="Input 2 20" xfId="43217"/>
    <cellStyle name="Input 2 20 2" xfId="43218"/>
    <cellStyle name="Input 2 20 2 2" xfId="43219"/>
    <cellStyle name="Input 2 20 3" xfId="43220"/>
    <cellStyle name="Input 2 21" xfId="43221"/>
    <cellStyle name="Input 2 21 2" xfId="43222"/>
    <cellStyle name="Input 2 21 2 2" xfId="43223"/>
    <cellStyle name="Input 2 21 3" xfId="43224"/>
    <cellStyle name="Input 2 22" xfId="43225"/>
    <cellStyle name="Input 2 22 2" xfId="43226"/>
    <cellStyle name="Input 2 22 2 2" xfId="43227"/>
    <cellStyle name="Input 2 22 3" xfId="43228"/>
    <cellStyle name="Input 2 23" xfId="43229"/>
    <cellStyle name="Input 2 23 2" xfId="43230"/>
    <cellStyle name="Input 2 23 2 2" xfId="43231"/>
    <cellStyle name="Input 2 23 3" xfId="43232"/>
    <cellStyle name="Input 2 24" xfId="43233"/>
    <cellStyle name="Input 2 24 2" xfId="43234"/>
    <cellStyle name="Input 2 24 2 2" xfId="43235"/>
    <cellStyle name="Input 2 24 3" xfId="43236"/>
    <cellStyle name="Input 2 25" xfId="43237"/>
    <cellStyle name="Input 2 25 2" xfId="43238"/>
    <cellStyle name="Input 2 25 2 2" xfId="43239"/>
    <cellStyle name="Input 2 25 3" xfId="43240"/>
    <cellStyle name="Input 2 26" xfId="43241"/>
    <cellStyle name="Input 2 26 2" xfId="43242"/>
    <cellStyle name="Input 2 26 2 2" xfId="43243"/>
    <cellStyle name="Input 2 26 3" xfId="43244"/>
    <cellStyle name="Input 2 27" xfId="43245"/>
    <cellStyle name="Input 2 27 2" xfId="43246"/>
    <cellStyle name="Input 2 27 2 2" xfId="43247"/>
    <cellStyle name="Input 2 27 3" xfId="43248"/>
    <cellStyle name="Input 2 28" xfId="43249"/>
    <cellStyle name="Input 2 28 2" xfId="43250"/>
    <cellStyle name="Input 2 28 2 2" xfId="43251"/>
    <cellStyle name="Input 2 28 3" xfId="43252"/>
    <cellStyle name="Input 2 29" xfId="43253"/>
    <cellStyle name="Input 2 29 2" xfId="43254"/>
    <cellStyle name="Input 2 29 2 2" xfId="43255"/>
    <cellStyle name="Input 2 29 3" xfId="43256"/>
    <cellStyle name="Input 2 3" xfId="43257"/>
    <cellStyle name="Input 2 3 2" xfId="43258"/>
    <cellStyle name="Input 2 3 2 2" xfId="43259"/>
    <cellStyle name="Input 2 3 3" xfId="43260"/>
    <cellStyle name="Input 2 30" xfId="43261"/>
    <cellStyle name="Input 2 30 2" xfId="43262"/>
    <cellStyle name="Input 2 30 2 2" xfId="43263"/>
    <cellStyle name="Input 2 30 3" xfId="43264"/>
    <cellStyle name="Input 2 31" xfId="43265"/>
    <cellStyle name="Input 2 31 2" xfId="43266"/>
    <cellStyle name="Input 2 31 2 2" xfId="43267"/>
    <cellStyle name="Input 2 31 3" xfId="43268"/>
    <cellStyle name="Input 2 32" xfId="43269"/>
    <cellStyle name="Input 2 32 2" xfId="43270"/>
    <cellStyle name="Input 2 32 2 2" xfId="43271"/>
    <cellStyle name="Input 2 32 3" xfId="43272"/>
    <cellStyle name="Input 2 33" xfId="43273"/>
    <cellStyle name="Input 2 33 2" xfId="43274"/>
    <cellStyle name="Input 2 33 2 2" xfId="43275"/>
    <cellStyle name="Input 2 33 3" xfId="43276"/>
    <cellStyle name="Input 2 34" xfId="43277"/>
    <cellStyle name="Input 2 34 2" xfId="43278"/>
    <cellStyle name="Input 2 34 2 2" xfId="43279"/>
    <cellStyle name="Input 2 34 3" xfId="43280"/>
    <cellStyle name="Input 2 35" xfId="43281"/>
    <cellStyle name="Input 2 35 2" xfId="43282"/>
    <cellStyle name="Input 2 35 2 2" xfId="43283"/>
    <cellStyle name="Input 2 35 3" xfId="43284"/>
    <cellStyle name="Input 2 36" xfId="43285"/>
    <cellStyle name="Input 2 36 2" xfId="43286"/>
    <cellStyle name="Input 2 36 2 2" xfId="43287"/>
    <cellStyle name="Input 2 36 3" xfId="43288"/>
    <cellStyle name="Input 2 37" xfId="43289"/>
    <cellStyle name="Input 2 37 2" xfId="43290"/>
    <cellStyle name="Input 2 37 2 2" xfId="43291"/>
    <cellStyle name="Input 2 37 3" xfId="43292"/>
    <cellStyle name="Input 2 38" xfId="43293"/>
    <cellStyle name="Input 2 38 2" xfId="43294"/>
    <cellStyle name="Input 2 38 2 2" xfId="43295"/>
    <cellStyle name="Input 2 38 3" xfId="43296"/>
    <cellStyle name="Input 2 39" xfId="43297"/>
    <cellStyle name="Input 2 39 2" xfId="43298"/>
    <cellStyle name="Input 2 39 2 2" xfId="43299"/>
    <cellStyle name="Input 2 39 3" xfId="43300"/>
    <cellStyle name="Input 2 4" xfId="43301"/>
    <cellStyle name="Input 2 4 2" xfId="43302"/>
    <cellStyle name="Input 2 4 2 2" xfId="43303"/>
    <cellStyle name="Input 2 4 3" xfId="43304"/>
    <cellStyle name="Input 2 40" xfId="43305"/>
    <cellStyle name="Input 2 40 2" xfId="43306"/>
    <cellStyle name="Input 2 40 2 2" xfId="43307"/>
    <cellStyle name="Input 2 40 3" xfId="43308"/>
    <cellStyle name="Input 2 41" xfId="43309"/>
    <cellStyle name="Input 2 41 2" xfId="43310"/>
    <cellStyle name="Input 2 41 2 2" xfId="43311"/>
    <cellStyle name="Input 2 41 3" xfId="43312"/>
    <cellStyle name="Input 2 42" xfId="43313"/>
    <cellStyle name="Input 2 42 2" xfId="43314"/>
    <cellStyle name="Input 2 42 2 2" xfId="43315"/>
    <cellStyle name="Input 2 42 3" xfId="43316"/>
    <cellStyle name="Input 2 43" xfId="43317"/>
    <cellStyle name="Input 2 43 2" xfId="43318"/>
    <cellStyle name="Input 2 43 2 2" xfId="43319"/>
    <cellStyle name="Input 2 43 3" xfId="43320"/>
    <cellStyle name="Input 2 44" xfId="43321"/>
    <cellStyle name="Input 2 44 2" xfId="43322"/>
    <cellStyle name="Input 2 44 2 2" xfId="43323"/>
    <cellStyle name="Input 2 44 3" xfId="43324"/>
    <cellStyle name="Input 2 45" xfId="43325"/>
    <cellStyle name="Input 2 45 2" xfId="43326"/>
    <cellStyle name="Input 2 45 2 2" xfId="43327"/>
    <cellStyle name="Input 2 45 3" xfId="43328"/>
    <cellStyle name="Input 2 46" xfId="43329"/>
    <cellStyle name="Input 2 46 2" xfId="43330"/>
    <cellStyle name="Input 2 46 2 2" xfId="43331"/>
    <cellStyle name="Input 2 46 3" xfId="43332"/>
    <cellStyle name="Input 2 47" xfId="43333"/>
    <cellStyle name="Input 2 47 2" xfId="43334"/>
    <cellStyle name="Input 2 47 2 2" xfId="43335"/>
    <cellStyle name="Input 2 47 3" xfId="43336"/>
    <cellStyle name="Input 2 48" xfId="43337"/>
    <cellStyle name="Input 2 48 2" xfId="43338"/>
    <cellStyle name="Input 2 48 2 2" xfId="43339"/>
    <cellStyle name="Input 2 48 3" xfId="43340"/>
    <cellStyle name="Input 2 49" xfId="43341"/>
    <cellStyle name="Input 2 49 2" xfId="43342"/>
    <cellStyle name="Input 2 5" xfId="43343"/>
    <cellStyle name="Input 2 5 2" xfId="43344"/>
    <cellStyle name="Input 2 5 2 2" xfId="43345"/>
    <cellStyle name="Input 2 5 3" xfId="43346"/>
    <cellStyle name="Input 2 50" xfId="43347"/>
    <cellStyle name="Input 2 6" xfId="43348"/>
    <cellStyle name="Input 2 6 2" xfId="43349"/>
    <cellStyle name="Input 2 6 2 2" xfId="43350"/>
    <cellStyle name="Input 2 6 3" xfId="43351"/>
    <cellStyle name="Input 2 7" xfId="43352"/>
    <cellStyle name="Input 2 7 2" xfId="43353"/>
    <cellStyle name="Input 2 7 2 2" xfId="43354"/>
    <cellStyle name="Input 2 7 3" xfId="43355"/>
    <cellStyle name="Input 2 8" xfId="43356"/>
    <cellStyle name="Input 2 8 2" xfId="43357"/>
    <cellStyle name="Input 2 8 2 2" xfId="43358"/>
    <cellStyle name="Input 2 8 3" xfId="43359"/>
    <cellStyle name="Input 2 9" xfId="43360"/>
    <cellStyle name="Input 2 9 2" xfId="43361"/>
    <cellStyle name="Input 2 9 2 2" xfId="43362"/>
    <cellStyle name="Input 2 9 3" xfId="43363"/>
    <cellStyle name="Input 3" xfId="7260"/>
    <cellStyle name="Input 3 10" xfId="43364"/>
    <cellStyle name="Input 3 10 2" xfId="43365"/>
    <cellStyle name="Input 3 10 2 2" xfId="43366"/>
    <cellStyle name="Input 3 10 3" xfId="43367"/>
    <cellStyle name="Input 3 11" xfId="43368"/>
    <cellStyle name="Input 3 11 2" xfId="43369"/>
    <cellStyle name="Input 3 11 2 2" xfId="43370"/>
    <cellStyle name="Input 3 11 3" xfId="43371"/>
    <cellStyle name="Input 3 12" xfId="43372"/>
    <cellStyle name="Input 3 12 2" xfId="43373"/>
    <cellStyle name="Input 3 12 2 2" xfId="43374"/>
    <cellStyle name="Input 3 12 3" xfId="43375"/>
    <cellStyle name="Input 3 13" xfId="43376"/>
    <cellStyle name="Input 3 13 2" xfId="43377"/>
    <cellStyle name="Input 3 13 2 2" xfId="43378"/>
    <cellStyle name="Input 3 13 3" xfId="43379"/>
    <cellStyle name="Input 3 14" xfId="43380"/>
    <cellStyle name="Input 3 14 2" xfId="43381"/>
    <cellStyle name="Input 3 14 2 2" xfId="43382"/>
    <cellStyle name="Input 3 14 3" xfId="43383"/>
    <cellStyle name="Input 3 15" xfId="43384"/>
    <cellStyle name="Input 3 15 2" xfId="43385"/>
    <cellStyle name="Input 3 15 2 2" xfId="43386"/>
    <cellStyle name="Input 3 15 3" xfId="43387"/>
    <cellStyle name="Input 3 16" xfId="43388"/>
    <cellStyle name="Input 3 16 2" xfId="43389"/>
    <cellStyle name="Input 3 16 2 2" xfId="43390"/>
    <cellStyle name="Input 3 16 3" xfId="43391"/>
    <cellStyle name="Input 3 17" xfId="43392"/>
    <cellStyle name="Input 3 17 2" xfId="43393"/>
    <cellStyle name="Input 3 17 2 2" xfId="43394"/>
    <cellStyle name="Input 3 17 3" xfId="43395"/>
    <cellStyle name="Input 3 18" xfId="43396"/>
    <cellStyle name="Input 3 18 2" xfId="43397"/>
    <cellStyle name="Input 3 18 2 2" xfId="43398"/>
    <cellStyle name="Input 3 18 3" xfId="43399"/>
    <cellStyle name="Input 3 19" xfId="43400"/>
    <cellStyle name="Input 3 19 2" xfId="43401"/>
    <cellStyle name="Input 3 19 2 2" xfId="43402"/>
    <cellStyle name="Input 3 19 3" xfId="43403"/>
    <cellStyle name="Input 3 2" xfId="43404"/>
    <cellStyle name="Input 3 2 2" xfId="43405"/>
    <cellStyle name="Input 3 2 2 2" xfId="43406"/>
    <cellStyle name="Input 3 2 3" xfId="43407"/>
    <cellStyle name="Input 3 20" xfId="43408"/>
    <cellStyle name="Input 3 20 2" xfId="43409"/>
    <cellStyle name="Input 3 20 2 2" xfId="43410"/>
    <cellStyle name="Input 3 20 3" xfId="43411"/>
    <cellStyle name="Input 3 21" xfId="43412"/>
    <cellStyle name="Input 3 21 2" xfId="43413"/>
    <cellStyle name="Input 3 21 2 2" xfId="43414"/>
    <cellStyle name="Input 3 21 3" xfId="43415"/>
    <cellStyle name="Input 3 22" xfId="43416"/>
    <cellStyle name="Input 3 22 2" xfId="43417"/>
    <cellStyle name="Input 3 22 2 2" xfId="43418"/>
    <cellStyle name="Input 3 22 3" xfId="43419"/>
    <cellStyle name="Input 3 23" xfId="43420"/>
    <cellStyle name="Input 3 23 2" xfId="43421"/>
    <cellStyle name="Input 3 23 2 2" xfId="43422"/>
    <cellStyle name="Input 3 23 3" xfId="43423"/>
    <cellStyle name="Input 3 24" xfId="43424"/>
    <cellStyle name="Input 3 24 2" xfId="43425"/>
    <cellStyle name="Input 3 24 2 2" xfId="43426"/>
    <cellStyle name="Input 3 24 3" xfId="43427"/>
    <cellStyle name="Input 3 25" xfId="43428"/>
    <cellStyle name="Input 3 25 2" xfId="43429"/>
    <cellStyle name="Input 3 25 2 2" xfId="43430"/>
    <cellStyle name="Input 3 25 3" xfId="43431"/>
    <cellStyle name="Input 3 26" xfId="43432"/>
    <cellStyle name="Input 3 26 2" xfId="43433"/>
    <cellStyle name="Input 3 26 2 2" xfId="43434"/>
    <cellStyle name="Input 3 26 3" xfId="43435"/>
    <cellStyle name="Input 3 27" xfId="43436"/>
    <cellStyle name="Input 3 27 2" xfId="43437"/>
    <cellStyle name="Input 3 27 2 2" xfId="43438"/>
    <cellStyle name="Input 3 27 3" xfId="43439"/>
    <cellStyle name="Input 3 28" xfId="43440"/>
    <cellStyle name="Input 3 28 2" xfId="43441"/>
    <cellStyle name="Input 3 28 2 2" xfId="43442"/>
    <cellStyle name="Input 3 28 3" xfId="43443"/>
    <cellStyle name="Input 3 29" xfId="43444"/>
    <cellStyle name="Input 3 29 2" xfId="43445"/>
    <cellStyle name="Input 3 29 2 2" xfId="43446"/>
    <cellStyle name="Input 3 29 3" xfId="43447"/>
    <cellStyle name="Input 3 3" xfId="43448"/>
    <cellStyle name="Input 3 3 2" xfId="43449"/>
    <cellStyle name="Input 3 3 2 2" xfId="43450"/>
    <cellStyle name="Input 3 3 3" xfId="43451"/>
    <cellStyle name="Input 3 30" xfId="43452"/>
    <cellStyle name="Input 3 30 2" xfId="43453"/>
    <cellStyle name="Input 3 30 2 2" xfId="43454"/>
    <cellStyle name="Input 3 30 3" xfId="43455"/>
    <cellStyle name="Input 3 31" xfId="43456"/>
    <cellStyle name="Input 3 31 2" xfId="43457"/>
    <cellStyle name="Input 3 31 2 2" xfId="43458"/>
    <cellStyle name="Input 3 31 3" xfId="43459"/>
    <cellStyle name="Input 3 32" xfId="43460"/>
    <cellStyle name="Input 3 32 2" xfId="43461"/>
    <cellStyle name="Input 3 32 2 2" xfId="43462"/>
    <cellStyle name="Input 3 32 3" xfId="43463"/>
    <cellStyle name="Input 3 33" xfId="43464"/>
    <cellStyle name="Input 3 33 2" xfId="43465"/>
    <cellStyle name="Input 3 33 2 2" xfId="43466"/>
    <cellStyle name="Input 3 33 3" xfId="43467"/>
    <cellStyle name="Input 3 34" xfId="43468"/>
    <cellStyle name="Input 3 34 2" xfId="43469"/>
    <cellStyle name="Input 3 34 2 2" xfId="43470"/>
    <cellStyle name="Input 3 34 3" xfId="43471"/>
    <cellStyle name="Input 3 35" xfId="43472"/>
    <cellStyle name="Input 3 35 2" xfId="43473"/>
    <cellStyle name="Input 3 35 2 2" xfId="43474"/>
    <cellStyle name="Input 3 35 3" xfId="43475"/>
    <cellStyle name="Input 3 36" xfId="43476"/>
    <cellStyle name="Input 3 36 2" xfId="43477"/>
    <cellStyle name="Input 3 36 2 2" xfId="43478"/>
    <cellStyle name="Input 3 36 3" xfId="43479"/>
    <cellStyle name="Input 3 37" xfId="43480"/>
    <cellStyle name="Input 3 37 2" xfId="43481"/>
    <cellStyle name="Input 3 37 2 2" xfId="43482"/>
    <cellStyle name="Input 3 37 3" xfId="43483"/>
    <cellStyle name="Input 3 38" xfId="43484"/>
    <cellStyle name="Input 3 38 2" xfId="43485"/>
    <cellStyle name="Input 3 38 2 2" xfId="43486"/>
    <cellStyle name="Input 3 38 3" xfId="43487"/>
    <cellStyle name="Input 3 39" xfId="43488"/>
    <cellStyle name="Input 3 39 2" xfId="43489"/>
    <cellStyle name="Input 3 39 2 2" xfId="43490"/>
    <cellStyle name="Input 3 39 3" xfId="43491"/>
    <cellStyle name="Input 3 4" xfId="43492"/>
    <cellStyle name="Input 3 4 2" xfId="43493"/>
    <cellStyle name="Input 3 4 2 2" xfId="43494"/>
    <cellStyle name="Input 3 4 3" xfId="43495"/>
    <cellStyle name="Input 3 40" xfId="43496"/>
    <cellStyle name="Input 3 40 2" xfId="43497"/>
    <cellStyle name="Input 3 40 2 2" xfId="43498"/>
    <cellStyle name="Input 3 40 3" xfId="43499"/>
    <cellStyle name="Input 3 41" xfId="43500"/>
    <cellStyle name="Input 3 41 2" xfId="43501"/>
    <cellStyle name="Input 3 41 2 2" xfId="43502"/>
    <cellStyle name="Input 3 41 3" xfId="43503"/>
    <cellStyle name="Input 3 42" xfId="43504"/>
    <cellStyle name="Input 3 42 2" xfId="43505"/>
    <cellStyle name="Input 3 42 2 2" xfId="43506"/>
    <cellStyle name="Input 3 42 3" xfId="43507"/>
    <cellStyle name="Input 3 43" xfId="43508"/>
    <cellStyle name="Input 3 43 2" xfId="43509"/>
    <cellStyle name="Input 3 43 2 2" xfId="43510"/>
    <cellStyle name="Input 3 43 3" xfId="43511"/>
    <cellStyle name="Input 3 44" xfId="43512"/>
    <cellStyle name="Input 3 44 2" xfId="43513"/>
    <cellStyle name="Input 3 44 2 2" xfId="43514"/>
    <cellStyle name="Input 3 44 3" xfId="43515"/>
    <cellStyle name="Input 3 45" xfId="43516"/>
    <cellStyle name="Input 3 45 2" xfId="43517"/>
    <cellStyle name="Input 3 45 2 2" xfId="43518"/>
    <cellStyle name="Input 3 45 3" xfId="43519"/>
    <cellStyle name="Input 3 46" xfId="43520"/>
    <cellStyle name="Input 3 46 2" xfId="43521"/>
    <cellStyle name="Input 3 46 2 2" xfId="43522"/>
    <cellStyle name="Input 3 46 3" xfId="43523"/>
    <cellStyle name="Input 3 47" xfId="43524"/>
    <cellStyle name="Input 3 47 2" xfId="43525"/>
    <cellStyle name="Input 3 47 2 2" xfId="43526"/>
    <cellStyle name="Input 3 47 3" xfId="43527"/>
    <cellStyle name="Input 3 48" xfId="43528"/>
    <cellStyle name="Input 3 48 2" xfId="43529"/>
    <cellStyle name="Input 3 48 2 2" xfId="43530"/>
    <cellStyle name="Input 3 48 3" xfId="43531"/>
    <cellStyle name="Input 3 49" xfId="43532"/>
    <cellStyle name="Input 3 49 2" xfId="43533"/>
    <cellStyle name="Input 3 5" xfId="43534"/>
    <cellStyle name="Input 3 5 2" xfId="43535"/>
    <cellStyle name="Input 3 5 2 2" xfId="43536"/>
    <cellStyle name="Input 3 5 3" xfId="43537"/>
    <cellStyle name="Input 3 50" xfId="43538"/>
    <cellStyle name="Input 3 6" xfId="43539"/>
    <cellStyle name="Input 3 6 2" xfId="43540"/>
    <cellStyle name="Input 3 6 2 2" xfId="43541"/>
    <cellStyle name="Input 3 6 3" xfId="43542"/>
    <cellStyle name="Input 3 7" xfId="43543"/>
    <cellStyle name="Input 3 7 2" xfId="43544"/>
    <cellStyle name="Input 3 7 2 2" xfId="43545"/>
    <cellStyle name="Input 3 7 3" xfId="43546"/>
    <cellStyle name="Input 3 8" xfId="43547"/>
    <cellStyle name="Input 3 8 2" xfId="43548"/>
    <cellStyle name="Input 3 8 2 2" xfId="43549"/>
    <cellStyle name="Input 3 8 3" xfId="43550"/>
    <cellStyle name="Input 3 9" xfId="43551"/>
    <cellStyle name="Input 3 9 2" xfId="43552"/>
    <cellStyle name="Input 3 9 2 2" xfId="43553"/>
    <cellStyle name="Input 3 9 3" xfId="43554"/>
    <cellStyle name="Input 4" xfId="43555"/>
    <cellStyle name="Input 4 2" xfId="43556"/>
    <cellStyle name="Input 4 2 2" xfId="43557"/>
    <cellStyle name="Input 4 3" xfId="43558"/>
    <cellStyle name="Input 5" xfId="43559"/>
    <cellStyle name="Input 5 2" xfId="43560"/>
    <cellStyle name="Input 5 2 2" xfId="43561"/>
    <cellStyle name="Input 5 3" xfId="43562"/>
    <cellStyle name="Input 6" xfId="43563"/>
    <cellStyle name="Input 6 2" xfId="43564"/>
    <cellStyle name="Input 6 2 2" xfId="43565"/>
    <cellStyle name="Input 6 3" xfId="43566"/>
    <cellStyle name="Input 7" xfId="43567"/>
    <cellStyle name="Input 7 2" xfId="43568"/>
    <cellStyle name="Input 7 2 2" xfId="43569"/>
    <cellStyle name="Input 7 3" xfId="43570"/>
    <cellStyle name="Input cells" xfId="7261"/>
    <cellStyle name="Input Currency" xfId="7262"/>
    <cellStyle name="Input Currency 0" xfId="43571"/>
    <cellStyle name="Input Currency 2" xfId="7263"/>
    <cellStyle name="Input Currency 3" xfId="7264"/>
    <cellStyle name="Input Currency_summary" xfId="43572"/>
    <cellStyle name="Input Date" xfId="7265"/>
    <cellStyle name="Input Date 2" xfId="7266"/>
    <cellStyle name="Input Date 2 2" xfId="7267"/>
    <cellStyle name="Input Date 2 2 2" xfId="7268"/>
    <cellStyle name="Input Date 2 3" xfId="7269"/>
    <cellStyle name="Input Date 3" xfId="7270"/>
    <cellStyle name="Input Date 3 2" xfId="7271"/>
    <cellStyle name="Input Fixed [0]" xfId="7272"/>
    <cellStyle name="Input Fixed [0] 2" xfId="7273"/>
    <cellStyle name="Input Fixed [0] 2 2" xfId="7274"/>
    <cellStyle name="Input Fixed [0] 2 2 2" xfId="7275"/>
    <cellStyle name="Input Fixed [0] 2 3" xfId="7276"/>
    <cellStyle name="Input Fixed [0] 3" xfId="7277"/>
    <cellStyle name="Input Fixed [0] 3 2" xfId="7278"/>
    <cellStyle name="Input Multiple" xfId="43573"/>
    <cellStyle name="Input Normal" xfId="7279"/>
    <cellStyle name="Input Normal 2" xfId="7280"/>
    <cellStyle name="Input Normal 3" xfId="7281"/>
    <cellStyle name="input percent" xfId="7282"/>
    <cellStyle name="Input Percent [2]" xfId="7283"/>
    <cellStyle name="Input Percent [2] 2" xfId="7284"/>
    <cellStyle name="Input Percent [2] 3" xfId="7285"/>
    <cellStyle name="Input Percent 2" xfId="7286"/>
    <cellStyle name="Input Percent 2 2" xfId="7287"/>
    <cellStyle name="Input Percent 2 2 2" xfId="7288"/>
    <cellStyle name="Input Percent 2 3" xfId="7289"/>
    <cellStyle name="Input Percent 3" xfId="7290"/>
    <cellStyle name="Input Percent 3 2" xfId="7291"/>
    <cellStyle name="Input Percent 4" xfId="7292"/>
    <cellStyle name="Input Percent 5" xfId="7293"/>
    <cellStyle name="Input Percent 6" xfId="43574"/>
    <cellStyle name="Input Percent 7" xfId="43575"/>
    <cellStyle name="Input Percent 8" xfId="43576"/>
    <cellStyle name="Input Percent 9" xfId="43577"/>
    <cellStyle name="Input Titles" xfId="7294"/>
    <cellStyle name="Input Years" xfId="43578"/>
    <cellStyle name="InputCurrency" xfId="43579"/>
    <cellStyle name="InputCurrency2" xfId="43580"/>
    <cellStyle name="InputDateDMth" xfId="43581"/>
    <cellStyle name="InputDateNorm" xfId="43582"/>
    <cellStyle name="InputMultiple1" xfId="43583"/>
    <cellStyle name="InputPercent1" xfId="43584"/>
    <cellStyle name="InputUlineNumeric" xfId="43585"/>
    <cellStyle name="Intern" xfId="7295"/>
    <cellStyle name="IT" xfId="7296"/>
    <cellStyle name="IT 2" xfId="43586"/>
    <cellStyle name="IT 2 2" xfId="43587"/>
    <cellStyle name="IT 3" xfId="43588"/>
    <cellStyle name="IV" xfId="7297"/>
    <cellStyle name="IV 2" xfId="43589"/>
    <cellStyle name="IV 2 2" xfId="43590"/>
    <cellStyle name="IV 3" xfId="43591"/>
    <cellStyle name="Jahr" xfId="43592"/>
    <cellStyle name="Joe" xfId="7298"/>
    <cellStyle name="KC Layout yty mifri" xfId="7299"/>
    <cellStyle name="l" xfId="7300"/>
    <cellStyle name="leer" xfId="43593"/>
    <cellStyle name="Link Currency (0)" xfId="7301"/>
    <cellStyle name="Link Currency (2)" xfId="7302"/>
    <cellStyle name="Link Units (0)" xfId="7303"/>
    <cellStyle name="Link Units (1)" xfId="7304"/>
    <cellStyle name="Link Units (2)" xfId="7305"/>
    <cellStyle name="Linked Cell 2" xfId="7306"/>
    <cellStyle name="links 9p" xfId="43594"/>
    <cellStyle name="links 9p 2" xfId="43595"/>
    <cellStyle name="links 9p 3" xfId="43596"/>
    <cellStyle name="Map Labels" xfId="7307"/>
    <cellStyle name="Map Legend" xfId="7308"/>
    <cellStyle name="Map Title" xfId="7309"/>
    <cellStyle name="Margins" xfId="7310"/>
    <cellStyle name="Margins 2" xfId="7311"/>
    <cellStyle name="Margins 2 2" xfId="7312"/>
    <cellStyle name="Margins 2 2 2" xfId="7313"/>
    <cellStyle name="Margins 2 3" xfId="7314"/>
    <cellStyle name="Margins 3" xfId="7315"/>
    <cellStyle name="Margins 3 2" xfId="7316"/>
    <cellStyle name="Millares [0]_AUDIO" xfId="7317"/>
    <cellStyle name="Millares_AIRTEL08" xfId="7318"/>
    <cellStyle name="Milliers_France" xfId="7319"/>
    <cellStyle name="Millions" xfId="43597"/>
    <cellStyle name="mitte" xfId="43598"/>
    <cellStyle name="ModuleTitle" xfId="43599"/>
    <cellStyle name="Moneda [0]_AUDIO" xfId="7320"/>
    <cellStyle name="Moneda_AIRTEL08" xfId="7321"/>
    <cellStyle name="Multiple" xfId="43600"/>
    <cellStyle name="Multiple1" xfId="43601"/>
    <cellStyle name="Muster grau" xfId="43602"/>
    <cellStyle name="NA is zero" xfId="7322"/>
    <cellStyle name="NA is zero 2" xfId="7323"/>
    <cellStyle name="NA is zero 2 2" xfId="7324"/>
    <cellStyle name="NA is zero 2 2 2" xfId="7325"/>
    <cellStyle name="NA is zero 2 3" xfId="7326"/>
    <cellStyle name="NA is zero 3" xfId="7327"/>
    <cellStyle name="NA is zero 3 2" xfId="7328"/>
    <cellStyle name="Name" xfId="7329"/>
    <cellStyle name="Name 10" xfId="43603"/>
    <cellStyle name="Name 10 2" xfId="43604"/>
    <cellStyle name="Name 10 2 2" xfId="43605"/>
    <cellStyle name="Name 10 3" xfId="43606"/>
    <cellStyle name="Name 11" xfId="43607"/>
    <cellStyle name="Name 11 2" xfId="43608"/>
    <cellStyle name="Name 11 2 2" xfId="43609"/>
    <cellStyle name="Name 11 3" xfId="43610"/>
    <cellStyle name="Name 12" xfId="43611"/>
    <cellStyle name="Name 12 2" xfId="43612"/>
    <cellStyle name="Name 12 2 2" xfId="43613"/>
    <cellStyle name="Name 12 3" xfId="43614"/>
    <cellStyle name="Name 13" xfId="43615"/>
    <cellStyle name="Name 13 2" xfId="43616"/>
    <cellStyle name="Name 13 2 2" xfId="43617"/>
    <cellStyle name="Name 13 3" xfId="43618"/>
    <cellStyle name="Name 14" xfId="43619"/>
    <cellStyle name="Name 14 2" xfId="43620"/>
    <cellStyle name="Name 14 2 2" xfId="43621"/>
    <cellStyle name="Name 14 3" xfId="43622"/>
    <cellStyle name="Name 15" xfId="43623"/>
    <cellStyle name="Name 15 2" xfId="43624"/>
    <cellStyle name="Name 15 2 2" xfId="43625"/>
    <cellStyle name="Name 15 3" xfId="43626"/>
    <cellStyle name="Name 16" xfId="43627"/>
    <cellStyle name="Name 16 2" xfId="43628"/>
    <cellStyle name="Name 16 2 2" xfId="43629"/>
    <cellStyle name="Name 16 3" xfId="43630"/>
    <cellStyle name="Name 17" xfId="43631"/>
    <cellStyle name="Name 17 2" xfId="43632"/>
    <cellStyle name="Name 17 2 2" xfId="43633"/>
    <cellStyle name="Name 17 3" xfId="43634"/>
    <cellStyle name="Name 18" xfId="43635"/>
    <cellStyle name="Name 18 2" xfId="43636"/>
    <cellStyle name="Name 18 2 2" xfId="43637"/>
    <cellStyle name="Name 18 3" xfId="43638"/>
    <cellStyle name="Name 19" xfId="43639"/>
    <cellStyle name="Name 19 2" xfId="43640"/>
    <cellStyle name="Name 19 2 2" xfId="43641"/>
    <cellStyle name="Name 19 3" xfId="43642"/>
    <cellStyle name="Name 2" xfId="43643"/>
    <cellStyle name="Name 2 2" xfId="43644"/>
    <cellStyle name="Name 2 2 2" xfId="43645"/>
    <cellStyle name="Name 2 3" xfId="43646"/>
    <cellStyle name="Name 20" xfId="43647"/>
    <cellStyle name="Name 20 2" xfId="43648"/>
    <cellStyle name="Name 20 2 2" xfId="43649"/>
    <cellStyle name="Name 20 3" xfId="43650"/>
    <cellStyle name="Name 21" xfId="43651"/>
    <cellStyle name="Name 21 2" xfId="43652"/>
    <cellStyle name="Name 21 2 2" xfId="43653"/>
    <cellStyle name="Name 21 3" xfId="43654"/>
    <cellStyle name="Name 22" xfId="43655"/>
    <cellStyle name="Name 22 2" xfId="43656"/>
    <cellStyle name="Name 22 2 2" xfId="43657"/>
    <cellStyle name="Name 22 3" xfId="43658"/>
    <cellStyle name="Name 23" xfId="43659"/>
    <cellStyle name="Name 23 2" xfId="43660"/>
    <cellStyle name="Name 23 2 2" xfId="43661"/>
    <cellStyle name="Name 23 3" xfId="43662"/>
    <cellStyle name="Name 24" xfId="43663"/>
    <cellStyle name="Name 24 2" xfId="43664"/>
    <cellStyle name="Name 24 2 2" xfId="43665"/>
    <cellStyle name="Name 24 3" xfId="43666"/>
    <cellStyle name="Name 25" xfId="43667"/>
    <cellStyle name="Name 25 2" xfId="43668"/>
    <cellStyle name="Name 25 2 2" xfId="43669"/>
    <cellStyle name="Name 25 3" xfId="43670"/>
    <cellStyle name="Name 26" xfId="43671"/>
    <cellStyle name="Name 26 2" xfId="43672"/>
    <cellStyle name="Name 26 2 2" xfId="43673"/>
    <cellStyle name="Name 26 3" xfId="43674"/>
    <cellStyle name="Name 27" xfId="43675"/>
    <cellStyle name="Name 27 2" xfId="43676"/>
    <cellStyle name="Name 27 2 2" xfId="43677"/>
    <cellStyle name="Name 27 3" xfId="43678"/>
    <cellStyle name="Name 28" xfId="43679"/>
    <cellStyle name="Name 28 2" xfId="43680"/>
    <cellStyle name="Name 28 2 2" xfId="43681"/>
    <cellStyle name="Name 28 3" xfId="43682"/>
    <cellStyle name="Name 29" xfId="43683"/>
    <cellStyle name="Name 29 2" xfId="43684"/>
    <cellStyle name="Name 29 2 2" xfId="43685"/>
    <cellStyle name="Name 29 3" xfId="43686"/>
    <cellStyle name="Name 3" xfId="43687"/>
    <cellStyle name="Name 3 2" xfId="43688"/>
    <cellStyle name="Name 3 2 2" xfId="43689"/>
    <cellStyle name="Name 3 3" xfId="43690"/>
    <cellStyle name="Name 30" xfId="43691"/>
    <cellStyle name="Name 30 2" xfId="43692"/>
    <cellStyle name="Name 30 2 2" xfId="43693"/>
    <cellStyle name="Name 30 3" xfId="43694"/>
    <cellStyle name="Name 31" xfId="43695"/>
    <cellStyle name="Name 31 2" xfId="43696"/>
    <cellStyle name="Name 31 2 2" xfId="43697"/>
    <cellStyle name="Name 31 3" xfId="43698"/>
    <cellStyle name="Name 32" xfId="43699"/>
    <cellStyle name="Name 32 2" xfId="43700"/>
    <cellStyle name="Name 32 2 2" xfId="43701"/>
    <cellStyle name="Name 32 3" xfId="43702"/>
    <cellStyle name="Name 33" xfId="43703"/>
    <cellStyle name="Name 33 2" xfId="43704"/>
    <cellStyle name="Name 33 2 2" xfId="43705"/>
    <cellStyle name="Name 33 3" xfId="43706"/>
    <cellStyle name="Name 34" xfId="43707"/>
    <cellStyle name="Name 34 2" xfId="43708"/>
    <cellStyle name="Name 34 2 2" xfId="43709"/>
    <cellStyle name="Name 34 3" xfId="43710"/>
    <cellStyle name="Name 35" xfId="43711"/>
    <cellStyle name="Name 35 2" xfId="43712"/>
    <cellStyle name="Name 35 2 2" xfId="43713"/>
    <cellStyle name="Name 35 3" xfId="43714"/>
    <cellStyle name="Name 36" xfId="43715"/>
    <cellStyle name="Name 36 2" xfId="43716"/>
    <cellStyle name="Name 36 2 2" xfId="43717"/>
    <cellStyle name="Name 36 3" xfId="43718"/>
    <cellStyle name="Name 37" xfId="43719"/>
    <cellStyle name="Name 37 2" xfId="43720"/>
    <cellStyle name="Name 37 2 2" xfId="43721"/>
    <cellStyle name="Name 37 3" xfId="43722"/>
    <cellStyle name="Name 38" xfId="43723"/>
    <cellStyle name="Name 38 2" xfId="43724"/>
    <cellStyle name="Name 38 2 2" xfId="43725"/>
    <cellStyle name="Name 38 3" xfId="43726"/>
    <cellStyle name="Name 39" xfId="43727"/>
    <cellStyle name="Name 39 2" xfId="43728"/>
    <cellStyle name="Name 39 2 2" xfId="43729"/>
    <cellStyle name="Name 39 3" xfId="43730"/>
    <cellStyle name="Name 4" xfId="43731"/>
    <cellStyle name="Name 4 2" xfId="43732"/>
    <cellStyle name="Name 4 2 2" xfId="43733"/>
    <cellStyle name="Name 4 3" xfId="43734"/>
    <cellStyle name="Name 40" xfId="43735"/>
    <cellStyle name="Name 40 2" xfId="43736"/>
    <cellStyle name="Name 40 2 2" xfId="43737"/>
    <cellStyle name="Name 40 3" xfId="43738"/>
    <cellStyle name="Name 41" xfId="43739"/>
    <cellStyle name="Name 41 2" xfId="43740"/>
    <cellStyle name="Name 41 2 2" xfId="43741"/>
    <cellStyle name="Name 41 3" xfId="43742"/>
    <cellStyle name="Name 42" xfId="43743"/>
    <cellStyle name="Name 42 2" xfId="43744"/>
    <cellStyle name="Name 42 2 2" xfId="43745"/>
    <cellStyle name="Name 42 3" xfId="43746"/>
    <cellStyle name="Name 43" xfId="43747"/>
    <cellStyle name="Name 43 2" xfId="43748"/>
    <cellStyle name="Name 43 2 2" xfId="43749"/>
    <cellStyle name="Name 43 3" xfId="43750"/>
    <cellStyle name="Name 44" xfId="43751"/>
    <cellStyle name="Name 44 2" xfId="43752"/>
    <cellStyle name="Name 45" xfId="43753"/>
    <cellStyle name="Name 5" xfId="43754"/>
    <cellStyle name="Name 5 2" xfId="43755"/>
    <cellStyle name="Name 5 2 2" xfId="43756"/>
    <cellStyle name="Name 5 3" xfId="43757"/>
    <cellStyle name="Name 6" xfId="43758"/>
    <cellStyle name="Name 6 2" xfId="43759"/>
    <cellStyle name="Name 6 2 2" xfId="43760"/>
    <cellStyle name="Name 6 3" xfId="43761"/>
    <cellStyle name="Name 7" xfId="43762"/>
    <cellStyle name="Name 7 2" xfId="43763"/>
    <cellStyle name="Name 7 2 2" xfId="43764"/>
    <cellStyle name="Name 7 3" xfId="43765"/>
    <cellStyle name="Name 8" xfId="43766"/>
    <cellStyle name="Name 8 2" xfId="43767"/>
    <cellStyle name="Name 8 2 2" xfId="43768"/>
    <cellStyle name="Name 8 3" xfId="43769"/>
    <cellStyle name="Name 9" xfId="43770"/>
    <cellStyle name="Name 9 2" xfId="43771"/>
    <cellStyle name="Name 9 2 2" xfId="43772"/>
    <cellStyle name="Name 9 3" xfId="43773"/>
    <cellStyle name="Neutral 2" xfId="947"/>
    <cellStyle name="Neutral 2 2" xfId="11030"/>
    <cellStyle name="Neutral 2 3" xfId="11031"/>
    <cellStyle name="Neutral 2 4" xfId="11032"/>
    <cellStyle name="Neutral 3" xfId="11033"/>
    <cellStyle name="no dec" xfId="7330"/>
    <cellStyle name="Non 2002 Project" xfId="7331"/>
    <cellStyle name="Normal - Style1" xfId="948"/>
    <cellStyle name="Normal - Style1 2" xfId="7332"/>
    <cellStyle name="Normal - Style1 2 2" xfId="7333"/>
    <cellStyle name="Normal - Style1 2 2 2" xfId="7334"/>
    <cellStyle name="Normal - Style1 2 3" xfId="7335"/>
    <cellStyle name="Normal - Style1 3" xfId="7336"/>
    <cellStyle name="Normal - Style1 3 2" xfId="7337"/>
    <cellStyle name="Normal - Style1 4" xfId="7338"/>
    <cellStyle name="Normal [0]" xfId="7339"/>
    <cellStyle name="Normal [0] 2" xfId="7340"/>
    <cellStyle name="Normal [0] 3" xfId="7341"/>
    <cellStyle name="Normal [1]" xfId="7342"/>
    <cellStyle name="Normal [1] 2" xfId="7343"/>
    <cellStyle name="Normal [1] 2 2" xfId="7344"/>
    <cellStyle name="Normal [1] 2 2 2" xfId="7345"/>
    <cellStyle name="Normal [1] 2 3" xfId="7346"/>
    <cellStyle name="Normal [1] 3" xfId="7347"/>
    <cellStyle name="Normal [1] 3 2" xfId="7348"/>
    <cellStyle name="Normal [2]" xfId="7349"/>
    <cellStyle name="Normal [2] 2" xfId="7350"/>
    <cellStyle name="Normal [2] 3" xfId="7351"/>
    <cellStyle name="Normal [3]" xfId="7352"/>
    <cellStyle name="Normal [3] 2" xfId="7353"/>
    <cellStyle name="Normal [3] 3" xfId="7354"/>
    <cellStyle name="Normal 10" xfId="7355"/>
    <cellStyle name="Normal 10 2" xfId="11034"/>
    <cellStyle name="Normal 10_KP_Master_20130130_BOFC_V6_3_Versand" xfId="11035"/>
    <cellStyle name="Normal 11" xfId="7356"/>
    <cellStyle name="Normal 12" xfId="7357"/>
    <cellStyle name="Normal 13" xfId="7358"/>
    <cellStyle name="Normal 13 12" xfId="7359"/>
    <cellStyle name="Normal 14" xfId="7360"/>
    <cellStyle name="Normal 15" xfId="7361"/>
    <cellStyle name="Normal 16" xfId="7362"/>
    <cellStyle name="Normal 2" xfId="949"/>
    <cellStyle name="Normál 2" xfId="7363"/>
    <cellStyle name="Normal 2 10" xfId="11036"/>
    <cellStyle name="Normal 2 10 5" xfId="7364"/>
    <cellStyle name="Normal 2 11" xfId="11037"/>
    <cellStyle name="Normal 2 11 10" xfId="11038"/>
    <cellStyle name="Normal 2 11 2" xfId="11039"/>
    <cellStyle name="Normal 2 11 2 2" xfId="11040"/>
    <cellStyle name="Normal 2 11 2 3" xfId="11041"/>
    <cellStyle name="Normal 2 11 2 4" xfId="11042"/>
    <cellStyle name="Normal 2 11 2 5" xfId="11043"/>
    <cellStyle name="Normal 2 11 2 6" xfId="11044"/>
    <cellStyle name="Normal 2 11 2 7" xfId="11045"/>
    <cellStyle name="Normal 2 11 3" xfId="11046"/>
    <cellStyle name="Normal 2 11 3 2" xfId="11047"/>
    <cellStyle name="Normal 2 11 3 3" xfId="11048"/>
    <cellStyle name="Normal 2 11 3 4" xfId="11049"/>
    <cellStyle name="Normal 2 11 3 5" xfId="11050"/>
    <cellStyle name="Normal 2 11 3 6" xfId="11051"/>
    <cellStyle name="Normal 2 11 3 7" xfId="11052"/>
    <cellStyle name="Normal 2 11 4" xfId="11053"/>
    <cellStyle name="Normal 2 11 5" xfId="11054"/>
    <cellStyle name="Normal 2 11 6" xfId="11055"/>
    <cellStyle name="Normal 2 11 7" xfId="11056"/>
    <cellStyle name="Normal 2 11 8" xfId="11057"/>
    <cellStyle name="Normal 2 11 9" xfId="11058"/>
    <cellStyle name="Normal 2 12" xfId="11059"/>
    <cellStyle name="Normal 2 12 2" xfId="11060"/>
    <cellStyle name="Normal 2 12 2 2" xfId="11061"/>
    <cellStyle name="Normal 2 12 2 3" xfId="11062"/>
    <cellStyle name="Normal 2 12 2 4" xfId="11063"/>
    <cellStyle name="Normal 2 12 2 5" xfId="11064"/>
    <cellStyle name="Normal 2 12 2 6" xfId="11065"/>
    <cellStyle name="Normal 2 12 2 7" xfId="11066"/>
    <cellStyle name="Normal 2 12 3" xfId="11067"/>
    <cellStyle name="Normal 2 12 4" xfId="11068"/>
    <cellStyle name="Normal 2 12 5" xfId="11069"/>
    <cellStyle name="Normal 2 12 6" xfId="11070"/>
    <cellStyle name="Normal 2 12 7" xfId="11071"/>
    <cellStyle name="Normal 2 12 8" xfId="11072"/>
    <cellStyle name="Normal 2 12 9" xfId="11073"/>
    <cellStyle name="Normal 2 13" xfId="11074"/>
    <cellStyle name="Normal 2 13 2" xfId="11075"/>
    <cellStyle name="Normal 2 13 3" xfId="11076"/>
    <cellStyle name="Normal 2 13 4" xfId="11077"/>
    <cellStyle name="Normal 2 13 5" xfId="11078"/>
    <cellStyle name="Normal 2 13 6" xfId="11079"/>
    <cellStyle name="Normal 2 13 7" xfId="11080"/>
    <cellStyle name="Normal 2 14" xfId="11081"/>
    <cellStyle name="Normal 2 15" xfId="11082"/>
    <cellStyle name="Normal 2 16" xfId="11083"/>
    <cellStyle name="Normal 2 17" xfId="7365"/>
    <cellStyle name="Normal 2 18" xfId="11084"/>
    <cellStyle name="Normal 2 19" xfId="11085"/>
    <cellStyle name="Normal 2 2" xfId="7366"/>
    <cellStyle name="Normal 2 2 2" xfId="7367"/>
    <cellStyle name="Normal 2 2 2 2" xfId="11086"/>
    <cellStyle name="Normal 2 2 2_Anhang" xfId="11087"/>
    <cellStyle name="Normal 2 2 3" xfId="7368"/>
    <cellStyle name="Normal 2 2_Anhang" xfId="11088"/>
    <cellStyle name="Normal 2 20" xfId="11089"/>
    <cellStyle name="Normal 2 21" xfId="43774"/>
    <cellStyle name="Normal 2 22" xfId="43775"/>
    <cellStyle name="Normal 2 3" xfId="7369"/>
    <cellStyle name="Normal 2 3 2" xfId="11090"/>
    <cellStyle name="Normal 2 3 2 2" xfId="11091"/>
    <cellStyle name="Normal 2 3 2_Anhang" xfId="11092"/>
    <cellStyle name="Normal 2 3_Anhang" xfId="11093"/>
    <cellStyle name="Normal 2 4" xfId="11094"/>
    <cellStyle name="Normal 2 4 2" xfId="11095"/>
    <cellStyle name="Normal 2 4 2 2" xfId="11096"/>
    <cellStyle name="Normal 2 4 2_Anhang" xfId="11097"/>
    <cellStyle name="Normal 2 4_Anhang" xfId="11098"/>
    <cellStyle name="Normal 2 5" xfId="11099"/>
    <cellStyle name="Normal 2 5 2" xfId="11100"/>
    <cellStyle name="Normal 2 5 2 2" xfId="11101"/>
    <cellStyle name="Normal 2 5 2_Anhang" xfId="11102"/>
    <cellStyle name="Normal 2 5_Anhang" xfId="11103"/>
    <cellStyle name="Normal 2 6" xfId="11104"/>
    <cellStyle name="Normal 2 7" xfId="11105"/>
    <cellStyle name="Normal 2 8" xfId="11106"/>
    <cellStyle name="Normal 2 8 3" xfId="7370"/>
    <cellStyle name="Normal 2 9" xfId="11107"/>
    <cellStyle name="Normal 2_100614_Depreciation  Fair Share_v02" xfId="7371"/>
    <cellStyle name="Normal 3" xfId="7372"/>
    <cellStyle name="Normal 3 15" xfId="7373"/>
    <cellStyle name="Normal 3 2" xfId="7374"/>
    <cellStyle name="Normal 3 3" xfId="7375"/>
    <cellStyle name="Normal 3 4" xfId="7376"/>
    <cellStyle name="Normal 3 5" xfId="7377"/>
    <cellStyle name="Normal 3_Anhang" xfId="11108"/>
    <cellStyle name="Normal 4" xfId="7378"/>
    <cellStyle name="Normal 4 2" xfId="7379"/>
    <cellStyle name="Normal 4 3" xfId="7380"/>
    <cellStyle name="Normal 4 4" xfId="7381"/>
    <cellStyle name="Normal 4_iPF results Datamodel proposal V1" xfId="7382"/>
    <cellStyle name="Normal 5" xfId="7383"/>
    <cellStyle name="Normal 51" xfId="7384"/>
    <cellStyle name="Normal 53" xfId="7385"/>
    <cellStyle name="Normal 6" xfId="7386"/>
    <cellStyle name="Normal 6 2" xfId="7387"/>
    <cellStyle name="Normal 6_iPF results Datamodel proposal V1" xfId="7388"/>
    <cellStyle name="Normal 7" xfId="7389"/>
    <cellStyle name="Normal 7 10" xfId="7390"/>
    <cellStyle name="Normal 7 4" xfId="7391"/>
    <cellStyle name="Normal 7 6" xfId="7392"/>
    <cellStyle name="Normal 8" xfId="7393"/>
    <cellStyle name="Normal 9" xfId="7394"/>
    <cellStyle name="Normal Bold" xfId="7395"/>
    <cellStyle name="Normal Pct" xfId="7396"/>
    <cellStyle name="Normal Pct 2" xfId="7397"/>
    <cellStyle name="Normal Pct 2 2" xfId="7398"/>
    <cellStyle name="Normal Pct 2 2 2" xfId="7399"/>
    <cellStyle name="Normal Pct 2 3" xfId="7400"/>
    <cellStyle name="Normal Pct 3" xfId="7401"/>
    <cellStyle name="Normal Pct 3 2" xfId="7402"/>
    <cellStyle name="Normal2" xfId="43776"/>
    <cellStyle name="NormalGB" xfId="43777"/>
    <cellStyle name="NormalGB 2" xfId="43778"/>
    <cellStyle name="NormalGB 3" xfId="43779"/>
    <cellStyle name="Normalny_2.Chance" xfId="43780"/>
    <cellStyle name="Note 10" xfId="43781"/>
    <cellStyle name="Note 10 2" xfId="43782"/>
    <cellStyle name="Note 10 2 2" xfId="43783"/>
    <cellStyle name="Note 10 3" xfId="43784"/>
    <cellStyle name="Note 11" xfId="43785"/>
    <cellStyle name="Note 11 2" xfId="43786"/>
    <cellStyle name="Note 11 2 2" xfId="43787"/>
    <cellStyle name="Note 11 3" xfId="43788"/>
    <cellStyle name="Note 12" xfId="43789"/>
    <cellStyle name="Note 12 2" xfId="43790"/>
    <cellStyle name="Note 12 2 2" xfId="43791"/>
    <cellStyle name="Note 12 3" xfId="43792"/>
    <cellStyle name="Note 13" xfId="43793"/>
    <cellStyle name="Note 13 2" xfId="43794"/>
    <cellStyle name="Note 13 2 2" xfId="43795"/>
    <cellStyle name="Note 13 3" xfId="43796"/>
    <cellStyle name="Note 14" xfId="43797"/>
    <cellStyle name="Note 14 2" xfId="43798"/>
    <cellStyle name="Note 14 2 2" xfId="43799"/>
    <cellStyle name="Note 14 3" xfId="43800"/>
    <cellStyle name="Note 15" xfId="43801"/>
    <cellStyle name="Note 15 2" xfId="43802"/>
    <cellStyle name="Note 15 2 2" xfId="43803"/>
    <cellStyle name="Note 15 3" xfId="43804"/>
    <cellStyle name="Note 16" xfId="43805"/>
    <cellStyle name="Note 16 2" xfId="43806"/>
    <cellStyle name="Note 16 2 2" xfId="43807"/>
    <cellStyle name="Note 16 3" xfId="43808"/>
    <cellStyle name="Note 17" xfId="43809"/>
    <cellStyle name="Note 17 2" xfId="43810"/>
    <cellStyle name="Note 17 2 2" xfId="43811"/>
    <cellStyle name="Note 17 3" xfId="43812"/>
    <cellStyle name="Note 18" xfId="43813"/>
    <cellStyle name="Note 18 2" xfId="43814"/>
    <cellStyle name="Note 18 2 2" xfId="43815"/>
    <cellStyle name="Note 18 3" xfId="43816"/>
    <cellStyle name="Note 19" xfId="43817"/>
    <cellStyle name="Note 19 2" xfId="43818"/>
    <cellStyle name="Note 19 2 2" xfId="43819"/>
    <cellStyle name="Note 19 3" xfId="43820"/>
    <cellStyle name="Note 2" xfId="7403"/>
    <cellStyle name="Note 2 10" xfId="43821"/>
    <cellStyle name="Note 2 10 2" xfId="43822"/>
    <cellStyle name="Note 2 10 2 2" xfId="43823"/>
    <cellStyle name="Note 2 10 3" xfId="43824"/>
    <cellStyle name="Note 2 11" xfId="43825"/>
    <cellStyle name="Note 2 11 2" xfId="43826"/>
    <cellStyle name="Note 2 11 2 2" xfId="43827"/>
    <cellStyle name="Note 2 11 3" xfId="43828"/>
    <cellStyle name="Note 2 12" xfId="43829"/>
    <cellStyle name="Note 2 12 2" xfId="43830"/>
    <cellStyle name="Note 2 12 2 2" xfId="43831"/>
    <cellStyle name="Note 2 12 3" xfId="43832"/>
    <cellStyle name="Note 2 13" xfId="43833"/>
    <cellStyle name="Note 2 13 2" xfId="43834"/>
    <cellStyle name="Note 2 13 2 2" xfId="43835"/>
    <cellStyle name="Note 2 13 3" xfId="43836"/>
    <cellStyle name="Note 2 14" xfId="43837"/>
    <cellStyle name="Note 2 14 2" xfId="43838"/>
    <cellStyle name="Note 2 14 2 2" xfId="43839"/>
    <cellStyle name="Note 2 14 3" xfId="43840"/>
    <cellStyle name="Note 2 15" xfId="43841"/>
    <cellStyle name="Note 2 15 2" xfId="43842"/>
    <cellStyle name="Note 2 15 2 2" xfId="43843"/>
    <cellStyle name="Note 2 15 3" xfId="43844"/>
    <cellStyle name="Note 2 16" xfId="43845"/>
    <cellStyle name="Note 2 16 2" xfId="43846"/>
    <cellStyle name="Note 2 16 2 2" xfId="43847"/>
    <cellStyle name="Note 2 16 3" xfId="43848"/>
    <cellStyle name="Note 2 17" xfId="43849"/>
    <cellStyle name="Note 2 17 2" xfId="43850"/>
    <cellStyle name="Note 2 17 2 2" xfId="43851"/>
    <cellStyle name="Note 2 17 3" xfId="43852"/>
    <cellStyle name="Note 2 18" xfId="43853"/>
    <cellStyle name="Note 2 18 2" xfId="43854"/>
    <cellStyle name="Note 2 18 2 2" xfId="43855"/>
    <cellStyle name="Note 2 18 3" xfId="43856"/>
    <cellStyle name="Note 2 19" xfId="43857"/>
    <cellStyle name="Note 2 19 2" xfId="43858"/>
    <cellStyle name="Note 2 19 2 2" xfId="43859"/>
    <cellStyle name="Note 2 19 3" xfId="43860"/>
    <cellStyle name="Note 2 2" xfId="11109"/>
    <cellStyle name="Note 2 2 2" xfId="43861"/>
    <cellStyle name="Note 2 2 2 2" xfId="43862"/>
    <cellStyle name="Note 2 2 3" xfId="43863"/>
    <cellStyle name="Note 2 20" xfId="43864"/>
    <cellStyle name="Note 2 20 2" xfId="43865"/>
    <cellStyle name="Note 2 20 2 2" xfId="43866"/>
    <cellStyle name="Note 2 20 3" xfId="43867"/>
    <cellStyle name="Note 2 21" xfId="43868"/>
    <cellStyle name="Note 2 21 2" xfId="43869"/>
    <cellStyle name="Note 2 21 2 2" xfId="43870"/>
    <cellStyle name="Note 2 21 3" xfId="43871"/>
    <cellStyle name="Note 2 22" xfId="43872"/>
    <cellStyle name="Note 2 22 2" xfId="43873"/>
    <cellStyle name="Note 2 22 2 2" xfId="43874"/>
    <cellStyle name="Note 2 22 3" xfId="43875"/>
    <cellStyle name="Note 2 23" xfId="43876"/>
    <cellStyle name="Note 2 23 2" xfId="43877"/>
    <cellStyle name="Note 2 23 2 2" xfId="43878"/>
    <cellStyle name="Note 2 23 3" xfId="43879"/>
    <cellStyle name="Note 2 24" xfId="43880"/>
    <cellStyle name="Note 2 24 2" xfId="43881"/>
    <cellStyle name="Note 2 24 2 2" xfId="43882"/>
    <cellStyle name="Note 2 24 3" xfId="43883"/>
    <cellStyle name="Note 2 25" xfId="43884"/>
    <cellStyle name="Note 2 25 2" xfId="43885"/>
    <cellStyle name="Note 2 25 2 2" xfId="43886"/>
    <cellStyle name="Note 2 25 3" xfId="43887"/>
    <cellStyle name="Note 2 26" xfId="43888"/>
    <cellStyle name="Note 2 26 2" xfId="43889"/>
    <cellStyle name="Note 2 26 2 2" xfId="43890"/>
    <cellStyle name="Note 2 26 3" xfId="43891"/>
    <cellStyle name="Note 2 27" xfId="43892"/>
    <cellStyle name="Note 2 27 2" xfId="43893"/>
    <cellStyle name="Note 2 27 2 2" xfId="43894"/>
    <cellStyle name="Note 2 27 3" xfId="43895"/>
    <cellStyle name="Note 2 28" xfId="43896"/>
    <cellStyle name="Note 2 28 2" xfId="43897"/>
    <cellStyle name="Note 2 28 2 2" xfId="43898"/>
    <cellStyle name="Note 2 28 3" xfId="43899"/>
    <cellStyle name="Note 2 29" xfId="43900"/>
    <cellStyle name="Note 2 29 2" xfId="43901"/>
    <cellStyle name="Note 2 29 2 2" xfId="43902"/>
    <cellStyle name="Note 2 29 3" xfId="43903"/>
    <cellStyle name="Note 2 3" xfId="43904"/>
    <cellStyle name="Note 2 3 2" xfId="43905"/>
    <cellStyle name="Note 2 3 2 2" xfId="43906"/>
    <cellStyle name="Note 2 3 3" xfId="43907"/>
    <cellStyle name="Note 2 30" xfId="43908"/>
    <cellStyle name="Note 2 30 2" xfId="43909"/>
    <cellStyle name="Note 2 30 2 2" xfId="43910"/>
    <cellStyle name="Note 2 30 3" xfId="43911"/>
    <cellStyle name="Note 2 31" xfId="43912"/>
    <cellStyle name="Note 2 31 2" xfId="43913"/>
    <cellStyle name="Note 2 31 2 2" xfId="43914"/>
    <cellStyle name="Note 2 31 3" xfId="43915"/>
    <cellStyle name="Note 2 32" xfId="43916"/>
    <cellStyle name="Note 2 32 2" xfId="43917"/>
    <cellStyle name="Note 2 32 2 2" xfId="43918"/>
    <cellStyle name="Note 2 32 3" xfId="43919"/>
    <cellStyle name="Note 2 33" xfId="43920"/>
    <cellStyle name="Note 2 33 2" xfId="43921"/>
    <cellStyle name="Note 2 33 2 2" xfId="43922"/>
    <cellStyle name="Note 2 33 3" xfId="43923"/>
    <cellStyle name="Note 2 34" xfId="43924"/>
    <cellStyle name="Note 2 34 2" xfId="43925"/>
    <cellStyle name="Note 2 34 2 2" xfId="43926"/>
    <cellStyle name="Note 2 34 3" xfId="43927"/>
    <cellStyle name="Note 2 35" xfId="43928"/>
    <cellStyle name="Note 2 35 2" xfId="43929"/>
    <cellStyle name="Note 2 35 2 2" xfId="43930"/>
    <cellStyle name="Note 2 35 3" xfId="43931"/>
    <cellStyle name="Note 2 36" xfId="43932"/>
    <cellStyle name="Note 2 36 2" xfId="43933"/>
    <cellStyle name="Note 2 36 2 2" xfId="43934"/>
    <cellStyle name="Note 2 36 3" xfId="43935"/>
    <cellStyle name="Note 2 37" xfId="43936"/>
    <cellStyle name="Note 2 37 2" xfId="43937"/>
    <cellStyle name="Note 2 37 2 2" xfId="43938"/>
    <cellStyle name="Note 2 37 3" xfId="43939"/>
    <cellStyle name="Note 2 38" xfId="43940"/>
    <cellStyle name="Note 2 38 2" xfId="43941"/>
    <cellStyle name="Note 2 38 2 2" xfId="43942"/>
    <cellStyle name="Note 2 38 3" xfId="43943"/>
    <cellStyle name="Note 2 39" xfId="43944"/>
    <cellStyle name="Note 2 39 2" xfId="43945"/>
    <cellStyle name="Note 2 39 2 2" xfId="43946"/>
    <cellStyle name="Note 2 39 3" xfId="43947"/>
    <cellStyle name="Note 2 4" xfId="43948"/>
    <cellStyle name="Note 2 4 2" xfId="43949"/>
    <cellStyle name="Note 2 4 2 2" xfId="43950"/>
    <cellStyle name="Note 2 4 3" xfId="43951"/>
    <cellStyle name="Note 2 40" xfId="43952"/>
    <cellStyle name="Note 2 40 2" xfId="43953"/>
    <cellStyle name="Note 2 40 2 2" xfId="43954"/>
    <cellStyle name="Note 2 40 3" xfId="43955"/>
    <cellStyle name="Note 2 41" xfId="43956"/>
    <cellStyle name="Note 2 41 2" xfId="43957"/>
    <cellStyle name="Note 2 41 2 2" xfId="43958"/>
    <cellStyle name="Note 2 41 3" xfId="43959"/>
    <cellStyle name="Note 2 42" xfId="43960"/>
    <cellStyle name="Note 2 42 2" xfId="43961"/>
    <cellStyle name="Note 2 42 2 2" xfId="43962"/>
    <cellStyle name="Note 2 42 3" xfId="43963"/>
    <cellStyle name="Note 2 43" xfId="43964"/>
    <cellStyle name="Note 2 43 2" xfId="43965"/>
    <cellStyle name="Note 2 43 2 2" xfId="43966"/>
    <cellStyle name="Note 2 43 3" xfId="43967"/>
    <cellStyle name="Note 2 44" xfId="43968"/>
    <cellStyle name="Note 2 44 2" xfId="43969"/>
    <cellStyle name="Note 2 44 2 2" xfId="43970"/>
    <cellStyle name="Note 2 44 3" xfId="43971"/>
    <cellStyle name="Note 2 45" xfId="43972"/>
    <cellStyle name="Note 2 45 2" xfId="43973"/>
    <cellStyle name="Note 2 45 2 2" xfId="43974"/>
    <cellStyle name="Note 2 45 3" xfId="43975"/>
    <cellStyle name="Note 2 46" xfId="43976"/>
    <cellStyle name="Note 2 46 2" xfId="43977"/>
    <cellStyle name="Note 2 46 2 2" xfId="43978"/>
    <cellStyle name="Note 2 46 3" xfId="43979"/>
    <cellStyle name="Note 2 47" xfId="43980"/>
    <cellStyle name="Note 2 47 2" xfId="43981"/>
    <cellStyle name="Note 2 47 2 2" xfId="43982"/>
    <cellStyle name="Note 2 47 3" xfId="43983"/>
    <cellStyle name="Note 2 48" xfId="43984"/>
    <cellStyle name="Note 2 48 2" xfId="43985"/>
    <cellStyle name="Note 2 48 2 2" xfId="43986"/>
    <cellStyle name="Note 2 48 3" xfId="43987"/>
    <cellStyle name="Note 2 49" xfId="43988"/>
    <cellStyle name="Note 2 49 2" xfId="43989"/>
    <cellStyle name="Note 2 5" xfId="43990"/>
    <cellStyle name="Note 2 5 2" xfId="43991"/>
    <cellStyle name="Note 2 5 2 2" xfId="43992"/>
    <cellStyle name="Note 2 5 3" xfId="43993"/>
    <cellStyle name="Note 2 50" xfId="43994"/>
    <cellStyle name="Note 2 6" xfId="43995"/>
    <cellStyle name="Note 2 6 2" xfId="43996"/>
    <cellStyle name="Note 2 6 2 2" xfId="43997"/>
    <cellStyle name="Note 2 6 3" xfId="43998"/>
    <cellStyle name="Note 2 7" xfId="43999"/>
    <cellStyle name="Note 2 7 2" xfId="44000"/>
    <cellStyle name="Note 2 7 2 2" xfId="44001"/>
    <cellStyle name="Note 2 7 3" xfId="44002"/>
    <cellStyle name="Note 2 8" xfId="44003"/>
    <cellStyle name="Note 2 8 2" xfId="44004"/>
    <cellStyle name="Note 2 8 2 2" xfId="44005"/>
    <cellStyle name="Note 2 8 3" xfId="44006"/>
    <cellStyle name="Note 2 9" xfId="44007"/>
    <cellStyle name="Note 2 9 2" xfId="44008"/>
    <cellStyle name="Note 2 9 2 2" xfId="44009"/>
    <cellStyle name="Note 2 9 3" xfId="44010"/>
    <cellStyle name="Note 20" xfId="44011"/>
    <cellStyle name="Note 20 2" xfId="44012"/>
    <cellStyle name="Note 20 2 2" xfId="44013"/>
    <cellStyle name="Note 20 3" xfId="44014"/>
    <cellStyle name="Note 21" xfId="44015"/>
    <cellStyle name="Note 21 2" xfId="44016"/>
    <cellStyle name="Note 21 2 2" xfId="44017"/>
    <cellStyle name="Note 21 3" xfId="44018"/>
    <cellStyle name="Note 22" xfId="44019"/>
    <cellStyle name="Note 22 2" xfId="44020"/>
    <cellStyle name="Note 22 2 2" xfId="44021"/>
    <cellStyle name="Note 22 3" xfId="44022"/>
    <cellStyle name="Note 23" xfId="44023"/>
    <cellStyle name="Note 23 2" xfId="44024"/>
    <cellStyle name="Note 23 2 2" xfId="44025"/>
    <cellStyle name="Note 23 3" xfId="44026"/>
    <cellStyle name="Note 24" xfId="44027"/>
    <cellStyle name="Note 24 2" xfId="44028"/>
    <cellStyle name="Note 24 2 2" xfId="44029"/>
    <cellStyle name="Note 24 3" xfId="44030"/>
    <cellStyle name="Note 25" xfId="44031"/>
    <cellStyle name="Note 25 2" xfId="44032"/>
    <cellStyle name="Note 25 2 2" xfId="44033"/>
    <cellStyle name="Note 25 3" xfId="44034"/>
    <cellStyle name="Note 26" xfId="44035"/>
    <cellStyle name="Note 26 2" xfId="44036"/>
    <cellStyle name="Note 26 2 2" xfId="44037"/>
    <cellStyle name="Note 26 3" xfId="44038"/>
    <cellStyle name="Note 27" xfId="44039"/>
    <cellStyle name="Note 27 2" xfId="44040"/>
    <cellStyle name="Note 27 2 2" xfId="44041"/>
    <cellStyle name="Note 27 3" xfId="44042"/>
    <cellStyle name="Note 28" xfId="44043"/>
    <cellStyle name="Note 28 2" xfId="44044"/>
    <cellStyle name="Note 28 2 2" xfId="44045"/>
    <cellStyle name="Note 28 3" xfId="44046"/>
    <cellStyle name="Note 29" xfId="44047"/>
    <cellStyle name="Note 29 2" xfId="44048"/>
    <cellStyle name="Note 29 2 2" xfId="44049"/>
    <cellStyle name="Note 29 3" xfId="44050"/>
    <cellStyle name="Note 3" xfId="44051"/>
    <cellStyle name="Note 3 2" xfId="44052"/>
    <cellStyle name="Note 3 2 2" xfId="44053"/>
    <cellStyle name="Note 3 3" xfId="44054"/>
    <cellStyle name="Note 30" xfId="44055"/>
    <cellStyle name="Note 30 2" xfId="44056"/>
    <cellStyle name="Note 30 2 2" xfId="44057"/>
    <cellStyle name="Note 30 3" xfId="44058"/>
    <cellStyle name="Note 31" xfId="44059"/>
    <cellStyle name="Note 31 2" xfId="44060"/>
    <cellStyle name="Note 31 2 2" xfId="44061"/>
    <cellStyle name="Note 31 3" xfId="44062"/>
    <cellStyle name="Note 32" xfId="44063"/>
    <cellStyle name="Note 32 2" xfId="44064"/>
    <cellStyle name="Note 32 2 2" xfId="44065"/>
    <cellStyle name="Note 32 3" xfId="44066"/>
    <cellStyle name="Note 33" xfId="44067"/>
    <cellStyle name="Note 33 2" xfId="44068"/>
    <cellStyle name="Note 33 2 2" xfId="44069"/>
    <cellStyle name="Note 33 3" xfId="44070"/>
    <cellStyle name="Note 34" xfId="44071"/>
    <cellStyle name="Note 34 2" xfId="44072"/>
    <cellStyle name="Note 34 2 2" xfId="44073"/>
    <cellStyle name="Note 34 3" xfId="44074"/>
    <cellStyle name="Note 35" xfId="44075"/>
    <cellStyle name="Note 35 2" xfId="44076"/>
    <cellStyle name="Note 35 2 2" xfId="44077"/>
    <cellStyle name="Note 35 3" xfId="44078"/>
    <cellStyle name="Note 36" xfId="44079"/>
    <cellStyle name="Note 36 2" xfId="44080"/>
    <cellStyle name="Note 36 2 2" xfId="44081"/>
    <cellStyle name="Note 36 3" xfId="44082"/>
    <cellStyle name="Note 37" xfId="44083"/>
    <cellStyle name="Note 37 2" xfId="44084"/>
    <cellStyle name="Note 37 2 2" xfId="44085"/>
    <cellStyle name="Note 37 3" xfId="44086"/>
    <cellStyle name="Note 38" xfId="44087"/>
    <cellStyle name="Note 38 2" xfId="44088"/>
    <cellStyle name="Note 38 2 2" xfId="44089"/>
    <cellStyle name="Note 38 3" xfId="44090"/>
    <cellStyle name="Note 39" xfId="44091"/>
    <cellStyle name="Note 39 2" xfId="44092"/>
    <cellStyle name="Note 39 2 2" xfId="44093"/>
    <cellStyle name="Note 39 3" xfId="44094"/>
    <cellStyle name="Note 4" xfId="44095"/>
    <cellStyle name="Note 4 2" xfId="44096"/>
    <cellStyle name="Note 4 2 2" xfId="44097"/>
    <cellStyle name="Note 4 3" xfId="44098"/>
    <cellStyle name="Note 40" xfId="44099"/>
    <cellStyle name="Note 40 2" xfId="44100"/>
    <cellStyle name="Note 40 2 2" xfId="44101"/>
    <cellStyle name="Note 40 3" xfId="44102"/>
    <cellStyle name="Note 41" xfId="44103"/>
    <cellStyle name="Note 41 2" xfId="44104"/>
    <cellStyle name="Note 41 2 2" xfId="44105"/>
    <cellStyle name="Note 41 3" xfId="44106"/>
    <cellStyle name="Note 42" xfId="44107"/>
    <cellStyle name="Note 42 2" xfId="44108"/>
    <cellStyle name="Note 42 2 2" xfId="44109"/>
    <cellStyle name="Note 42 3" xfId="44110"/>
    <cellStyle name="Note 43" xfId="44111"/>
    <cellStyle name="Note 43 2" xfId="44112"/>
    <cellStyle name="Note 43 2 2" xfId="44113"/>
    <cellStyle name="Note 43 3" xfId="44114"/>
    <cellStyle name="Note 44" xfId="44115"/>
    <cellStyle name="Note 44 2" xfId="44116"/>
    <cellStyle name="Note 44 2 2" xfId="44117"/>
    <cellStyle name="Note 44 3" xfId="44118"/>
    <cellStyle name="Note 45" xfId="44119"/>
    <cellStyle name="Note 45 2" xfId="44120"/>
    <cellStyle name="Note 45 2 2" xfId="44121"/>
    <cellStyle name="Note 45 3" xfId="44122"/>
    <cellStyle name="Note 46" xfId="44123"/>
    <cellStyle name="Note 46 2" xfId="44124"/>
    <cellStyle name="Note 46 2 2" xfId="44125"/>
    <cellStyle name="Note 46 3" xfId="44126"/>
    <cellStyle name="Note 47" xfId="44127"/>
    <cellStyle name="Note 47 2" xfId="44128"/>
    <cellStyle name="Note 47 2 2" xfId="44129"/>
    <cellStyle name="Note 47 3" xfId="44130"/>
    <cellStyle name="Note 48" xfId="44131"/>
    <cellStyle name="Note 48 2" xfId="44132"/>
    <cellStyle name="Note 48 2 2" xfId="44133"/>
    <cellStyle name="Note 48 3" xfId="44134"/>
    <cellStyle name="Note 49" xfId="44135"/>
    <cellStyle name="Note 49 2" xfId="44136"/>
    <cellStyle name="Note 49 2 2" xfId="44137"/>
    <cellStyle name="Note 49 3" xfId="44138"/>
    <cellStyle name="Note 5" xfId="44139"/>
    <cellStyle name="Note 5 2" xfId="44140"/>
    <cellStyle name="Note 5 2 2" xfId="44141"/>
    <cellStyle name="Note 5 3" xfId="44142"/>
    <cellStyle name="Note 50" xfId="44143"/>
    <cellStyle name="Note 50 2" xfId="44144"/>
    <cellStyle name="Note 50 2 2" xfId="44145"/>
    <cellStyle name="Note 50 3" xfId="44146"/>
    <cellStyle name="Note 51" xfId="44147"/>
    <cellStyle name="Note 51 2" xfId="44148"/>
    <cellStyle name="Note 51 2 2" xfId="44149"/>
    <cellStyle name="Note 51 3" xfId="44150"/>
    <cellStyle name="Note 52" xfId="44151"/>
    <cellStyle name="Note 52 2" xfId="44152"/>
    <cellStyle name="Note 52 2 2" xfId="44153"/>
    <cellStyle name="Note 52 3" xfId="44154"/>
    <cellStyle name="Note 53" xfId="44155"/>
    <cellStyle name="Note 53 2" xfId="44156"/>
    <cellStyle name="Note 53 2 2" xfId="44157"/>
    <cellStyle name="Note 53 3" xfId="44158"/>
    <cellStyle name="Note 54" xfId="44159"/>
    <cellStyle name="Note 54 2" xfId="44160"/>
    <cellStyle name="Note 55" xfId="44161"/>
    <cellStyle name="Note 6" xfId="44162"/>
    <cellStyle name="Note 6 2" xfId="44163"/>
    <cellStyle name="Note 6 2 2" xfId="44164"/>
    <cellStyle name="Note 6 3" xfId="44165"/>
    <cellStyle name="Note 7" xfId="44166"/>
    <cellStyle name="Note 7 2" xfId="44167"/>
    <cellStyle name="Note 7 2 2" xfId="44168"/>
    <cellStyle name="Note 7 3" xfId="44169"/>
    <cellStyle name="Note 8" xfId="44170"/>
    <cellStyle name="Note 8 2" xfId="44171"/>
    <cellStyle name="Note 8 2 2" xfId="44172"/>
    <cellStyle name="Note 8 3" xfId="44173"/>
    <cellStyle name="Note 9" xfId="44174"/>
    <cellStyle name="Note 9 2" xfId="44175"/>
    <cellStyle name="Note 9 2 2" xfId="44176"/>
    <cellStyle name="Note 9 3" xfId="44177"/>
    <cellStyle name="Notiz 2" xfId="950"/>
    <cellStyle name="Notiz 2 2" xfId="951"/>
    <cellStyle name="Notiz 2 2 2" xfId="11110"/>
    <cellStyle name="Notiz 2 3" xfId="7404"/>
    <cellStyle name="Notiz 2 4" xfId="11111"/>
    <cellStyle name="Notiz 2 5" xfId="11112"/>
    <cellStyle name="Notiz 2 6" xfId="11113"/>
    <cellStyle name="Notiz 2 7" xfId="44178"/>
    <cellStyle name="Notiz 3" xfId="952"/>
    <cellStyle name="Notiz 3 2" xfId="7405"/>
    <cellStyle name="Notiz 3 3" xfId="11114"/>
    <cellStyle name="Notiz 3 4" xfId="11115"/>
    <cellStyle name="Notiz 3 5" xfId="11116"/>
    <cellStyle name="Notiz 3 6" xfId="11117"/>
    <cellStyle name="Notiz 3 7" xfId="11118"/>
    <cellStyle name="Notiz 4" xfId="953"/>
    <cellStyle name="Notiz 4 2" xfId="11119"/>
    <cellStyle name="Notiz 4 3" xfId="11120"/>
    <cellStyle name="Notiz 4 4" xfId="11121"/>
    <cellStyle name="Notiz 4 5" xfId="11122"/>
    <cellStyle name="Notiz 4 6" xfId="11123"/>
    <cellStyle name="Notiz 4 7" xfId="11124"/>
    <cellStyle name="Notiz 5" xfId="7406"/>
    <cellStyle name="Notiz 5 2" xfId="11125"/>
    <cellStyle name="Notiz 5 3" xfId="11126"/>
    <cellStyle name="Notiz 5 4" xfId="11127"/>
    <cellStyle name="Notiz 5 5" xfId="11128"/>
    <cellStyle name="Notiz 5 6" xfId="11129"/>
    <cellStyle name="Notiz 5 7" xfId="11130"/>
    <cellStyle name="Notiz 6" xfId="11131"/>
    <cellStyle name="Number" xfId="7407"/>
    <cellStyle name="numero input" xfId="7408"/>
    <cellStyle name="numero normal" xfId="7409"/>
    <cellStyle name="oben" xfId="44179"/>
    <cellStyle name="Œ…‹æØ‚è [0.00]_VALUE" xfId="44180"/>
    <cellStyle name="OL" xfId="7410"/>
    <cellStyle name="OL 2" xfId="44181"/>
    <cellStyle name="OL 2 2" xfId="44182"/>
    <cellStyle name="OL 3" xfId="44183"/>
    <cellStyle name="Onedec" xfId="7411"/>
    <cellStyle name="Option" xfId="11132"/>
    <cellStyle name="Option 2" xfId="11133"/>
    <cellStyle name="OT" xfId="7412"/>
    <cellStyle name="OT 2" xfId="44184"/>
    <cellStyle name="OT 2 2" xfId="44185"/>
    <cellStyle name="OT 3" xfId="44186"/>
    <cellStyle name="Output 10" xfId="44187"/>
    <cellStyle name="Output 10 2" xfId="44188"/>
    <cellStyle name="Output 10 2 2" xfId="44189"/>
    <cellStyle name="Output 10 3" xfId="44190"/>
    <cellStyle name="Output 11" xfId="44191"/>
    <cellStyle name="Output 11 2" xfId="44192"/>
    <cellStyle name="Output 11 2 2" xfId="44193"/>
    <cellStyle name="Output 11 3" xfId="44194"/>
    <cellStyle name="Output 12" xfId="44195"/>
    <cellStyle name="Output 12 2" xfId="44196"/>
    <cellStyle name="Output 12 2 2" xfId="44197"/>
    <cellStyle name="Output 12 3" xfId="44198"/>
    <cellStyle name="Output 13" xfId="44199"/>
    <cellStyle name="Output 13 2" xfId="44200"/>
    <cellStyle name="Output 13 2 2" xfId="44201"/>
    <cellStyle name="Output 13 3" xfId="44202"/>
    <cellStyle name="Output 14" xfId="44203"/>
    <cellStyle name="Output 14 2" xfId="44204"/>
    <cellStyle name="Output 14 2 2" xfId="44205"/>
    <cellStyle name="Output 14 3" xfId="44206"/>
    <cellStyle name="Output 15" xfId="44207"/>
    <cellStyle name="Output 15 2" xfId="44208"/>
    <cellStyle name="Output 15 2 2" xfId="44209"/>
    <cellStyle name="Output 15 3" xfId="44210"/>
    <cellStyle name="Output 16" xfId="44211"/>
    <cellStyle name="Output 16 2" xfId="44212"/>
    <cellStyle name="Output 16 2 2" xfId="44213"/>
    <cellStyle name="Output 16 3" xfId="44214"/>
    <cellStyle name="Output 17" xfId="44215"/>
    <cellStyle name="Output 17 2" xfId="44216"/>
    <cellStyle name="Output 17 2 2" xfId="44217"/>
    <cellStyle name="Output 17 3" xfId="44218"/>
    <cellStyle name="Output 18" xfId="44219"/>
    <cellStyle name="Output 18 2" xfId="44220"/>
    <cellStyle name="Output 18 2 2" xfId="44221"/>
    <cellStyle name="Output 18 3" xfId="44222"/>
    <cellStyle name="Output 19" xfId="44223"/>
    <cellStyle name="Output 19 2" xfId="44224"/>
    <cellStyle name="Output 19 2 2" xfId="44225"/>
    <cellStyle name="Output 19 3" xfId="44226"/>
    <cellStyle name="Output 2" xfId="7413"/>
    <cellStyle name="Output 2 10" xfId="44227"/>
    <cellStyle name="Output 2 10 2" xfId="44228"/>
    <cellStyle name="Output 2 10 2 2" xfId="44229"/>
    <cellStyle name="Output 2 10 3" xfId="44230"/>
    <cellStyle name="Output 2 11" xfId="44231"/>
    <cellStyle name="Output 2 11 2" xfId="44232"/>
    <cellStyle name="Output 2 11 2 2" xfId="44233"/>
    <cellStyle name="Output 2 11 3" xfId="44234"/>
    <cellStyle name="Output 2 12" xfId="44235"/>
    <cellStyle name="Output 2 12 2" xfId="44236"/>
    <cellStyle name="Output 2 12 2 2" xfId="44237"/>
    <cellStyle name="Output 2 12 3" xfId="44238"/>
    <cellStyle name="Output 2 13" xfId="44239"/>
    <cellStyle name="Output 2 13 2" xfId="44240"/>
    <cellStyle name="Output 2 13 2 2" xfId="44241"/>
    <cellStyle name="Output 2 13 3" xfId="44242"/>
    <cellStyle name="Output 2 14" xfId="44243"/>
    <cellStyle name="Output 2 14 2" xfId="44244"/>
    <cellStyle name="Output 2 14 2 2" xfId="44245"/>
    <cellStyle name="Output 2 14 3" xfId="44246"/>
    <cellStyle name="Output 2 15" xfId="44247"/>
    <cellStyle name="Output 2 15 2" xfId="44248"/>
    <cellStyle name="Output 2 15 2 2" xfId="44249"/>
    <cellStyle name="Output 2 15 3" xfId="44250"/>
    <cellStyle name="Output 2 16" xfId="44251"/>
    <cellStyle name="Output 2 16 2" xfId="44252"/>
    <cellStyle name="Output 2 16 2 2" xfId="44253"/>
    <cellStyle name="Output 2 16 3" xfId="44254"/>
    <cellStyle name="Output 2 17" xfId="44255"/>
    <cellStyle name="Output 2 17 2" xfId="44256"/>
    <cellStyle name="Output 2 17 2 2" xfId="44257"/>
    <cellStyle name="Output 2 17 3" xfId="44258"/>
    <cellStyle name="Output 2 18" xfId="44259"/>
    <cellStyle name="Output 2 18 2" xfId="44260"/>
    <cellStyle name="Output 2 18 2 2" xfId="44261"/>
    <cellStyle name="Output 2 18 3" xfId="44262"/>
    <cellStyle name="Output 2 19" xfId="44263"/>
    <cellStyle name="Output 2 19 2" xfId="44264"/>
    <cellStyle name="Output 2 19 2 2" xfId="44265"/>
    <cellStyle name="Output 2 19 3" xfId="44266"/>
    <cellStyle name="Output 2 2" xfId="44267"/>
    <cellStyle name="Output 2 2 2" xfId="44268"/>
    <cellStyle name="Output 2 2 2 2" xfId="44269"/>
    <cellStyle name="Output 2 2 3" xfId="44270"/>
    <cellStyle name="Output 2 20" xfId="44271"/>
    <cellStyle name="Output 2 20 2" xfId="44272"/>
    <cellStyle name="Output 2 20 2 2" xfId="44273"/>
    <cellStyle name="Output 2 20 3" xfId="44274"/>
    <cellStyle name="Output 2 21" xfId="44275"/>
    <cellStyle name="Output 2 21 2" xfId="44276"/>
    <cellStyle name="Output 2 21 2 2" xfId="44277"/>
    <cellStyle name="Output 2 21 3" xfId="44278"/>
    <cellStyle name="Output 2 22" xfId="44279"/>
    <cellStyle name="Output 2 22 2" xfId="44280"/>
    <cellStyle name="Output 2 22 2 2" xfId="44281"/>
    <cellStyle name="Output 2 22 3" xfId="44282"/>
    <cellStyle name="Output 2 23" xfId="44283"/>
    <cellStyle name="Output 2 23 2" xfId="44284"/>
    <cellStyle name="Output 2 23 2 2" xfId="44285"/>
    <cellStyle name="Output 2 23 3" xfId="44286"/>
    <cellStyle name="Output 2 24" xfId="44287"/>
    <cellStyle name="Output 2 24 2" xfId="44288"/>
    <cellStyle name="Output 2 24 2 2" xfId="44289"/>
    <cellStyle name="Output 2 24 3" xfId="44290"/>
    <cellStyle name="Output 2 25" xfId="44291"/>
    <cellStyle name="Output 2 25 2" xfId="44292"/>
    <cellStyle name="Output 2 25 2 2" xfId="44293"/>
    <cellStyle name="Output 2 25 3" xfId="44294"/>
    <cellStyle name="Output 2 26" xfId="44295"/>
    <cellStyle name="Output 2 26 2" xfId="44296"/>
    <cellStyle name="Output 2 26 2 2" xfId="44297"/>
    <cellStyle name="Output 2 26 3" xfId="44298"/>
    <cellStyle name="Output 2 27" xfId="44299"/>
    <cellStyle name="Output 2 27 2" xfId="44300"/>
    <cellStyle name="Output 2 27 2 2" xfId="44301"/>
    <cellStyle name="Output 2 27 3" xfId="44302"/>
    <cellStyle name="Output 2 28" xfId="44303"/>
    <cellStyle name="Output 2 28 2" xfId="44304"/>
    <cellStyle name="Output 2 28 2 2" xfId="44305"/>
    <cellStyle name="Output 2 28 3" xfId="44306"/>
    <cellStyle name="Output 2 29" xfId="44307"/>
    <cellStyle name="Output 2 29 2" xfId="44308"/>
    <cellStyle name="Output 2 29 2 2" xfId="44309"/>
    <cellStyle name="Output 2 29 3" xfId="44310"/>
    <cellStyle name="Output 2 3" xfId="44311"/>
    <cellStyle name="Output 2 3 2" xfId="44312"/>
    <cellStyle name="Output 2 3 2 2" xfId="44313"/>
    <cellStyle name="Output 2 3 3" xfId="44314"/>
    <cellStyle name="Output 2 30" xfId="44315"/>
    <cellStyle name="Output 2 30 2" xfId="44316"/>
    <cellStyle name="Output 2 30 2 2" xfId="44317"/>
    <cellStyle name="Output 2 30 3" xfId="44318"/>
    <cellStyle name="Output 2 31" xfId="44319"/>
    <cellStyle name="Output 2 31 2" xfId="44320"/>
    <cellStyle name="Output 2 31 2 2" xfId="44321"/>
    <cellStyle name="Output 2 31 3" xfId="44322"/>
    <cellStyle name="Output 2 32" xfId="44323"/>
    <cellStyle name="Output 2 32 2" xfId="44324"/>
    <cellStyle name="Output 2 32 2 2" xfId="44325"/>
    <cellStyle name="Output 2 32 3" xfId="44326"/>
    <cellStyle name="Output 2 33" xfId="44327"/>
    <cellStyle name="Output 2 33 2" xfId="44328"/>
    <cellStyle name="Output 2 33 2 2" xfId="44329"/>
    <cellStyle name="Output 2 33 3" xfId="44330"/>
    <cellStyle name="Output 2 34" xfId="44331"/>
    <cellStyle name="Output 2 34 2" xfId="44332"/>
    <cellStyle name="Output 2 34 2 2" xfId="44333"/>
    <cellStyle name="Output 2 34 3" xfId="44334"/>
    <cellStyle name="Output 2 35" xfId="44335"/>
    <cellStyle name="Output 2 35 2" xfId="44336"/>
    <cellStyle name="Output 2 35 2 2" xfId="44337"/>
    <cellStyle name="Output 2 35 3" xfId="44338"/>
    <cellStyle name="Output 2 36" xfId="44339"/>
    <cellStyle name="Output 2 36 2" xfId="44340"/>
    <cellStyle name="Output 2 36 2 2" xfId="44341"/>
    <cellStyle name="Output 2 36 3" xfId="44342"/>
    <cellStyle name="Output 2 37" xfId="44343"/>
    <cellStyle name="Output 2 37 2" xfId="44344"/>
    <cellStyle name="Output 2 37 2 2" xfId="44345"/>
    <cellStyle name="Output 2 37 3" xfId="44346"/>
    <cellStyle name="Output 2 38" xfId="44347"/>
    <cellStyle name="Output 2 38 2" xfId="44348"/>
    <cellStyle name="Output 2 38 2 2" xfId="44349"/>
    <cellStyle name="Output 2 38 3" xfId="44350"/>
    <cellStyle name="Output 2 39" xfId="44351"/>
    <cellStyle name="Output 2 39 2" xfId="44352"/>
    <cellStyle name="Output 2 39 2 2" xfId="44353"/>
    <cellStyle name="Output 2 39 3" xfId="44354"/>
    <cellStyle name="Output 2 4" xfId="44355"/>
    <cellStyle name="Output 2 4 2" xfId="44356"/>
    <cellStyle name="Output 2 4 2 2" xfId="44357"/>
    <cellStyle name="Output 2 4 3" xfId="44358"/>
    <cellStyle name="Output 2 40" xfId="44359"/>
    <cellStyle name="Output 2 40 2" xfId="44360"/>
    <cellStyle name="Output 2 40 2 2" xfId="44361"/>
    <cellStyle name="Output 2 40 3" xfId="44362"/>
    <cellStyle name="Output 2 41" xfId="44363"/>
    <cellStyle name="Output 2 41 2" xfId="44364"/>
    <cellStyle name="Output 2 41 2 2" xfId="44365"/>
    <cellStyle name="Output 2 41 3" xfId="44366"/>
    <cellStyle name="Output 2 42" xfId="44367"/>
    <cellStyle name="Output 2 42 2" xfId="44368"/>
    <cellStyle name="Output 2 42 2 2" xfId="44369"/>
    <cellStyle name="Output 2 42 3" xfId="44370"/>
    <cellStyle name="Output 2 43" xfId="44371"/>
    <cellStyle name="Output 2 43 2" xfId="44372"/>
    <cellStyle name="Output 2 43 2 2" xfId="44373"/>
    <cellStyle name="Output 2 43 3" xfId="44374"/>
    <cellStyle name="Output 2 44" xfId="44375"/>
    <cellStyle name="Output 2 44 2" xfId="44376"/>
    <cellStyle name="Output 2 44 2 2" xfId="44377"/>
    <cellStyle name="Output 2 44 3" xfId="44378"/>
    <cellStyle name="Output 2 45" xfId="44379"/>
    <cellStyle name="Output 2 45 2" xfId="44380"/>
    <cellStyle name="Output 2 45 2 2" xfId="44381"/>
    <cellStyle name="Output 2 45 3" xfId="44382"/>
    <cellStyle name="Output 2 46" xfId="44383"/>
    <cellStyle name="Output 2 46 2" xfId="44384"/>
    <cellStyle name="Output 2 46 2 2" xfId="44385"/>
    <cellStyle name="Output 2 46 3" xfId="44386"/>
    <cellStyle name="Output 2 47" xfId="44387"/>
    <cellStyle name="Output 2 47 2" xfId="44388"/>
    <cellStyle name="Output 2 47 2 2" xfId="44389"/>
    <cellStyle name="Output 2 47 3" xfId="44390"/>
    <cellStyle name="Output 2 48" xfId="44391"/>
    <cellStyle name="Output 2 48 2" xfId="44392"/>
    <cellStyle name="Output 2 48 2 2" xfId="44393"/>
    <cellStyle name="Output 2 48 3" xfId="44394"/>
    <cellStyle name="Output 2 49" xfId="44395"/>
    <cellStyle name="Output 2 49 2" xfId="44396"/>
    <cellStyle name="Output 2 49 2 2" xfId="44397"/>
    <cellStyle name="Output 2 49 3" xfId="44398"/>
    <cellStyle name="Output 2 5" xfId="44399"/>
    <cellStyle name="Output 2 5 2" xfId="44400"/>
    <cellStyle name="Output 2 5 2 2" xfId="44401"/>
    <cellStyle name="Output 2 5 3" xfId="44402"/>
    <cellStyle name="Output 2 50" xfId="44403"/>
    <cellStyle name="Output 2 50 2" xfId="44404"/>
    <cellStyle name="Output 2 51" xfId="44405"/>
    <cellStyle name="Output 2 6" xfId="44406"/>
    <cellStyle name="Output 2 6 2" xfId="44407"/>
    <cellStyle name="Output 2 6 2 2" xfId="44408"/>
    <cellStyle name="Output 2 6 3" xfId="44409"/>
    <cellStyle name="Output 2 7" xfId="44410"/>
    <cellStyle name="Output 2 7 2" xfId="44411"/>
    <cellStyle name="Output 2 7 2 2" xfId="44412"/>
    <cellStyle name="Output 2 7 3" xfId="44413"/>
    <cellStyle name="Output 2 8" xfId="44414"/>
    <cellStyle name="Output 2 8 2" xfId="44415"/>
    <cellStyle name="Output 2 8 2 2" xfId="44416"/>
    <cellStyle name="Output 2 8 3" xfId="44417"/>
    <cellStyle name="Output 2 9" xfId="44418"/>
    <cellStyle name="Output 2 9 2" xfId="44419"/>
    <cellStyle name="Output 2 9 2 2" xfId="44420"/>
    <cellStyle name="Output 2 9 3" xfId="44421"/>
    <cellStyle name="Output 20" xfId="44422"/>
    <cellStyle name="Output 20 2" xfId="44423"/>
    <cellStyle name="Output 20 2 2" xfId="44424"/>
    <cellStyle name="Output 20 3" xfId="44425"/>
    <cellStyle name="Output 21" xfId="44426"/>
    <cellStyle name="Output 21 2" xfId="44427"/>
    <cellStyle name="Output 21 2 2" xfId="44428"/>
    <cellStyle name="Output 21 3" xfId="44429"/>
    <cellStyle name="Output 22" xfId="44430"/>
    <cellStyle name="Output 22 2" xfId="44431"/>
    <cellStyle name="Output 22 2 2" xfId="44432"/>
    <cellStyle name="Output 22 3" xfId="44433"/>
    <cellStyle name="Output 23" xfId="44434"/>
    <cellStyle name="Output 23 2" xfId="44435"/>
    <cellStyle name="Output 23 2 2" xfId="44436"/>
    <cellStyle name="Output 23 3" xfId="44437"/>
    <cellStyle name="Output 24" xfId="44438"/>
    <cellStyle name="Output 24 2" xfId="44439"/>
    <cellStyle name="Output 24 2 2" xfId="44440"/>
    <cellStyle name="Output 24 3" xfId="44441"/>
    <cellStyle name="Output 25" xfId="44442"/>
    <cellStyle name="Output 25 2" xfId="44443"/>
    <cellStyle name="Output 25 2 2" xfId="44444"/>
    <cellStyle name="Output 25 3" xfId="44445"/>
    <cellStyle name="Output 26" xfId="44446"/>
    <cellStyle name="Output 26 2" xfId="44447"/>
    <cellStyle name="Output 26 2 2" xfId="44448"/>
    <cellStyle name="Output 26 3" xfId="44449"/>
    <cellStyle name="Output 27" xfId="44450"/>
    <cellStyle name="Output 27 2" xfId="44451"/>
    <cellStyle name="Output 27 2 2" xfId="44452"/>
    <cellStyle name="Output 27 3" xfId="44453"/>
    <cellStyle name="Output 28" xfId="44454"/>
    <cellStyle name="Output 28 2" xfId="44455"/>
    <cellStyle name="Output 28 2 2" xfId="44456"/>
    <cellStyle name="Output 28 3" xfId="44457"/>
    <cellStyle name="Output 29" xfId="44458"/>
    <cellStyle name="Output 29 2" xfId="44459"/>
    <cellStyle name="Output 29 2 2" xfId="44460"/>
    <cellStyle name="Output 29 3" xfId="44461"/>
    <cellStyle name="Output 3" xfId="44462"/>
    <cellStyle name="Output 3 2" xfId="44463"/>
    <cellStyle name="Output 3 2 2" xfId="44464"/>
    <cellStyle name="Output 3 3" xfId="44465"/>
    <cellStyle name="Output 30" xfId="44466"/>
    <cellStyle name="Output 30 2" xfId="44467"/>
    <cellStyle name="Output 30 2 2" xfId="44468"/>
    <cellStyle name="Output 30 3" xfId="44469"/>
    <cellStyle name="Output 31" xfId="44470"/>
    <cellStyle name="Output 31 2" xfId="44471"/>
    <cellStyle name="Output 31 2 2" xfId="44472"/>
    <cellStyle name="Output 31 3" xfId="44473"/>
    <cellStyle name="Output 32" xfId="44474"/>
    <cellStyle name="Output 32 2" xfId="44475"/>
    <cellStyle name="Output 32 2 2" xfId="44476"/>
    <cellStyle name="Output 32 3" xfId="44477"/>
    <cellStyle name="Output 33" xfId="44478"/>
    <cellStyle name="Output 33 2" xfId="44479"/>
    <cellStyle name="Output 33 2 2" xfId="44480"/>
    <cellStyle name="Output 33 3" xfId="44481"/>
    <cellStyle name="Output 34" xfId="44482"/>
    <cellStyle name="Output 34 2" xfId="44483"/>
    <cellStyle name="Output 34 2 2" xfId="44484"/>
    <cellStyle name="Output 34 3" xfId="44485"/>
    <cellStyle name="Output 35" xfId="44486"/>
    <cellStyle name="Output 35 2" xfId="44487"/>
    <cellStyle name="Output 35 2 2" xfId="44488"/>
    <cellStyle name="Output 35 3" xfId="44489"/>
    <cellStyle name="Output 36" xfId="44490"/>
    <cellStyle name="Output 36 2" xfId="44491"/>
    <cellStyle name="Output 36 2 2" xfId="44492"/>
    <cellStyle name="Output 36 3" xfId="44493"/>
    <cellStyle name="Output 37" xfId="44494"/>
    <cellStyle name="Output 37 2" xfId="44495"/>
    <cellStyle name="Output 37 2 2" xfId="44496"/>
    <cellStyle name="Output 37 3" xfId="44497"/>
    <cellStyle name="Output 38" xfId="44498"/>
    <cellStyle name="Output 38 2" xfId="44499"/>
    <cellStyle name="Output 38 2 2" xfId="44500"/>
    <cellStyle name="Output 38 3" xfId="44501"/>
    <cellStyle name="Output 39" xfId="44502"/>
    <cellStyle name="Output 39 2" xfId="44503"/>
    <cellStyle name="Output 39 2 2" xfId="44504"/>
    <cellStyle name="Output 39 3" xfId="44505"/>
    <cellStyle name="Output 4" xfId="44506"/>
    <cellStyle name="Output 4 2" xfId="44507"/>
    <cellStyle name="Output 4 2 2" xfId="44508"/>
    <cellStyle name="Output 4 3" xfId="44509"/>
    <cellStyle name="Output 40" xfId="44510"/>
    <cellStyle name="Output 40 2" xfId="44511"/>
    <cellStyle name="Output 40 2 2" xfId="44512"/>
    <cellStyle name="Output 40 3" xfId="44513"/>
    <cellStyle name="Output 41" xfId="44514"/>
    <cellStyle name="Output 41 2" xfId="44515"/>
    <cellStyle name="Output 41 2 2" xfId="44516"/>
    <cellStyle name="Output 41 3" xfId="44517"/>
    <cellStyle name="Output 42" xfId="44518"/>
    <cellStyle name="Output 42 2" xfId="44519"/>
    <cellStyle name="Output 42 2 2" xfId="44520"/>
    <cellStyle name="Output 42 3" xfId="44521"/>
    <cellStyle name="Output 43" xfId="44522"/>
    <cellStyle name="Output 43 2" xfId="44523"/>
    <cellStyle name="Output 43 2 2" xfId="44524"/>
    <cellStyle name="Output 43 3" xfId="44525"/>
    <cellStyle name="Output 44" xfId="44526"/>
    <cellStyle name="Output 44 2" xfId="44527"/>
    <cellStyle name="Output 44 2 2" xfId="44528"/>
    <cellStyle name="Output 44 3" xfId="44529"/>
    <cellStyle name="Output 45" xfId="44530"/>
    <cellStyle name="Output 45 2" xfId="44531"/>
    <cellStyle name="Output 45 2 2" xfId="44532"/>
    <cellStyle name="Output 45 3" xfId="44533"/>
    <cellStyle name="Output 46" xfId="44534"/>
    <cellStyle name="Output 46 2" xfId="44535"/>
    <cellStyle name="Output 46 2 2" xfId="44536"/>
    <cellStyle name="Output 46 3" xfId="44537"/>
    <cellStyle name="Output 47" xfId="44538"/>
    <cellStyle name="Output 47 2" xfId="44539"/>
    <cellStyle name="Output 47 2 2" xfId="44540"/>
    <cellStyle name="Output 47 3" xfId="44541"/>
    <cellStyle name="Output 48" xfId="44542"/>
    <cellStyle name="Output 48 2" xfId="44543"/>
    <cellStyle name="Output 48 2 2" xfId="44544"/>
    <cellStyle name="Output 48 3" xfId="44545"/>
    <cellStyle name="Output 49" xfId="44546"/>
    <cellStyle name="Output 49 2" xfId="44547"/>
    <cellStyle name="Output 49 2 2" xfId="44548"/>
    <cellStyle name="Output 49 3" xfId="44549"/>
    <cellStyle name="Output 5" xfId="44550"/>
    <cellStyle name="Output 5 2" xfId="44551"/>
    <cellStyle name="Output 5 2 2" xfId="44552"/>
    <cellStyle name="Output 5 3" xfId="44553"/>
    <cellStyle name="Output 50" xfId="44554"/>
    <cellStyle name="Output 50 2" xfId="44555"/>
    <cellStyle name="Output 50 2 2" xfId="44556"/>
    <cellStyle name="Output 50 3" xfId="44557"/>
    <cellStyle name="Output 51" xfId="44558"/>
    <cellStyle name="Output 51 2" xfId="44559"/>
    <cellStyle name="Output 52" xfId="44560"/>
    <cellStyle name="Output 6" xfId="44561"/>
    <cellStyle name="Output 6 2" xfId="44562"/>
    <cellStyle name="Output 6 2 2" xfId="44563"/>
    <cellStyle name="Output 6 3" xfId="44564"/>
    <cellStyle name="Output 7" xfId="44565"/>
    <cellStyle name="Output 7 2" xfId="44566"/>
    <cellStyle name="Output 7 2 2" xfId="44567"/>
    <cellStyle name="Output 7 3" xfId="44568"/>
    <cellStyle name="Output 8" xfId="44569"/>
    <cellStyle name="Output 8 2" xfId="44570"/>
    <cellStyle name="Output 8 2 2" xfId="44571"/>
    <cellStyle name="Output 8 3" xfId="44572"/>
    <cellStyle name="Output 9" xfId="44573"/>
    <cellStyle name="Output 9 2" xfId="44574"/>
    <cellStyle name="Output 9 2 2" xfId="44575"/>
    <cellStyle name="Output 9 3" xfId="44576"/>
    <cellStyle name="Output Amounts" xfId="7414"/>
    <cellStyle name="Output Column Headings" xfId="7415"/>
    <cellStyle name="Output Line Items" xfId="7416"/>
    <cellStyle name="Output Line Items 2" xfId="7417"/>
    <cellStyle name="Output Report Heading" xfId="7418"/>
    <cellStyle name="Output Report Title" xfId="7419"/>
    <cellStyle name="OV" xfId="7420"/>
    <cellStyle name="OV 2" xfId="44577"/>
    <cellStyle name="OV 2 2" xfId="44578"/>
    <cellStyle name="OV 3" xfId="44579"/>
    <cellStyle name="Page Number" xfId="44580"/>
    <cellStyle name="Parameter" xfId="7421"/>
    <cellStyle name="per.style" xfId="7422"/>
    <cellStyle name="Percent [0]" xfId="7423"/>
    <cellStyle name="Percent [0] 2" xfId="7424"/>
    <cellStyle name="Percent [0] 2 2" xfId="7425"/>
    <cellStyle name="Percent [0] 2 2 2" xfId="7426"/>
    <cellStyle name="Percent [0] 2 3" xfId="7427"/>
    <cellStyle name="Percent [0] 3" xfId="7428"/>
    <cellStyle name="Percent [0] 3 2" xfId="7429"/>
    <cellStyle name="Percent [0] 4" xfId="7430"/>
    <cellStyle name="Percent [00]" xfId="7431"/>
    <cellStyle name="Percent [1]" xfId="7432"/>
    <cellStyle name="Percent [1] 2" xfId="7433"/>
    <cellStyle name="Percent [1] 2 2" xfId="7434"/>
    <cellStyle name="Percent [1] 2 2 2" xfId="7435"/>
    <cellStyle name="Percent [1] 2 3" xfId="7436"/>
    <cellStyle name="Percent [1] 3" xfId="7437"/>
    <cellStyle name="Percent [1] 3 2" xfId="7438"/>
    <cellStyle name="Percent [2]" xfId="7439"/>
    <cellStyle name="Percent [2] 2" xfId="7440"/>
    <cellStyle name="Percent [2] 2 2" xfId="7441"/>
    <cellStyle name="Percent [2] 2 2 2" xfId="7442"/>
    <cellStyle name="Percent [2] 2 3" xfId="7443"/>
    <cellStyle name="Percent [2] 3" xfId="7444"/>
    <cellStyle name="Percent [2] 3 2" xfId="7445"/>
    <cellStyle name="Percent [2] 4" xfId="7446"/>
    <cellStyle name="Percent [2] 5" xfId="7447"/>
    <cellStyle name="Percent [2] 6" xfId="7448"/>
    <cellStyle name="Percent [2] 7" xfId="7449"/>
    <cellStyle name="Percent [2] 8" xfId="7450"/>
    <cellStyle name="Percent 0%" xfId="7451"/>
    <cellStyle name="Percent 17" xfId="7452"/>
    <cellStyle name="Percent 2" xfId="7453"/>
    <cellStyle name="Percent 2 2" xfId="7454"/>
    <cellStyle name="Percent 2 3" xfId="7455"/>
    <cellStyle name="Percent 2 4" xfId="7456"/>
    <cellStyle name="Percent 2 5" xfId="7457"/>
    <cellStyle name="Percent 2 6" xfId="7458"/>
    <cellStyle name="Percent 2 7" xfId="7459"/>
    <cellStyle name="Percent 2 8" xfId="7460"/>
    <cellStyle name="Percent 2 9" xfId="7461"/>
    <cellStyle name="Percent 3" xfId="7462"/>
    <cellStyle name="Percent 3 2" xfId="7463"/>
    <cellStyle name="Percent 3 3" xfId="7464"/>
    <cellStyle name="Percent 3 4" xfId="7465"/>
    <cellStyle name="Percent 3 5" xfId="7466"/>
    <cellStyle name="Percent 4" xfId="7467"/>
    <cellStyle name="Percent 4 6" xfId="7468"/>
    <cellStyle name="Percent 5" xfId="7469"/>
    <cellStyle name="Percent 5 2" xfId="7470"/>
    <cellStyle name="Percent 6" xfId="7471"/>
    <cellStyle name="Percent 6 2" xfId="7472"/>
    <cellStyle name="Percent 7" xfId="7473"/>
    <cellStyle name="Percent 7 2" xfId="7474"/>
    <cellStyle name="Percent 8" xfId="7475"/>
    <cellStyle name="Percent 8 2" xfId="7476"/>
    <cellStyle name="Percent 9" xfId="7477"/>
    <cellStyle name="Percent1" xfId="7478"/>
    <cellStyle name="PercentSales" xfId="7479"/>
    <cellStyle name="PercentSales 2" xfId="7480"/>
    <cellStyle name="PercentSales 2 2" xfId="7481"/>
    <cellStyle name="PercentSales 2 2 2" xfId="7482"/>
    <cellStyle name="PercentSales 2 3" xfId="7483"/>
    <cellStyle name="PercentSales 3" xfId="7484"/>
    <cellStyle name="PercentSales 3 2" xfId="7485"/>
    <cellStyle name="PersE 30.06.99" xfId="44581"/>
    <cellStyle name="PHC" xfId="7486"/>
    <cellStyle name="PHL" xfId="7487"/>
    <cellStyle name="PL" xfId="7488"/>
    <cellStyle name="Planungsobjekt" xfId="7489"/>
    <cellStyle name="Porcentual_Dali_Valuation Analysis v11_Case2" xfId="44582"/>
    <cellStyle name="PrePop Currency (0)" xfId="7490"/>
    <cellStyle name="PrePop Currency (2)" xfId="7491"/>
    <cellStyle name="PrePop Units (0)" xfId="7492"/>
    <cellStyle name="PrePop Units (1)" xfId="7493"/>
    <cellStyle name="PrePop Units (2)" xfId="7494"/>
    <cellStyle name="Project Name" xfId="7495"/>
    <cellStyle name="Prozent" xfId="20061" builtinId="5"/>
    <cellStyle name="Prozent 0" xfId="44583"/>
    <cellStyle name="Prozent 2" xfId="3"/>
    <cellStyle name="Prozent 2 2" xfId="7496"/>
    <cellStyle name="Prozent 2 2 2" xfId="44584"/>
    <cellStyle name="Prozent 2 3" xfId="7497"/>
    <cellStyle name="Prozent 2 3 2" xfId="44585"/>
    <cellStyle name="Prozent 2 4" xfId="44586"/>
    <cellStyle name="Prozent 3" xfId="954"/>
    <cellStyle name="Prozent 3 10" xfId="44587"/>
    <cellStyle name="Prozent 3 10 2" xfId="44588"/>
    <cellStyle name="Prozent 3 10 2 2" xfId="44589"/>
    <cellStyle name="Prozent 3 10 3" xfId="44590"/>
    <cellStyle name="Prozent 3 11" xfId="44591"/>
    <cellStyle name="Prozent 3 11 2" xfId="44592"/>
    <cellStyle name="Prozent 3 11 2 2" xfId="44593"/>
    <cellStyle name="Prozent 3 11 3" xfId="44594"/>
    <cellStyle name="Prozent 3 12" xfId="44595"/>
    <cellStyle name="Prozent 3 12 2" xfId="44596"/>
    <cellStyle name="Prozent 3 12 2 2" xfId="44597"/>
    <cellStyle name="Prozent 3 12 3" xfId="44598"/>
    <cellStyle name="Prozent 3 13" xfId="44599"/>
    <cellStyle name="Prozent 3 13 2" xfId="44600"/>
    <cellStyle name="Prozent 3 13 2 2" xfId="44601"/>
    <cellStyle name="Prozent 3 13 3" xfId="44602"/>
    <cellStyle name="Prozent 3 14" xfId="44603"/>
    <cellStyle name="Prozent 3 14 2" xfId="44604"/>
    <cellStyle name="Prozent 3 14 2 2" xfId="44605"/>
    <cellStyle name="Prozent 3 14 3" xfId="44606"/>
    <cellStyle name="Prozent 3 15" xfId="44607"/>
    <cellStyle name="Prozent 3 15 2" xfId="44608"/>
    <cellStyle name="Prozent 3 15 2 2" xfId="44609"/>
    <cellStyle name="Prozent 3 15 3" xfId="44610"/>
    <cellStyle name="Prozent 3 16" xfId="44611"/>
    <cellStyle name="Prozent 3 16 2" xfId="44612"/>
    <cellStyle name="Prozent 3 16 2 2" xfId="44613"/>
    <cellStyle name="Prozent 3 16 3" xfId="44614"/>
    <cellStyle name="Prozent 3 17" xfId="44615"/>
    <cellStyle name="Prozent 3 17 2" xfId="44616"/>
    <cellStyle name="Prozent 3 17 2 2" xfId="44617"/>
    <cellStyle name="Prozent 3 17 3" xfId="44618"/>
    <cellStyle name="Prozent 3 18" xfId="44619"/>
    <cellStyle name="Prozent 3 18 2" xfId="44620"/>
    <cellStyle name="Prozent 3 18 2 2" xfId="44621"/>
    <cellStyle name="Prozent 3 18 3" xfId="44622"/>
    <cellStyle name="Prozent 3 19" xfId="44623"/>
    <cellStyle name="Prozent 3 19 2" xfId="44624"/>
    <cellStyle name="Prozent 3 19 2 2" xfId="44625"/>
    <cellStyle name="Prozent 3 19 3" xfId="44626"/>
    <cellStyle name="Prozent 3 2" xfId="44627"/>
    <cellStyle name="Prozent 3 2 2" xfId="44628"/>
    <cellStyle name="Prozent 3 2 2 2" xfId="44629"/>
    <cellStyle name="Prozent 3 2 3" xfId="44630"/>
    <cellStyle name="Prozent 3 20" xfId="44631"/>
    <cellStyle name="Prozent 3 20 2" xfId="44632"/>
    <cellStyle name="Prozent 3 20 2 2" xfId="44633"/>
    <cellStyle name="Prozent 3 20 3" xfId="44634"/>
    <cellStyle name="Prozent 3 21" xfId="44635"/>
    <cellStyle name="Prozent 3 21 2" xfId="44636"/>
    <cellStyle name="Prozent 3 21 2 2" xfId="44637"/>
    <cellStyle name="Prozent 3 21 3" xfId="44638"/>
    <cellStyle name="Prozent 3 22" xfId="44639"/>
    <cellStyle name="Prozent 3 22 2" xfId="44640"/>
    <cellStyle name="Prozent 3 22 2 2" xfId="44641"/>
    <cellStyle name="Prozent 3 22 3" xfId="44642"/>
    <cellStyle name="Prozent 3 23" xfId="44643"/>
    <cellStyle name="Prozent 3 23 2" xfId="44644"/>
    <cellStyle name="Prozent 3 23 2 2" xfId="44645"/>
    <cellStyle name="Prozent 3 23 3" xfId="44646"/>
    <cellStyle name="Prozent 3 24" xfId="44647"/>
    <cellStyle name="Prozent 3 24 2" xfId="44648"/>
    <cellStyle name="Prozent 3 24 2 2" xfId="44649"/>
    <cellStyle name="Prozent 3 24 3" xfId="44650"/>
    <cellStyle name="Prozent 3 25" xfId="44651"/>
    <cellStyle name="Prozent 3 25 2" xfId="44652"/>
    <cellStyle name="Prozent 3 25 2 2" xfId="44653"/>
    <cellStyle name="Prozent 3 25 3" xfId="44654"/>
    <cellStyle name="Prozent 3 26" xfId="44655"/>
    <cellStyle name="Prozent 3 26 2" xfId="44656"/>
    <cellStyle name="Prozent 3 26 2 2" xfId="44657"/>
    <cellStyle name="Prozent 3 26 3" xfId="44658"/>
    <cellStyle name="Prozent 3 27" xfId="44659"/>
    <cellStyle name="Prozent 3 27 2" xfId="44660"/>
    <cellStyle name="Prozent 3 27 2 2" xfId="44661"/>
    <cellStyle name="Prozent 3 27 3" xfId="44662"/>
    <cellStyle name="Prozent 3 28" xfId="44663"/>
    <cellStyle name="Prozent 3 28 2" xfId="44664"/>
    <cellStyle name="Prozent 3 28 2 2" xfId="44665"/>
    <cellStyle name="Prozent 3 28 3" xfId="44666"/>
    <cellStyle name="Prozent 3 29" xfId="44667"/>
    <cellStyle name="Prozent 3 29 2" xfId="44668"/>
    <cellStyle name="Prozent 3 29 2 2" xfId="44669"/>
    <cellStyle name="Prozent 3 29 3" xfId="44670"/>
    <cellStyle name="Prozent 3 3" xfId="44671"/>
    <cellStyle name="Prozent 3 3 2" xfId="44672"/>
    <cellStyle name="Prozent 3 3 2 2" xfId="44673"/>
    <cellStyle name="Prozent 3 3 3" xfId="44674"/>
    <cellStyle name="Prozent 3 30" xfId="44675"/>
    <cellStyle name="Prozent 3 30 2" xfId="44676"/>
    <cellStyle name="Prozent 3 30 2 2" xfId="44677"/>
    <cellStyle name="Prozent 3 30 3" xfId="44678"/>
    <cellStyle name="Prozent 3 31" xfId="44679"/>
    <cellStyle name="Prozent 3 31 2" xfId="44680"/>
    <cellStyle name="Prozent 3 31 2 2" xfId="44681"/>
    <cellStyle name="Prozent 3 31 3" xfId="44682"/>
    <cellStyle name="Prozent 3 32" xfId="44683"/>
    <cellStyle name="Prozent 3 32 2" xfId="44684"/>
    <cellStyle name="Prozent 3 32 2 2" xfId="44685"/>
    <cellStyle name="Prozent 3 32 3" xfId="44686"/>
    <cellStyle name="Prozent 3 33" xfId="44687"/>
    <cellStyle name="Prozent 3 33 2" xfId="44688"/>
    <cellStyle name="Prozent 3 33 2 2" xfId="44689"/>
    <cellStyle name="Prozent 3 33 3" xfId="44690"/>
    <cellStyle name="Prozent 3 34" xfId="44691"/>
    <cellStyle name="Prozent 3 34 2" xfId="44692"/>
    <cellStyle name="Prozent 3 34 2 2" xfId="44693"/>
    <cellStyle name="Prozent 3 34 3" xfId="44694"/>
    <cellStyle name="Prozent 3 35" xfId="44695"/>
    <cellStyle name="Prozent 3 35 2" xfId="44696"/>
    <cellStyle name="Prozent 3 35 2 2" xfId="44697"/>
    <cellStyle name="Prozent 3 35 3" xfId="44698"/>
    <cellStyle name="Prozent 3 36" xfId="44699"/>
    <cellStyle name="Prozent 3 36 2" xfId="44700"/>
    <cellStyle name="Prozent 3 36 2 2" xfId="44701"/>
    <cellStyle name="Prozent 3 36 3" xfId="44702"/>
    <cellStyle name="Prozent 3 37" xfId="44703"/>
    <cellStyle name="Prozent 3 37 2" xfId="44704"/>
    <cellStyle name="Prozent 3 37 2 2" xfId="44705"/>
    <cellStyle name="Prozent 3 37 3" xfId="44706"/>
    <cellStyle name="Prozent 3 38" xfId="44707"/>
    <cellStyle name="Prozent 3 38 2" xfId="44708"/>
    <cellStyle name="Prozent 3 38 2 2" xfId="44709"/>
    <cellStyle name="Prozent 3 38 3" xfId="44710"/>
    <cellStyle name="Prozent 3 39" xfId="44711"/>
    <cellStyle name="Prozent 3 39 2" xfId="44712"/>
    <cellStyle name="Prozent 3 39 2 2" xfId="44713"/>
    <cellStyle name="Prozent 3 39 3" xfId="44714"/>
    <cellStyle name="Prozent 3 4" xfId="44715"/>
    <cellStyle name="Prozent 3 4 2" xfId="44716"/>
    <cellStyle name="Prozent 3 4 2 2" xfId="44717"/>
    <cellStyle name="Prozent 3 4 3" xfId="44718"/>
    <cellStyle name="Prozent 3 40" xfId="44719"/>
    <cellStyle name="Prozent 3 40 2" xfId="44720"/>
    <cellStyle name="Prozent 3 40 2 2" xfId="44721"/>
    <cellStyle name="Prozent 3 40 3" xfId="44722"/>
    <cellStyle name="Prozent 3 41" xfId="44723"/>
    <cellStyle name="Prozent 3 41 2" xfId="44724"/>
    <cellStyle name="Prozent 3 41 2 2" xfId="44725"/>
    <cellStyle name="Prozent 3 41 3" xfId="44726"/>
    <cellStyle name="Prozent 3 42" xfId="44727"/>
    <cellStyle name="Prozent 3 42 2" xfId="44728"/>
    <cellStyle name="Prozent 3 42 2 2" xfId="44729"/>
    <cellStyle name="Prozent 3 42 3" xfId="44730"/>
    <cellStyle name="Prozent 3 43" xfId="44731"/>
    <cellStyle name="Prozent 3 43 2" xfId="44732"/>
    <cellStyle name="Prozent 3 43 2 2" xfId="44733"/>
    <cellStyle name="Prozent 3 43 3" xfId="44734"/>
    <cellStyle name="Prozent 3 44" xfId="44735"/>
    <cellStyle name="Prozent 3 44 2" xfId="44736"/>
    <cellStyle name="Prozent 3 44 2 2" xfId="44737"/>
    <cellStyle name="Prozent 3 44 3" xfId="44738"/>
    <cellStyle name="Prozent 3 45" xfId="44739"/>
    <cellStyle name="Prozent 3 45 2" xfId="44740"/>
    <cellStyle name="Prozent 3 45 2 2" xfId="44741"/>
    <cellStyle name="Prozent 3 45 3" xfId="44742"/>
    <cellStyle name="Prozent 3 46" xfId="44743"/>
    <cellStyle name="Prozent 3 46 2" xfId="44744"/>
    <cellStyle name="Prozent 3 46 2 2" xfId="44745"/>
    <cellStyle name="Prozent 3 46 3" xfId="44746"/>
    <cellStyle name="Prozent 3 47" xfId="44747"/>
    <cellStyle name="Prozent 3 47 2" xfId="44748"/>
    <cellStyle name="Prozent 3 47 2 2" xfId="44749"/>
    <cellStyle name="Prozent 3 47 3" xfId="44750"/>
    <cellStyle name="Prozent 3 48" xfId="44751"/>
    <cellStyle name="Prozent 3 48 2" xfId="44752"/>
    <cellStyle name="Prozent 3 48 2 2" xfId="44753"/>
    <cellStyle name="Prozent 3 48 3" xfId="44754"/>
    <cellStyle name="Prozent 3 49" xfId="44755"/>
    <cellStyle name="Prozent 3 49 2" xfId="44756"/>
    <cellStyle name="Prozent 3 49 2 2" xfId="44757"/>
    <cellStyle name="Prozent 3 49 3" xfId="44758"/>
    <cellStyle name="Prozent 3 5" xfId="44759"/>
    <cellStyle name="Prozent 3 5 2" xfId="44760"/>
    <cellStyle name="Prozent 3 5 2 2" xfId="44761"/>
    <cellStyle name="Prozent 3 5 3" xfId="44762"/>
    <cellStyle name="Prozent 3 50" xfId="44763"/>
    <cellStyle name="Prozent 3 50 2" xfId="44764"/>
    <cellStyle name="Prozent 3 50 2 2" xfId="44765"/>
    <cellStyle name="Prozent 3 50 3" xfId="44766"/>
    <cellStyle name="Prozent 3 51" xfId="44767"/>
    <cellStyle name="Prozent 3 51 2" xfId="44768"/>
    <cellStyle name="Prozent 3 51 2 2" xfId="44769"/>
    <cellStyle name="Prozent 3 51 3" xfId="44770"/>
    <cellStyle name="Prozent 3 52" xfId="44771"/>
    <cellStyle name="Prozent 3 52 2" xfId="44772"/>
    <cellStyle name="Prozent 3 52 2 2" xfId="44773"/>
    <cellStyle name="Prozent 3 52 3" xfId="44774"/>
    <cellStyle name="Prozent 3 53" xfId="44775"/>
    <cellStyle name="Prozent 3 53 2" xfId="44776"/>
    <cellStyle name="Prozent 3 53 2 2" xfId="44777"/>
    <cellStyle name="Prozent 3 53 3" xfId="44778"/>
    <cellStyle name="Prozent 3 54" xfId="44779"/>
    <cellStyle name="Prozent 3 54 2" xfId="44780"/>
    <cellStyle name="Prozent 3 54 2 2" xfId="44781"/>
    <cellStyle name="Prozent 3 54 3" xfId="44782"/>
    <cellStyle name="Prozent 3 55" xfId="44783"/>
    <cellStyle name="Prozent 3 55 2" xfId="44784"/>
    <cellStyle name="Prozent 3 55 2 2" xfId="44785"/>
    <cellStyle name="Prozent 3 55 3" xfId="44786"/>
    <cellStyle name="Prozent 3 56" xfId="44787"/>
    <cellStyle name="Prozent 3 57" xfId="44788"/>
    <cellStyle name="Prozent 3 6" xfId="44789"/>
    <cellStyle name="Prozent 3 6 2" xfId="44790"/>
    <cellStyle name="Prozent 3 6 2 2" xfId="44791"/>
    <cellStyle name="Prozent 3 6 3" xfId="44792"/>
    <cellStyle name="Prozent 3 7" xfId="44793"/>
    <cellStyle name="Prozent 3 7 2" xfId="44794"/>
    <cellStyle name="Prozent 3 7 2 2" xfId="44795"/>
    <cellStyle name="Prozent 3 7 3" xfId="44796"/>
    <cellStyle name="Prozent 3 8" xfId="44797"/>
    <cellStyle name="Prozent 3 8 2" xfId="44798"/>
    <cellStyle name="Prozent 3 8 2 2" xfId="44799"/>
    <cellStyle name="Prozent 3 8 3" xfId="44800"/>
    <cellStyle name="Prozent 3 9" xfId="44801"/>
    <cellStyle name="Prozent 3 9 2" xfId="44802"/>
    <cellStyle name="Prozent 3 9 2 2" xfId="44803"/>
    <cellStyle name="Prozent 3 9 3" xfId="44804"/>
    <cellStyle name="Prozent 4" xfId="20060"/>
    <cellStyle name="Prozent 5" xfId="7498"/>
    <cellStyle name="PSChar" xfId="7499"/>
    <cellStyle name="PSDate" xfId="7500"/>
    <cellStyle name="PSDec" xfId="7501"/>
    <cellStyle name="PSHeading" xfId="7502"/>
    <cellStyle name="PSInt" xfId="7503"/>
    <cellStyle name="PSSpacer" xfId="7504"/>
    <cellStyle name="PT" xfId="7505"/>
    <cellStyle name="PV" xfId="7506"/>
    <cellStyle name="PV 10" xfId="44805"/>
    <cellStyle name="PV 10 2" xfId="44806"/>
    <cellStyle name="PV 10 2 2" xfId="44807"/>
    <cellStyle name="PV 10 3" xfId="44808"/>
    <cellStyle name="PV 11" xfId="44809"/>
    <cellStyle name="PV 11 2" xfId="44810"/>
    <cellStyle name="PV 11 2 2" xfId="44811"/>
    <cellStyle name="PV 11 3" xfId="44812"/>
    <cellStyle name="PV 12" xfId="44813"/>
    <cellStyle name="PV 12 2" xfId="44814"/>
    <cellStyle name="PV 12 2 2" xfId="44815"/>
    <cellStyle name="PV 12 3" xfId="44816"/>
    <cellStyle name="PV 13" xfId="44817"/>
    <cellStyle name="PV 13 2" xfId="44818"/>
    <cellStyle name="PV 13 2 2" xfId="44819"/>
    <cellStyle name="PV 13 3" xfId="44820"/>
    <cellStyle name="PV 14" xfId="44821"/>
    <cellStyle name="PV 14 2" xfId="44822"/>
    <cellStyle name="PV 14 2 2" xfId="44823"/>
    <cellStyle name="PV 14 3" xfId="44824"/>
    <cellStyle name="PV 15" xfId="44825"/>
    <cellStyle name="PV 15 2" xfId="44826"/>
    <cellStyle name="PV 15 2 2" xfId="44827"/>
    <cellStyle name="PV 15 3" xfId="44828"/>
    <cellStyle name="PV 16" xfId="44829"/>
    <cellStyle name="PV 16 2" xfId="44830"/>
    <cellStyle name="PV 16 2 2" xfId="44831"/>
    <cellStyle name="PV 16 3" xfId="44832"/>
    <cellStyle name="PV 17" xfId="44833"/>
    <cellStyle name="PV 17 2" xfId="44834"/>
    <cellStyle name="PV 17 2 2" xfId="44835"/>
    <cellStyle name="PV 17 3" xfId="44836"/>
    <cellStyle name="PV 18" xfId="44837"/>
    <cellStyle name="PV 18 2" xfId="44838"/>
    <cellStyle name="PV 18 2 2" xfId="44839"/>
    <cellStyle name="PV 18 3" xfId="44840"/>
    <cellStyle name="PV 19" xfId="44841"/>
    <cellStyle name="PV 19 2" xfId="44842"/>
    <cellStyle name="PV 19 2 2" xfId="44843"/>
    <cellStyle name="PV 19 3" xfId="44844"/>
    <cellStyle name="PV 2" xfId="44845"/>
    <cellStyle name="PV 2 2" xfId="44846"/>
    <cellStyle name="PV 2 2 2" xfId="44847"/>
    <cellStyle name="PV 2 3" xfId="44848"/>
    <cellStyle name="PV 20" xfId="44849"/>
    <cellStyle name="PV 20 2" xfId="44850"/>
    <cellStyle name="PV 20 2 2" xfId="44851"/>
    <cellStyle name="PV 20 3" xfId="44852"/>
    <cellStyle name="PV 21" xfId="44853"/>
    <cellStyle name="PV 21 2" xfId="44854"/>
    <cellStyle name="PV 21 2 2" xfId="44855"/>
    <cellStyle name="PV 21 3" xfId="44856"/>
    <cellStyle name="PV 22" xfId="44857"/>
    <cellStyle name="PV 22 2" xfId="44858"/>
    <cellStyle name="PV 22 2 2" xfId="44859"/>
    <cellStyle name="PV 22 3" xfId="44860"/>
    <cellStyle name="PV 23" xfId="44861"/>
    <cellStyle name="PV 23 2" xfId="44862"/>
    <cellStyle name="PV 23 2 2" xfId="44863"/>
    <cellStyle name="PV 23 3" xfId="44864"/>
    <cellStyle name="PV 24" xfId="44865"/>
    <cellStyle name="PV 24 2" xfId="44866"/>
    <cellStyle name="PV 24 2 2" xfId="44867"/>
    <cellStyle name="PV 24 3" xfId="44868"/>
    <cellStyle name="PV 25" xfId="44869"/>
    <cellStyle name="PV 25 2" xfId="44870"/>
    <cellStyle name="PV 25 2 2" xfId="44871"/>
    <cellStyle name="PV 25 3" xfId="44872"/>
    <cellStyle name="PV 26" xfId="44873"/>
    <cellStyle name="PV 26 2" xfId="44874"/>
    <cellStyle name="PV 26 2 2" xfId="44875"/>
    <cellStyle name="PV 26 3" xfId="44876"/>
    <cellStyle name="PV 27" xfId="44877"/>
    <cellStyle name="PV 27 2" xfId="44878"/>
    <cellStyle name="PV 27 2 2" xfId="44879"/>
    <cellStyle name="PV 27 3" xfId="44880"/>
    <cellStyle name="PV 28" xfId="44881"/>
    <cellStyle name="PV 28 2" xfId="44882"/>
    <cellStyle name="PV 28 2 2" xfId="44883"/>
    <cellStyle name="PV 28 3" xfId="44884"/>
    <cellStyle name="PV 29" xfId="44885"/>
    <cellStyle name="PV 29 2" xfId="44886"/>
    <cellStyle name="PV 29 2 2" xfId="44887"/>
    <cellStyle name="PV 29 3" xfId="44888"/>
    <cellStyle name="PV 3" xfId="44889"/>
    <cellStyle name="PV 3 2" xfId="44890"/>
    <cellStyle name="PV 3 2 2" xfId="44891"/>
    <cellStyle name="PV 3 3" xfId="44892"/>
    <cellStyle name="PV 30" xfId="44893"/>
    <cellStyle name="PV 30 2" xfId="44894"/>
    <cellStyle name="PV 30 2 2" xfId="44895"/>
    <cellStyle name="PV 30 3" xfId="44896"/>
    <cellStyle name="PV 31" xfId="44897"/>
    <cellStyle name="PV 31 2" xfId="44898"/>
    <cellStyle name="PV 31 2 2" xfId="44899"/>
    <cellStyle name="PV 31 3" xfId="44900"/>
    <cellStyle name="PV 32" xfId="44901"/>
    <cellStyle name="PV 32 2" xfId="44902"/>
    <cellStyle name="PV 32 2 2" xfId="44903"/>
    <cellStyle name="PV 32 3" xfId="44904"/>
    <cellStyle name="PV 33" xfId="44905"/>
    <cellStyle name="PV 33 2" xfId="44906"/>
    <cellStyle name="PV 33 2 2" xfId="44907"/>
    <cellStyle name="PV 33 3" xfId="44908"/>
    <cellStyle name="PV 34" xfId="44909"/>
    <cellStyle name="PV 34 2" xfId="44910"/>
    <cellStyle name="PV 34 2 2" xfId="44911"/>
    <cellStyle name="PV 34 3" xfId="44912"/>
    <cellStyle name="PV 35" xfId="44913"/>
    <cellStyle name="PV 35 2" xfId="44914"/>
    <cellStyle name="PV 35 2 2" xfId="44915"/>
    <cellStyle name="PV 35 3" xfId="44916"/>
    <cellStyle name="PV 36" xfId="44917"/>
    <cellStyle name="PV 36 2" xfId="44918"/>
    <cellStyle name="PV 36 2 2" xfId="44919"/>
    <cellStyle name="PV 36 3" xfId="44920"/>
    <cellStyle name="PV 37" xfId="44921"/>
    <cellStyle name="PV 37 2" xfId="44922"/>
    <cellStyle name="PV 37 2 2" xfId="44923"/>
    <cellStyle name="PV 37 3" xfId="44924"/>
    <cellStyle name="PV 38" xfId="44925"/>
    <cellStyle name="PV 38 2" xfId="44926"/>
    <cellStyle name="PV 38 2 2" xfId="44927"/>
    <cellStyle name="PV 38 3" xfId="44928"/>
    <cellStyle name="PV 39" xfId="44929"/>
    <cellStyle name="PV 39 2" xfId="44930"/>
    <cellStyle name="PV 39 2 2" xfId="44931"/>
    <cellStyle name="PV 39 3" xfId="44932"/>
    <cellStyle name="PV 4" xfId="44933"/>
    <cellStyle name="PV 4 2" xfId="44934"/>
    <cellStyle name="PV 4 2 2" xfId="44935"/>
    <cellStyle name="PV 4 3" xfId="44936"/>
    <cellStyle name="PV 40" xfId="44937"/>
    <cellStyle name="PV 40 2" xfId="44938"/>
    <cellStyle name="PV 40 2 2" xfId="44939"/>
    <cellStyle name="PV 40 3" xfId="44940"/>
    <cellStyle name="PV 41" xfId="44941"/>
    <cellStyle name="PV 41 2" xfId="44942"/>
    <cellStyle name="PV 41 2 2" xfId="44943"/>
    <cellStyle name="PV 41 3" xfId="44944"/>
    <cellStyle name="PV 42" xfId="44945"/>
    <cellStyle name="PV 42 2" xfId="44946"/>
    <cellStyle name="PV 42 2 2" xfId="44947"/>
    <cellStyle name="PV 42 3" xfId="44948"/>
    <cellStyle name="PV 43" xfId="44949"/>
    <cellStyle name="PV 43 2" xfId="44950"/>
    <cellStyle name="PV 43 2 2" xfId="44951"/>
    <cellStyle name="PV 43 3" xfId="44952"/>
    <cellStyle name="PV 44" xfId="44953"/>
    <cellStyle name="PV 44 2" xfId="44954"/>
    <cellStyle name="PV 44 2 2" xfId="44955"/>
    <cellStyle name="PV 44 3" xfId="44956"/>
    <cellStyle name="PV 45" xfId="44957"/>
    <cellStyle name="PV 45 2" xfId="44958"/>
    <cellStyle name="PV 45 2 2" xfId="44959"/>
    <cellStyle name="PV 45 3" xfId="44960"/>
    <cellStyle name="PV 46" xfId="44961"/>
    <cellStyle name="PV 46 2" xfId="44962"/>
    <cellStyle name="PV 46 2 2" xfId="44963"/>
    <cellStyle name="PV 46 3" xfId="44964"/>
    <cellStyle name="PV 47" xfId="44965"/>
    <cellStyle name="PV 47 2" xfId="44966"/>
    <cellStyle name="PV 47 2 2" xfId="44967"/>
    <cellStyle name="PV 47 3" xfId="44968"/>
    <cellStyle name="PV 48" xfId="44969"/>
    <cellStyle name="PV 48 2" xfId="44970"/>
    <cellStyle name="PV 48 2 2" xfId="44971"/>
    <cellStyle name="PV 48 3" xfId="44972"/>
    <cellStyle name="PV 49" xfId="44973"/>
    <cellStyle name="PV 49 2" xfId="44974"/>
    <cellStyle name="PV 49 2 2" xfId="44975"/>
    <cellStyle name="PV 49 3" xfId="44976"/>
    <cellStyle name="PV 5" xfId="44977"/>
    <cellStyle name="PV 5 2" xfId="44978"/>
    <cellStyle name="PV 5 2 2" xfId="44979"/>
    <cellStyle name="PV 5 3" xfId="44980"/>
    <cellStyle name="PV 50" xfId="44981"/>
    <cellStyle name="PV 50 2" xfId="44982"/>
    <cellStyle name="PV 50 2 2" xfId="44983"/>
    <cellStyle name="PV 50 3" xfId="44984"/>
    <cellStyle name="PV 51" xfId="44985"/>
    <cellStyle name="PV 51 2" xfId="44986"/>
    <cellStyle name="PV 52" xfId="44987"/>
    <cellStyle name="PV 6" xfId="44988"/>
    <cellStyle name="PV 6 2" xfId="44989"/>
    <cellStyle name="PV 6 2 2" xfId="44990"/>
    <cellStyle name="PV 6 3" xfId="44991"/>
    <cellStyle name="PV 7" xfId="44992"/>
    <cellStyle name="PV 7 2" xfId="44993"/>
    <cellStyle name="PV 7 2 2" xfId="44994"/>
    <cellStyle name="PV 7 3" xfId="44995"/>
    <cellStyle name="PV 8" xfId="44996"/>
    <cellStyle name="PV 8 2" xfId="44997"/>
    <cellStyle name="PV 8 2 2" xfId="44998"/>
    <cellStyle name="PV 8 3" xfId="44999"/>
    <cellStyle name="PV 9" xfId="45000"/>
    <cellStyle name="PV 9 2" xfId="45001"/>
    <cellStyle name="PV 9 2 2" xfId="45002"/>
    <cellStyle name="PV 9 3" xfId="45003"/>
    <cellStyle name="q_dbout" xfId="7507"/>
    <cellStyle name="q_dbout_Group" xfId="7508"/>
    <cellStyle name="q_dbout_Monatsanalyse" xfId="7509"/>
    <cellStyle name="q_dbout_Monatsanalyse_130927" xfId="7510"/>
    <cellStyle name="q_dbout_Monatsanalyse_131002" xfId="7511"/>
    <cellStyle name="q_dbout_Monatsanalyse_131016" xfId="7512"/>
    <cellStyle name="q_dbout_Monatsanalyse_131017_Rasim" xfId="7513"/>
    <cellStyle name="q_dbout_Monatsanalyse_131021" xfId="7514"/>
    <cellStyle name="Rahmen" xfId="45004"/>
    <cellStyle name="Rand" xfId="7515"/>
    <cellStyle name="Rechnungsnummer" xfId="45005"/>
    <cellStyle name="Red font" xfId="7516"/>
    <cellStyle name="Ref Numbers" xfId="7517"/>
    <cellStyle name="regstoresfromspecstores" xfId="7518"/>
    <cellStyle name="RevList" xfId="7519"/>
    <cellStyle name="RowHeader" xfId="7520"/>
    <cellStyle name="RowLevel_1 2" xfId="11134"/>
    <cellStyle name="Salomon Logo" xfId="45006"/>
    <cellStyle name="SAPBEXaggData" xfId="955"/>
    <cellStyle name="SAPBEXaggData 10" xfId="11135"/>
    <cellStyle name="SAPBEXaggData 10 2" xfId="45007"/>
    <cellStyle name="SAPBEXaggData 10 2 2" xfId="45008"/>
    <cellStyle name="SAPBEXaggData 10 3" xfId="45009"/>
    <cellStyle name="SAPBEXaggData 11" xfId="11136"/>
    <cellStyle name="SAPBEXaggData 11 2" xfId="45010"/>
    <cellStyle name="SAPBEXaggData 11 2 2" xfId="45011"/>
    <cellStyle name="SAPBEXaggData 11 3" xfId="45012"/>
    <cellStyle name="SAPBEXaggData 12" xfId="45013"/>
    <cellStyle name="SAPBEXaggData 12 2" xfId="45014"/>
    <cellStyle name="SAPBEXaggData 12 2 2" xfId="45015"/>
    <cellStyle name="SAPBEXaggData 12 3" xfId="45016"/>
    <cellStyle name="SAPBEXaggData 13" xfId="45017"/>
    <cellStyle name="SAPBEXaggData 13 2" xfId="45018"/>
    <cellStyle name="SAPBEXaggData 13 2 2" xfId="45019"/>
    <cellStyle name="SAPBEXaggData 13 3" xfId="45020"/>
    <cellStyle name="SAPBEXaggData 14" xfId="45021"/>
    <cellStyle name="SAPBEXaggData 14 2" xfId="45022"/>
    <cellStyle name="SAPBEXaggData 14 2 2" xfId="45023"/>
    <cellStyle name="SAPBEXaggData 14 3" xfId="45024"/>
    <cellStyle name="SAPBEXaggData 15" xfId="45025"/>
    <cellStyle name="SAPBEXaggData 15 2" xfId="45026"/>
    <cellStyle name="SAPBEXaggData 15 2 2" xfId="45027"/>
    <cellStyle name="SAPBEXaggData 15 3" xfId="45028"/>
    <cellStyle name="SAPBEXaggData 16" xfId="45029"/>
    <cellStyle name="SAPBEXaggData 16 2" xfId="45030"/>
    <cellStyle name="SAPBEXaggData 16 2 2" xfId="45031"/>
    <cellStyle name="SAPBEXaggData 16 3" xfId="45032"/>
    <cellStyle name="SAPBEXaggData 17" xfId="45033"/>
    <cellStyle name="SAPBEXaggData 17 2" xfId="45034"/>
    <cellStyle name="SAPBEXaggData 17 2 2" xfId="45035"/>
    <cellStyle name="SAPBEXaggData 17 3" xfId="45036"/>
    <cellStyle name="SAPBEXaggData 18" xfId="45037"/>
    <cellStyle name="SAPBEXaggData 18 2" xfId="45038"/>
    <cellStyle name="SAPBEXaggData 18 2 2" xfId="45039"/>
    <cellStyle name="SAPBEXaggData 18 3" xfId="45040"/>
    <cellStyle name="SAPBEXaggData 19" xfId="45041"/>
    <cellStyle name="SAPBEXaggData 19 2" xfId="45042"/>
    <cellStyle name="SAPBEXaggData 19 2 2" xfId="45043"/>
    <cellStyle name="SAPBEXaggData 19 3" xfId="45044"/>
    <cellStyle name="SAPBEXaggData 2" xfId="956"/>
    <cellStyle name="SAPBEXaggData 2 2" xfId="957"/>
    <cellStyle name="SAPBEXaggData 2 3" xfId="7521"/>
    <cellStyle name="SAPBEXaggData 2 4" xfId="11137"/>
    <cellStyle name="SAPBEXaggData 2 5" xfId="11138"/>
    <cellStyle name="SAPBEXaggData 2 6" xfId="45045"/>
    <cellStyle name="SAPBEXaggData 20" xfId="45046"/>
    <cellStyle name="SAPBEXaggData 20 2" xfId="45047"/>
    <cellStyle name="SAPBEXaggData 20 2 2" xfId="45048"/>
    <cellStyle name="SAPBEXaggData 20 3" xfId="45049"/>
    <cellStyle name="SAPBEXaggData 21" xfId="45050"/>
    <cellStyle name="SAPBEXaggData 21 2" xfId="45051"/>
    <cellStyle name="SAPBEXaggData 21 2 2" xfId="45052"/>
    <cellStyle name="SAPBEXaggData 21 3" xfId="45053"/>
    <cellStyle name="SAPBEXaggData 22" xfId="45054"/>
    <cellStyle name="SAPBEXaggData 22 2" xfId="45055"/>
    <cellStyle name="SAPBEXaggData 22 2 2" xfId="45056"/>
    <cellStyle name="SAPBEXaggData 22 3" xfId="45057"/>
    <cellStyle name="SAPBEXaggData 23" xfId="45058"/>
    <cellStyle name="SAPBEXaggData 23 2" xfId="45059"/>
    <cellStyle name="SAPBEXaggData 23 2 2" xfId="45060"/>
    <cellStyle name="SAPBEXaggData 23 3" xfId="45061"/>
    <cellStyle name="SAPBEXaggData 24" xfId="45062"/>
    <cellStyle name="SAPBEXaggData 24 2" xfId="45063"/>
    <cellStyle name="SAPBEXaggData 24 2 2" xfId="45064"/>
    <cellStyle name="SAPBEXaggData 24 3" xfId="45065"/>
    <cellStyle name="SAPBEXaggData 25" xfId="45066"/>
    <cellStyle name="SAPBEXaggData 25 2" xfId="45067"/>
    <cellStyle name="SAPBEXaggData 25 2 2" xfId="45068"/>
    <cellStyle name="SAPBEXaggData 25 3" xfId="45069"/>
    <cellStyle name="SAPBEXaggData 26" xfId="45070"/>
    <cellStyle name="SAPBEXaggData 26 2" xfId="45071"/>
    <cellStyle name="SAPBEXaggData 26 2 2" xfId="45072"/>
    <cellStyle name="SAPBEXaggData 26 3" xfId="45073"/>
    <cellStyle name="SAPBEXaggData 27" xfId="45074"/>
    <cellStyle name="SAPBEXaggData 27 2" xfId="45075"/>
    <cellStyle name="SAPBEXaggData 27 2 2" xfId="45076"/>
    <cellStyle name="SAPBEXaggData 27 3" xfId="45077"/>
    <cellStyle name="SAPBEXaggData 28" xfId="45078"/>
    <cellStyle name="SAPBEXaggData 28 2" xfId="45079"/>
    <cellStyle name="SAPBEXaggData 28 2 2" xfId="45080"/>
    <cellStyle name="SAPBEXaggData 28 3" xfId="45081"/>
    <cellStyle name="SAPBEXaggData 29" xfId="45082"/>
    <cellStyle name="SAPBEXaggData 29 2" xfId="45083"/>
    <cellStyle name="SAPBEXaggData 29 2 2" xfId="45084"/>
    <cellStyle name="SAPBEXaggData 29 3" xfId="45085"/>
    <cellStyle name="SAPBEXaggData 3" xfId="958"/>
    <cellStyle name="SAPBEXaggData 3 2" xfId="11139"/>
    <cellStyle name="SAPBEXaggData 3 2 2" xfId="45086"/>
    <cellStyle name="SAPBEXaggData 3 3" xfId="11140"/>
    <cellStyle name="SAPBEXaggData 3 4" xfId="11141"/>
    <cellStyle name="SAPBEXaggData 3 5" xfId="11142"/>
    <cellStyle name="SAPBEXaggData 3 6" xfId="11143"/>
    <cellStyle name="SAPBEXaggData 3 7" xfId="11144"/>
    <cellStyle name="SAPBEXaggData 30" xfId="45087"/>
    <cellStyle name="SAPBEXaggData 30 2" xfId="45088"/>
    <cellStyle name="SAPBEXaggData 30 2 2" xfId="45089"/>
    <cellStyle name="SAPBEXaggData 30 3" xfId="45090"/>
    <cellStyle name="SAPBEXaggData 31" xfId="45091"/>
    <cellStyle name="SAPBEXaggData 31 2" xfId="45092"/>
    <cellStyle name="SAPBEXaggData 31 2 2" xfId="45093"/>
    <cellStyle name="SAPBEXaggData 31 3" xfId="45094"/>
    <cellStyle name="SAPBEXaggData 32" xfId="45095"/>
    <cellStyle name="SAPBEXaggData 32 2" xfId="45096"/>
    <cellStyle name="SAPBEXaggData 32 2 2" xfId="45097"/>
    <cellStyle name="SAPBEXaggData 32 3" xfId="45098"/>
    <cellStyle name="SAPBEXaggData 33" xfId="45099"/>
    <cellStyle name="SAPBEXaggData 33 2" xfId="45100"/>
    <cellStyle name="SAPBEXaggData 33 2 2" xfId="45101"/>
    <cellStyle name="SAPBEXaggData 33 3" xfId="45102"/>
    <cellStyle name="SAPBEXaggData 34" xfId="45103"/>
    <cellStyle name="SAPBEXaggData 34 2" xfId="45104"/>
    <cellStyle name="SAPBEXaggData 34 2 2" xfId="45105"/>
    <cellStyle name="SAPBEXaggData 34 3" xfId="45106"/>
    <cellStyle name="SAPBEXaggData 35" xfId="45107"/>
    <cellStyle name="SAPBEXaggData 35 2" xfId="45108"/>
    <cellStyle name="SAPBEXaggData 35 2 2" xfId="45109"/>
    <cellStyle name="SAPBEXaggData 35 3" xfId="45110"/>
    <cellStyle name="SAPBEXaggData 36" xfId="45111"/>
    <cellStyle name="SAPBEXaggData 36 2" xfId="45112"/>
    <cellStyle name="SAPBEXaggData 36 2 2" xfId="45113"/>
    <cellStyle name="SAPBEXaggData 36 3" xfId="45114"/>
    <cellStyle name="SAPBEXaggData 37" xfId="45115"/>
    <cellStyle name="SAPBEXaggData 37 2" xfId="45116"/>
    <cellStyle name="SAPBEXaggData 37 2 2" xfId="45117"/>
    <cellStyle name="SAPBEXaggData 37 3" xfId="45118"/>
    <cellStyle name="SAPBEXaggData 38" xfId="45119"/>
    <cellStyle name="SAPBEXaggData 38 2" xfId="45120"/>
    <cellStyle name="SAPBEXaggData 38 2 2" xfId="45121"/>
    <cellStyle name="SAPBEXaggData 38 3" xfId="45122"/>
    <cellStyle name="SAPBEXaggData 39" xfId="45123"/>
    <cellStyle name="SAPBEXaggData 39 2" xfId="45124"/>
    <cellStyle name="SAPBEXaggData 39 2 2" xfId="45125"/>
    <cellStyle name="SAPBEXaggData 39 3" xfId="45126"/>
    <cellStyle name="SAPBEXaggData 4" xfId="959"/>
    <cellStyle name="SAPBEXaggData 4 2" xfId="11145"/>
    <cellStyle name="SAPBEXaggData 4 2 2" xfId="45127"/>
    <cellStyle name="SAPBEXaggData 4 3" xfId="11146"/>
    <cellStyle name="SAPBEXaggData 4 4" xfId="11147"/>
    <cellStyle name="SAPBEXaggData 4 5" xfId="11148"/>
    <cellStyle name="SAPBEXaggData 4 6" xfId="11149"/>
    <cellStyle name="SAPBEXaggData 4 7" xfId="11150"/>
    <cellStyle name="SAPBEXaggData 40" xfId="45128"/>
    <cellStyle name="SAPBEXaggData 40 2" xfId="45129"/>
    <cellStyle name="SAPBEXaggData 40 2 2" xfId="45130"/>
    <cellStyle name="SAPBEXaggData 40 3" xfId="45131"/>
    <cellStyle name="SAPBEXaggData 41" xfId="45132"/>
    <cellStyle name="SAPBEXaggData 41 2" xfId="45133"/>
    <cellStyle name="SAPBEXaggData 41 2 2" xfId="45134"/>
    <cellStyle name="SAPBEXaggData 41 3" xfId="45135"/>
    <cellStyle name="SAPBEXaggData 42" xfId="45136"/>
    <cellStyle name="SAPBEXaggData 42 2" xfId="45137"/>
    <cellStyle name="SAPBEXaggData 42 2 2" xfId="45138"/>
    <cellStyle name="SAPBEXaggData 42 3" xfId="45139"/>
    <cellStyle name="SAPBEXaggData 43" xfId="45140"/>
    <cellStyle name="SAPBEXaggData 43 2" xfId="45141"/>
    <cellStyle name="SAPBEXaggData 43 2 2" xfId="45142"/>
    <cellStyle name="SAPBEXaggData 43 3" xfId="45143"/>
    <cellStyle name="SAPBEXaggData 44" xfId="45144"/>
    <cellStyle name="SAPBEXaggData 44 2" xfId="45145"/>
    <cellStyle name="SAPBEXaggData 44 2 2" xfId="45146"/>
    <cellStyle name="SAPBEXaggData 44 3" xfId="45147"/>
    <cellStyle name="SAPBEXaggData 45" xfId="45148"/>
    <cellStyle name="SAPBEXaggData 45 2" xfId="45149"/>
    <cellStyle name="SAPBEXaggData 45 2 2" xfId="45150"/>
    <cellStyle name="SAPBEXaggData 45 3" xfId="45151"/>
    <cellStyle name="SAPBEXaggData 46" xfId="45152"/>
    <cellStyle name="SAPBEXaggData 46 2" xfId="45153"/>
    <cellStyle name="SAPBEXaggData 46 2 2" xfId="45154"/>
    <cellStyle name="SAPBEXaggData 46 3" xfId="45155"/>
    <cellStyle name="SAPBEXaggData 47" xfId="45156"/>
    <cellStyle name="SAPBEXaggData 47 2" xfId="45157"/>
    <cellStyle name="SAPBEXaggData 47 2 2" xfId="45158"/>
    <cellStyle name="SAPBEXaggData 47 3" xfId="45159"/>
    <cellStyle name="SAPBEXaggData 48" xfId="45160"/>
    <cellStyle name="SAPBEXaggData 48 2" xfId="45161"/>
    <cellStyle name="SAPBEXaggData 48 2 2" xfId="45162"/>
    <cellStyle name="SAPBEXaggData 48 3" xfId="45163"/>
    <cellStyle name="SAPBEXaggData 49" xfId="45164"/>
    <cellStyle name="SAPBEXaggData 49 2" xfId="45165"/>
    <cellStyle name="SAPBEXaggData 49 2 2" xfId="45166"/>
    <cellStyle name="SAPBEXaggData 49 3" xfId="45167"/>
    <cellStyle name="SAPBEXaggData 5" xfId="960"/>
    <cellStyle name="SAPBEXaggData 5 2" xfId="11151"/>
    <cellStyle name="SAPBEXaggData 5 2 2" xfId="45168"/>
    <cellStyle name="SAPBEXaggData 5 3" xfId="11152"/>
    <cellStyle name="SAPBEXaggData 5 4" xfId="11153"/>
    <cellStyle name="SAPBEXaggData 5 5" xfId="11154"/>
    <cellStyle name="SAPBEXaggData 5 6" xfId="11155"/>
    <cellStyle name="SAPBEXaggData 5 7" xfId="11156"/>
    <cellStyle name="SAPBEXaggData 50" xfId="45169"/>
    <cellStyle name="SAPBEXaggData 50 2" xfId="45170"/>
    <cellStyle name="SAPBEXaggData 50 2 2" xfId="45171"/>
    <cellStyle name="SAPBEXaggData 50 3" xfId="45172"/>
    <cellStyle name="SAPBEXaggData 51" xfId="45173"/>
    <cellStyle name="SAPBEXaggData 51 2" xfId="45174"/>
    <cellStyle name="SAPBEXaggData 52" xfId="45175"/>
    <cellStyle name="SAPBEXaggData 53" xfId="45176"/>
    <cellStyle name="SAPBEXaggData 54" xfId="45177"/>
    <cellStyle name="SAPBEXaggData 6" xfId="961"/>
    <cellStyle name="SAPBEXaggData 6 2" xfId="45178"/>
    <cellStyle name="SAPBEXaggData 6 2 2" xfId="45179"/>
    <cellStyle name="SAPBEXaggData 6 3" xfId="45180"/>
    <cellStyle name="SAPBEXaggData 7" xfId="11157"/>
    <cellStyle name="SAPBEXaggData 7 2" xfId="45181"/>
    <cellStyle name="SAPBEXaggData 7 2 2" xfId="45182"/>
    <cellStyle name="SAPBEXaggData 7 3" xfId="45183"/>
    <cellStyle name="SAPBEXaggData 8" xfId="11158"/>
    <cellStyle name="SAPBEXaggData 8 2" xfId="45184"/>
    <cellStyle name="SAPBEXaggData 8 2 2" xfId="45185"/>
    <cellStyle name="SAPBEXaggData 8 3" xfId="45186"/>
    <cellStyle name="SAPBEXaggData 9" xfId="11159"/>
    <cellStyle name="SAPBEXaggData 9 2" xfId="45187"/>
    <cellStyle name="SAPBEXaggData 9 2 2" xfId="45188"/>
    <cellStyle name="SAPBEXaggData 9 3" xfId="45189"/>
    <cellStyle name="SAPBEXaggData_iPF2014_Capex KPIs_EU  incl  Group NT nonfinancial (3)" xfId="7522"/>
    <cellStyle name="SAPBEXaggDataEmph" xfId="962"/>
    <cellStyle name="SAPBEXaggDataEmph 10" xfId="11160"/>
    <cellStyle name="SAPBEXaggDataEmph 10 2" xfId="45190"/>
    <cellStyle name="SAPBEXaggDataEmph 10 2 2" xfId="45191"/>
    <cellStyle name="SAPBEXaggDataEmph 10 3" xfId="45192"/>
    <cellStyle name="SAPBEXaggDataEmph 11" xfId="11161"/>
    <cellStyle name="SAPBEXaggDataEmph 11 2" xfId="45193"/>
    <cellStyle name="SAPBEXaggDataEmph 11 2 2" xfId="45194"/>
    <cellStyle name="SAPBEXaggDataEmph 11 3" xfId="45195"/>
    <cellStyle name="SAPBEXaggDataEmph 12" xfId="45196"/>
    <cellStyle name="SAPBEXaggDataEmph 12 2" xfId="45197"/>
    <cellStyle name="SAPBEXaggDataEmph 12 2 2" xfId="45198"/>
    <cellStyle name="SAPBEXaggDataEmph 12 3" xfId="45199"/>
    <cellStyle name="SAPBEXaggDataEmph 13" xfId="45200"/>
    <cellStyle name="SAPBEXaggDataEmph 13 2" xfId="45201"/>
    <cellStyle name="SAPBEXaggDataEmph 13 2 2" xfId="45202"/>
    <cellStyle name="SAPBEXaggDataEmph 13 3" xfId="45203"/>
    <cellStyle name="SAPBEXaggDataEmph 14" xfId="45204"/>
    <cellStyle name="SAPBEXaggDataEmph 14 2" xfId="45205"/>
    <cellStyle name="SAPBEXaggDataEmph 14 2 2" xfId="45206"/>
    <cellStyle name="SAPBEXaggDataEmph 14 3" xfId="45207"/>
    <cellStyle name="SAPBEXaggDataEmph 15" xfId="45208"/>
    <cellStyle name="SAPBEXaggDataEmph 15 2" xfId="45209"/>
    <cellStyle name="SAPBEXaggDataEmph 15 2 2" xfId="45210"/>
    <cellStyle name="SAPBEXaggDataEmph 15 3" xfId="45211"/>
    <cellStyle name="SAPBEXaggDataEmph 16" xfId="45212"/>
    <cellStyle name="SAPBEXaggDataEmph 16 2" xfId="45213"/>
    <cellStyle name="SAPBEXaggDataEmph 16 2 2" xfId="45214"/>
    <cellStyle name="SAPBEXaggDataEmph 16 3" xfId="45215"/>
    <cellStyle name="SAPBEXaggDataEmph 17" xfId="45216"/>
    <cellStyle name="SAPBEXaggDataEmph 17 2" xfId="45217"/>
    <cellStyle name="SAPBEXaggDataEmph 17 2 2" xfId="45218"/>
    <cellStyle name="SAPBEXaggDataEmph 17 3" xfId="45219"/>
    <cellStyle name="SAPBEXaggDataEmph 18" xfId="45220"/>
    <cellStyle name="SAPBEXaggDataEmph 18 2" xfId="45221"/>
    <cellStyle name="SAPBEXaggDataEmph 18 2 2" xfId="45222"/>
    <cellStyle name="SAPBEXaggDataEmph 18 3" xfId="45223"/>
    <cellStyle name="SAPBEXaggDataEmph 19" xfId="45224"/>
    <cellStyle name="SAPBEXaggDataEmph 19 2" xfId="45225"/>
    <cellStyle name="SAPBEXaggDataEmph 19 2 2" xfId="45226"/>
    <cellStyle name="SAPBEXaggDataEmph 19 3" xfId="45227"/>
    <cellStyle name="SAPBEXaggDataEmph 2" xfId="963"/>
    <cellStyle name="SAPBEXaggDataEmph 2 2" xfId="964"/>
    <cellStyle name="SAPBEXaggDataEmph 2 2 2" xfId="45228"/>
    <cellStyle name="SAPBEXaggDataEmph 2 3" xfId="11162"/>
    <cellStyle name="SAPBEXaggDataEmph 2 4" xfId="11163"/>
    <cellStyle name="SAPBEXaggDataEmph 2 5" xfId="11164"/>
    <cellStyle name="SAPBEXaggDataEmph 2 6" xfId="45229"/>
    <cellStyle name="SAPBEXaggDataEmph 20" xfId="45230"/>
    <cellStyle name="SAPBEXaggDataEmph 20 2" xfId="45231"/>
    <cellStyle name="SAPBEXaggDataEmph 20 2 2" xfId="45232"/>
    <cellStyle name="SAPBEXaggDataEmph 20 3" xfId="45233"/>
    <cellStyle name="SAPBEXaggDataEmph 21" xfId="45234"/>
    <cellStyle name="SAPBEXaggDataEmph 21 2" xfId="45235"/>
    <cellStyle name="SAPBEXaggDataEmph 21 2 2" xfId="45236"/>
    <cellStyle name="SAPBEXaggDataEmph 21 3" xfId="45237"/>
    <cellStyle name="SAPBEXaggDataEmph 22" xfId="45238"/>
    <cellStyle name="SAPBEXaggDataEmph 22 2" xfId="45239"/>
    <cellStyle name="SAPBEXaggDataEmph 22 2 2" xfId="45240"/>
    <cellStyle name="SAPBEXaggDataEmph 22 3" xfId="45241"/>
    <cellStyle name="SAPBEXaggDataEmph 23" xfId="45242"/>
    <cellStyle name="SAPBEXaggDataEmph 23 2" xfId="45243"/>
    <cellStyle name="SAPBEXaggDataEmph 23 2 2" xfId="45244"/>
    <cellStyle name="SAPBEXaggDataEmph 23 3" xfId="45245"/>
    <cellStyle name="SAPBEXaggDataEmph 24" xfId="45246"/>
    <cellStyle name="SAPBEXaggDataEmph 24 2" xfId="45247"/>
    <cellStyle name="SAPBEXaggDataEmph 24 2 2" xfId="45248"/>
    <cellStyle name="SAPBEXaggDataEmph 24 3" xfId="45249"/>
    <cellStyle name="SAPBEXaggDataEmph 25" xfId="45250"/>
    <cellStyle name="SAPBEXaggDataEmph 25 2" xfId="45251"/>
    <cellStyle name="SAPBEXaggDataEmph 25 2 2" xfId="45252"/>
    <cellStyle name="SAPBEXaggDataEmph 25 3" xfId="45253"/>
    <cellStyle name="SAPBEXaggDataEmph 26" xfId="45254"/>
    <cellStyle name="SAPBEXaggDataEmph 26 2" xfId="45255"/>
    <cellStyle name="SAPBEXaggDataEmph 26 2 2" xfId="45256"/>
    <cellStyle name="SAPBEXaggDataEmph 26 3" xfId="45257"/>
    <cellStyle name="SAPBEXaggDataEmph 27" xfId="45258"/>
    <cellStyle name="SAPBEXaggDataEmph 27 2" xfId="45259"/>
    <cellStyle name="SAPBEXaggDataEmph 27 2 2" xfId="45260"/>
    <cellStyle name="SAPBEXaggDataEmph 27 3" xfId="45261"/>
    <cellStyle name="SAPBEXaggDataEmph 28" xfId="45262"/>
    <cellStyle name="SAPBEXaggDataEmph 28 2" xfId="45263"/>
    <cellStyle name="SAPBEXaggDataEmph 28 2 2" xfId="45264"/>
    <cellStyle name="SAPBEXaggDataEmph 28 3" xfId="45265"/>
    <cellStyle name="SAPBEXaggDataEmph 29" xfId="45266"/>
    <cellStyle name="SAPBEXaggDataEmph 29 2" xfId="45267"/>
    <cellStyle name="SAPBEXaggDataEmph 29 2 2" xfId="45268"/>
    <cellStyle name="SAPBEXaggDataEmph 29 3" xfId="45269"/>
    <cellStyle name="SAPBEXaggDataEmph 3" xfId="965"/>
    <cellStyle name="SAPBEXaggDataEmph 3 2" xfId="11165"/>
    <cellStyle name="SAPBEXaggDataEmph 3 2 2" xfId="45270"/>
    <cellStyle name="SAPBEXaggDataEmph 3 3" xfId="11166"/>
    <cellStyle name="SAPBEXaggDataEmph 3 4" xfId="11167"/>
    <cellStyle name="SAPBEXaggDataEmph 3 5" xfId="11168"/>
    <cellStyle name="SAPBEXaggDataEmph 3 6" xfId="11169"/>
    <cellStyle name="SAPBEXaggDataEmph 3 7" xfId="11170"/>
    <cellStyle name="SAPBEXaggDataEmph 30" xfId="45271"/>
    <cellStyle name="SAPBEXaggDataEmph 30 2" xfId="45272"/>
    <cellStyle name="SAPBEXaggDataEmph 30 2 2" xfId="45273"/>
    <cellStyle name="SAPBEXaggDataEmph 30 3" xfId="45274"/>
    <cellStyle name="SAPBEXaggDataEmph 31" xfId="45275"/>
    <cellStyle name="SAPBEXaggDataEmph 31 2" xfId="45276"/>
    <cellStyle name="SAPBEXaggDataEmph 31 2 2" xfId="45277"/>
    <cellStyle name="SAPBEXaggDataEmph 31 3" xfId="45278"/>
    <cellStyle name="SAPBEXaggDataEmph 32" xfId="45279"/>
    <cellStyle name="SAPBEXaggDataEmph 32 2" xfId="45280"/>
    <cellStyle name="SAPBEXaggDataEmph 32 2 2" xfId="45281"/>
    <cellStyle name="SAPBEXaggDataEmph 32 3" xfId="45282"/>
    <cellStyle name="SAPBEXaggDataEmph 33" xfId="45283"/>
    <cellStyle name="SAPBEXaggDataEmph 33 2" xfId="45284"/>
    <cellStyle name="SAPBEXaggDataEmph 33 2 2" xfId="45285"/>
    <cellStyle name="SAPBEXaggDataEmph 33 3" xfId="45286"/>
    <cellStyle name="SAPBEXaggDataEmph 34" xfId="45287"/>
    <cellStyle name="SAPBEXaggDataEmph 34 2" xfId="45288"/>
    <cellStyle name="SAPBEXaggDataEmph 34 2 2" xfId="45289"/>
    <cellStyle name="SAPBEXaggDataEmph 34 3" xfId="45290"/>
    <cellStyle name="SAPBEXaggDataEmph 35" xfId="45291"/>
    <cellStyle name="SAPBEXaggDataEmph 35 2" xfId="45292"/>
    <cellStyle name="SAPBEXaggDataEmph 35 2 2" xfId="45293"/>
    <cellStyle name="SAPBEXaggDataEmph 35 3" xfId="45294"/>
    <cellStyle name="SAPBEXaggDataEmph 36" xfId="45295"/>
    <cellStyle name="SAPBEXaggDataEmph 36 2" xfId="45296"/>
    <cellStyle name="SAPBEXaggDataEmph 36 2 2" xfId="45297"/>
    <cellStyle name="SAPBEXaggDataEmph 36 3" xfId="45298"/>
    <cellStyle name="SAPBEXaggDataEmph 37" xfId="45299"/>
    <cellStyle name="SAPBEXaggDataEmph 37 2" xfId="45300"/>
    <cellStyle name="SAPBEXaggDataEmph 37 2 2" xfId="45301"/>
    <cellStyle name="SAPBEXaggDataEmph 37 3" xfId="45302"/>
    <cellStyle name="SAPBEXaggDataEmph 38" xfId="45303"/>
    <cellStyle name="SAPBEXaggDataEmph 38 2" xfId="45304"/>
    <cellStyle name="SAPBEXaggDataEmph 38 2 2" xfId="45305"/>
    <cellStyle name="SAPBEXaggDataEmph 38 3" xfId="45306"/>
    <cellStyle name="SAPBEXaggDataEmph 39" xfId="45307"/>
    <cellStyle name="SAPBEXaggDataEmph 39 2" xfId="45308"/>
    <cellStyle name="SAPBEXaggDataEmph 39 2 2" xfId="45309"/>
    <cellStyle name="SAPBEXaggDataEmph 39 3" xfId="45310"/>
    <cellStyle name="SAPBEXaggDataEmph 4" xfId="966"/>
    <cellStyle name="SAPBEXaggDataEmph 4 2" xfId="11171"/>
    <cellStyle name="SAPBEXaggDataEmph 4 2 2" xfId="45311"/>
    <cellStyle name="SAPBEXaggDataEmph 4 3" xfId="11172"/>
    <cellStyle name="SAPBEXaggDataEmph 4 4" xfId="11173"/>
    <cellStyle name="SAPBEXaggDataEmph 4 5" xfId="11174"/>
    <cellStyle name="SAPBEXaggDataEmph 4 6" xfId="11175"/>
    <cellStyle name="SAPBEXaggDataEmph 4 7" xfId="11176"/>
    <cellStyle name="SAPBEXaggDataEmph 40" xfId="45312"/>
    <cellStyle name="SAPBEXaggDataEmph 40 2" xfId="45313"/>
    <cellStyle name="SAPBEXaggDataEmph 40 2 2" xfId="45314"/>
    <cellStyle name="SAPBEXaggDataEmph 40 3" xfId="45315"/>
    <cellStyle name="SAPBEXaggDataEmph 41" xfId="45316"/>
    <cellStyle name="SAPBEXaggDataEmph 41 2" xfId="45317"/>
    <cellStyle name="SAPBEXaggDataEmph 41 2 2" xfId="45318"/>
    <cellStyle name="SAPBEXaggDataEmph 41 3" xfId="45319"/>
    <cellStyle name="SAPBEXaggDataEmph 42" xfId="45320"/>
    <cellStyle name="SAPBEXaggDataEmph 42 2" xfId="45321"/>
    <cellStyle name="SAPBEXaggDataEmph 42 2 2" xfId="45322"/>
    <cellStyle name="SAPBEXaggDataEmph 42 3" xfId="45323"/>
    <cellStyle name="SAPBEXaggDataEmph 43" xfId="45324"/>
    <cellStyle name="SAPBEXaggDataEmph 43 2" xfId="45325"/>
    <cellStyle name="SAPBEXaggDataEmph 43 2 2" xfId="45326"/>
    <cellStyle name="SAPBEXaggDataEmph 43 3" xfId="45327"/>
    <cellStyle name="SAPBEXaggDataEmph 44" xfId="45328"/>
    <cellStyle name="SAPBEXaggDataEmph 44 2" xfId="45329"/>
    <cellStyle name="SAPBEXaggDataEmph 44 2 2" xfId="45330"/>
    <cellStyle name="SAPBEXaggDataEmph 44 3" xfId="45331"/>
    <cellStyle name="SAPBEXaggDataEmph 45" xfId="45332"/>
    <cellStyle name="SAPBEXaggDataEmph 45 2" xfId="45333"/>
    <cellStyle name="SAPBEXaggDataEmph 45 2 2" xfId="45334"/>
    <cellStyle name="SAPBEXaggDataEmph 45 3" xfId="45335"/>
    <cellStyle name="SAPBEXaggDataEmph 46" xfId="45336"/>
    <cellStyle name="SAPBEXaggDataEmph 46 2" xfId="45337"/>
    <cellStyle name="SAPBEXaggDataEmph 46 2 2" xfId="45338"/>
    <cellStyle name="SAPBEXaggDataEmph 46 3" xfId="45339"/>
    <cellStyle name="SAPBEXaggDataEmph 47" xfId="45340"/>
    <cellStyle name="SAPBEXaggDataEmph 47 2" xfId="45341"/>
    <cellStyle name="SAPBEXaggDataEmph 47 2 2" xfId="45342"/>
    <cellStyle name="SAPBEXaggDataEmph 47 3" xfId="45343"/>
    <cellStyle name="SAPBEXaggDataEmph 48" xfId="45344"/>
    <cellStyle name="SAPBEXaggDataEmph 48 2" xfId="45345"/>
    <cellStyle name="SAPBEXaggDataEmph 48 2 2" xfId="45346"/>
    <cellStyle name="SAPBEXaggDataEmph 48 3" xfId="45347"/>
    <cellStyle name="SAPBEXaggDataEmph 49" xfId="45348"/>
    <cellStyle name="SAPBEXaggDataEmph 49 2" xfId="45349"/>
    <cellStyle name="SAPBEXaggDataEmph 49 2 2" xfId="45350"/>
    <cellStyle name="SAPBEXaggDataEmph 49 3" xfId="45351"/>
    <cellStyle name="SAPBEXaggDataEmph 5" xfId="967"/>
    <cellStyle name="SAPBEXaggDataEmph 5 2" xfId="11177"/>
    <cellStyle name="SAPBEXaggDataEmph 5 2 2" xfId="45352"/>
    <cellStyle name="SAPBEXaggDataEmph 5 3" xfId="11178"/>
    <cellStyle name="SAPBEXaggDataEmph 5 4" xfId="11179"/>
    <cellStyle name="SAPBEXaggDataEmph 5 5" xfId="11180"/>
    <cellStyle name="SAPBEXaggDataEmph 5 6" xfId="11181"/>
    <cellStyle name="SAPBEXaggDataEmph 5 7" xfId="11182"/>
    <cellStyle name="SAPBEXaggDataEmph 50" xfId="45353"/>
    <cellStyle name="SAPBEXaggDataEmph 50 2" xfId="45354"/>
    <cellStyle name="SAPBEXaggDataEmph 51" xfId="45355"/>
    <cellStyle name="SAPBEXaggDataEmph 52" xfId="45356"/>
    <cellStyle name="SAPBEXaggDataEmph 53" xfId="45357"/>
    <cellStyle name="SAPBEXaggDataEmph 6" xfId="968"/>
    <cellStyle name="SAPBEXaggDataEmph 6 2" xfId="45358"/>
    <cellStyle name="SAPBEXaggDataEmph 6 2 2" xfId="45359"/>
    <cellStyle name="SAPBEXaggDataEmph 6 3" xfId="45360"/>
    <cellStyle name="SAPBEXaggDataEmph 7" xfId="11183"/>
    <cellStyle name="SAPBEXaggDataEmph 7 2" xfId="45361"/>
    <cellStyle name="SAPBEXaggDataEmph 7 2 2" xfId="45362"/>
    <cellStyle name="SAPBEXaggDataEmph 7 3" xfId="45363"/>
    <cellStyle name="SAPBEXaggDataEmph 8" xfId="11184"/>
    <cellStyle name="SAPBEXaggDataEmph 8 2" xfId="45364"/>
    <cellStyle name="SAPBEXaggDataEmph 8 2 2" xfId="45365"/>
    <cellStyle name="SAPBEXaggDataEmph 8 3" xfId="45366"/>
    <cellStyle name="SAPBEXaggDataEmph 9" xfId="11185"/>
    <cellStyle name="SAPBEXaggDataEmph 9 2" xfId="45367"/>
    <cellStyle name="SAPBEXaggDataEmph 9 2 2" xfId="45368"/>
    <cellStyle name="SAPBEXaggDataEmph 9 3" xfId="45369"/>
    <cellStyle name="SAPBEXaggExc1" xfId="7523"/>
    <cellStyle name="SAPBEXaggExc1Emph" xfId="7524"/>
    <cellStyle name="SAPBEXaggExc2" xfId="7525"/>
    <cellStyle name="SAPBEXaggExc2Emph" xfId="7526"/>
    <cellStyle name="SAPBEXaggItem" xfId="969"/>
    <cellStyle name="SAPBEXaggItem 10" xfId="11186"/>
    <cellStyle name="SAPBEXaggItem 10 2" xfId="45370"/>
    <cellStyle name="SAPBEXaggItem 10 2 2" xfId="45371"/>
    <cellStyle name="SAPBEXaggItem 10 3" xfId="45372"/>
    <cellStyle name="SAPBEXaggItem 11" xfId="11187"/>
    <cellStyle name="SAPBEXaggItem 11 2" xfId="45373"/>
    <cellStyle name="SAPBEXaggItem 11 2 2" xfId="45374"/>
    <cellStyle name="SAPBEXaggItem 11 3" xfId="45375"/>
    <cellStyle name="SAPBEXaggItem 12" xfId="45376"/>
    <cellStyle name="SAPBEXaggItem 12 2" xfId="45377"/>
    <cellStyle name="SAPBEXaggItem 12 2 2" xfId="45378"/>
    <cellStyle name="SAPBEXaggItem 12 3" xfId="45379"/>
    <cellStyle name="SAPBEXaggItem 13" xfId="45380"/>
    <cellStyle name="SAPBEXaggItem 13 2" xfId="45381"/>
    <cellStyle name="SAPBEXaggItem 13 2 2" xfId="45382"/>
    <cellStyle name="SAPBEXaggItem 13 3" xfId="45383"/>
    <cellStyle name="SAPBEXaggItem 14" xfId="45384"/>
    <cellStyle name="SAPBEXaggItem 14 2" xfId="45385"/>
    <cellStyle name="SAPBEXaggItem 14 2 2" xfId="45386"/>
    <cellStyle name="SAPBEXaggItem 14 3" xfId="45387"/>
    <cellStyle name="SAPBEXaggItem 15" xfId="45388"/>
    <cellStyle name="SAPBEXaggItem 15 2" xfId="45389"/>
    <cellStyle name="SAPBEXaggItem 15 2 2" xfId="45390"/>
    <cellStyle name="SAPBEXaggItem 15 3" xfId="45391"/>
    <cellStyle name="SAPBEXaggItem 16" xfId="45392"/>
    <cellStyle name="SAPBEXaggItem 16 2" xfId="45393"/>
    <cellStyle name="SAPBEXaggItem 16 2 2" xfId="45394"/>
    <cellStyle name="SAPBEXaggItem 16 3" xfId="45395"/>
    <cellStyle name="SAPBEXaggItem 17" xfId="45396"/>
    <cellStyle name="SAPBEXaggItem 17 2" xfId="45397"/>
    <cellStyle name="SAPBEXaggItem 17 2 2" xfId="45398"/>
    <cellStyle name="SAPBEXaggItem 17 3" xfId="45399"/>
    <cellStyle name="SAPBEXaggItem 18" xfId="45400"/>
    <cellStyle name="SAPBEXaggItem 18 2" xfId="45401"/>
    <cellStyle name="SAPBEXaggItem 18 2 2" xfId="45402"/>
    <cellStyle name="SAPBEXaggItem 18 3" xfId="45403"/>
    <cellStyle name="SAPBEXaggItem 19" xfId="45404"/>
    <cellStyle name="SAPBEXaggItem 19 2" xfId="45405"/>
    <cellStyle name="SAPBEXaggItem 19 2 2" xfId="45406"/>
    <cellStyle name="SAPBEXaggItem 19 3" xfId="45407"/>
    <cellStyle name="SAPBEXaggItem 2" xfId="970"/>
    <cellStyle name="SAPBEXaggItem 2 2" xfId="971"/>
    <cellStyle name="SAPBEXaggItem 2 2 2" xfId="45408"/>
    <cellStyle name="SAPBEXaggItem 2 3" xfId="11188"/>
    <cellStyle name="SAPBEXaggItem 2 4" xfId="11189"/>
    <cellStyle name="SAPBEXaggItem 2 5" xfId="11190"/>
    <cellStyle name="SAPBEXaggItem 2 6" xfId="45409"/>
    <cellStyle name="SAPBEXaggItem 20" xfId="45410"/>
    <cellStyle name="SAPBEXaggItem 20 2" xfId="45411"/>
    <cellStyle name="SAPBEXaggItem 20 2 2" xfId="45412"/>
    <cellStyle name="SAPBEXaggItem 20 3" xfId="45413"/>
    <cellStyle name="SAPBEXaggItem 21" xfId="45414"/>
    <cellStyle name="SAPBEXaggItem 21 2" xfId="45415"/>
    <cellStyle name="SAPBEXaggItem 21 2 2" xfId="45416"/>
    <cellStyle name="SAPBEXaggItem 21 3" xfId="45417"/>
    <cellStyle name="SAPBEXaggItem 22" xfId="45418"/>
    <cellStyle name="SAPBEXaggItem 22 2" xfId="45419"/>
    <cellStyle name="SAPBEXaggItem 22 2 2" xfId="45420"/>
    <cellStyle name="SAPBEXaggItem 22 3" xfId="45421"/>
    <cellStyle name="SAPBEXaggItem 23" xfId="45422"/>
    <cellStyle name="SAPBEXaggItem 23 2" xfId="45423"/>
    <cellStyle name="SAPBEXaggItem 23 2 2" xfId="45424"/>
    <cellStyle name="SAPBEXaggItem 23 3" xfId="45425"/>
    <cellStyle name="SAPBEXaggItem 24" xfId="45426"/>
    <cellStyle name="SAPBEXaggItem 24 2" xfId="45427"/>
    <cellStyle name="SAPBEXaggItem 24 2 2" xfId="45428"/>
    <cellStyle name="SAPBEXaggItem 24 3" xfId="45429"/>
    <cellStyle name="SAPBEXaggItem 25" xfId="45430"/>
    <cellStyle name="SAPBEXaggItem 25 2" xfId="45431"/>
    <cellStyle name="SAPBEXaggItem 25 2 2" xfId="45432"/>
    <cellStyle name="SAPBEXaggItem 25 3" xfId="45433"/>
    <cellStyle name="SAPBEXaggItem 26" xfId="45434"/>
    <cellStyle name="SAPBEXaggItem 26 2" xfId="45435"/>
    <cellStyle name="SAPBEXaggItem 26 2 2" xfId="45436"/>
    <cellStyle name="SAPBEXaggItem 26 3" xfId="45437"/>
    <cellStyle name="SAPBEXaggItem 27" xfId="45438"/>
    <cellStyle name="SAPBEXaggItem 27 2" xfId="45439"/>
    <cellStyle name="SAPBEXaggItem 27 2 2" xfId="45440"/>
    <cellStyle name="SAPBEXaggItem 27 3" xfId="45441"/>
    <cellStyle name="SAPBEXaggItem 28" xfId="45442"/>
    <cellStyle name="SAPBEXaggItem 28 2" xfId="45443"/>
    <cellStyle name="SAPBEXaggItem 28 2 2" xfId="45444"/>
    <cellStyle name="SAPBEXaggItem 28 3" xfId="45445"/>
    <cellStyle name="SAPBEXaggItem 29" xfId="45446"/>
    <cellStyle name="SAPBEXaggItem 29 2" xfId="45447"/>
    <cellStyle name="SAPBEXaggItem 29 2 2" xfId="45448"/>
    <cellStyle name="SAPBEXaggItem 29 3" xfId="45449"/>
    <cellStyle name="SAPBEXaggItem 3" xfId="972"/>
    <cellStyle name="SAPBEXaggItem 3 2" xfId="7527"/>
    <cellStyle name="SAPBEXaggItem 3 2 2" xfId="45450"/>
    <cellStyle name="SAPBEXaggItem 3 3" xfId="11191"/>
    <cellStyle name="SAPBEXaggItem 3 4" xfId="11192"/>
    <cellStyle name="SAPBEXaggItem 3 5" xfId="11193"/>
    <cellStyle name="SAPBEXaggItem 3 6" xfId="11194"/>
    <cellStyle name="SAPBEXaggItem 3 7" xfId="11195"/>
    <cellStyle name="SAPBEXaggItem 30" xfId="45451"/>
    <cellStyle name="SAPBEXaggItem 30 2" xfId="45452"/>
    <cellStyle name="SAPBEXaggItem 30 2 2" xfId="45453"/>
    <cellStyle name="SAPBEXaggItem 30 3" xfId="45454"/>
    <cellStyle name="SAPBEXaggItem 31" xfId="45455"/>
    <cellStyle name="SAPBEXaggItem 31 2" xfId="45456"/>
    <cellStyle name="SAPBEXaggItem 31 2 2" xfId="45457"/>
    <cellStyle name="SAPBEXaggItem 31 3" xfId="45458"/>
    <cellStyle name="SAPBEXaggItem 32" xfId="45459"/>
    <cellStyle name="SAPBEXaggItem 32 2" xfId="45460"/>
    <cellStyle name="SAPBEXaggItem 32 2 2" xfId="45461"/>
    <cellStyle name="SAPBEXaggItem 32 3" xfId="45462"/>
    <cellStyle name="SAPBEXaggItem 33" xfId="45463"/>
    <cellStyle name="SAPBEXaggItem 33 2" xfId="45464"/>
    <cellStyle name="SAPBEXaggItem 33 2 2" xfId="45465"/>
    <cellStyle name="SAPBEXaggItem 33 3" xfId="45466"/>
    <cellStyle name="SAPBEXaggItem 34" xfId="45467"/>
    <cellStyle name="SAPBEXaggItem 34 2" xfId="45468"/>
    <cellStyle name="SAPBEXaggItem 34 2 2" xfId="45469"/>
    <cellStyle name="SAPBEXaggItem 34 3" xfId="45470"/>
    <cellStyle name="SAPBEXaggItem 35" xfId="45471"/>
    <cellStyle name="SAPBEXaggItem 35 2" xfId="45472"/>
    <cellStyle name="SAPBEXaggItem 35 2 2" xfId="45473"/>
    <cellStyle name="SAPBEXaggItem 35 3" xfId="45474"/>
    <cellStyle name="SAPBEXaggItem 36" xfId="45475"/>
    <cellStyle name="SAPBEXaggItem 36 2" xfId="45476"/>
    <cellStyle name="SAPBEXaggItem 36 2 2" xfId="45477"/>
    <cellStyle name="SAPBEXaggItem 36 3" xfId="45478"/>
    <cellStyle name="SAPBEXaggItem 37" xfId="45479"/>
    <cellStyle name="SAPBEXaggItem 37 2" xfId="45480"/>
    <cellStyle name="SAPBEXaggItem 37 2 2" xfId="45481"/>
    <cellStyle name="SAPBEXaggItem 37 3" xfId="45482"/>
    <cellStyle name="SAPBEXaggItem 38" xfId="45483"/>
    <cellStyle name="SAPBEXaggItem 38 2" xfId="45484"/>
    <cellStyle name="SAPBEXaggItem 38 2 2" xfId="45485"/>
    <cellStyle name="SAPBEXaggItem 38 3" xfId="45486"/>
    <cellStyle name="SAPBEXaggItem 39" xfId="45487"/>
    <cellStyle name="SAPBEXaggItem 39 2" xfId="45488"/>
    <cellStyle name="SAPBEXaggItem 39 2 2" xfId="45489"/>
    <cellStyle name="SAPBEXaggItem 39 3" xfId="45490"/>
    <cellStyle name="SAPBEXaggItem 4" xfId="973"/>
    <cellStyle name="SAPBEXaggItem 4 2" xfId="11196"/>
    <cellStyle name="SAPBEXaggItem 4 2 2" xfId="45491"/>
    <cellStyle name="SAPBEXaggItem 4 3" xfId="11197"/>
    <cellStyle name="SAPBEXaggItem 4 4" xfId="11198"/>
    <cellStyle name="SAPBEXaggItem 4 5" xfId="11199"/>
    <cellStyle name="SAPBEXaggItem 4 6" xfId="11200"/>
    <cellStyle name="SAPBEXaggItem 4 7" xfId="11201"/>
    <cellStyle name="SAPBEXaggItem 40" xfId="45492"/>
    <cellStyle name="SAPBEXaggItem 40 2" xfId="45493"/>
    <cellStyle name="SAPBEXaggItem 40 2 2" xfId="45494"/>
    <cellStyle name="SAPBEXaggItem 40 3" xfId="45495"/>
    <cellStyle name="SAPBEXaggItem 41" xfId="45496"/>
    <cellStyle name="SAPBEXaggItem 41 2" xfId="45497"/>
    <cellStyle name="SAPBEXaggItem 41 2 2" xfId="45498"/>
    <cellStyle name="SAPBEXaggItem 41 3" xfId="45499"/>
    <cellStyle name="SAPBEXaggItem 42" xfId="45500"/>
    <cellStyle name="SAPBEXaggItem 42 2" xfId="45501"/>
    <cellStyle name="SAPBEXaggItem 42 2 2" xfId="45502"/>
    <cellStyle name="SAPBEXaggItem 42 3" xfId="45503"/>
    <cellStyle name="SAPBEXaggItem 43" xfId="45504"/>
    <cellStyle name="SAPBEXaggItem 43 2" xfId="45505"/>
    <cellStyle name="SAPBEXaggItem 43 2 2" xfId="45506"/>
    <cellStyle name="SAPBEXaggItem 43 3" xfId="45507"/>
    <cellStyle name="SAPBEXaggItem 44" xfId="45508"/>
    <cellStyle name="SAPBEXaggItem 44 2" xfId="45509"/>
    <cellStyle name="SAPBEXaggItem 44 2 2" xfId="45510"/>
    <cellStyle name="SAPBEXaggItem 44 3" xfId="45511"/>
    <cellStyle name="SAPBEXaggItem 45" xfId="45512"/>
    <cellStyle name="SAPBEXaggItem 45 2" xfId="45513"/>
    <cellStyle name="SAPBEXaggItem 45 2 2" xfId="45514"/>
    <cellStyle name="SAPBEXaggItem 45 3" xfId="45515"/>
    <cellStyle name="SAPBEXaggItem 46" xfId="45516"/>
    <cellStyle name="SAPBEXaggItem 46 2" xfId="45517"/>
    <cellStyle name="SAPBEXaggItem 46 2 2" xfId="45518"/>
    <cellStyle name="SAPBEXaggItem 46 3" xfId="45519"/>
    <cellStyle name="SAPBEXaggItem 47" xfId="45520"/>
    <cellStyle name="SAPBEXaggItem 47 2" xfId="45521"/>
    <cellStyle name="SAPBEXaggItem 47 2 2" xfId="45522"/>
    <cellStyle name="SAPBEXaggItem 47 3" xfId="45523"/>
    <cellStyle name="SAPBEXaggItem 48" xfId="45524"/>
    <cellStyle name="SAPBEXaggItem 48 2" xfId="45525"/>
    <cellStyle name="SAPBEXaggItem 48 2 2" xfId="45526"/>
    <cellStyle name="SAPBEXaggItem 48 3" xfId="45527"/>
    <cellStyle name="SAPBEXaggItem 49" xfId="45528"/>
    <cellStyle name="SAPBEXaggItem 49 2" xfId="45529"/>
    <cellStyle name="SAPBEXaggItem 49 2 2" xfId="45530"/>
    <cellStyle name="SAPBEXaggItem 49 3" xfId="45531"/>
    <cellStyle name="SAPBEXaggItem 5" xfId="974"/>
    <cellStyle name="SAPBEXaggItem 5 2" xfId="11202"/>
    <cellStyle name="SAPBEXaggItem 5 2 2" xfId="45532"/>
    <cellStyle name="SAPBEXaggItem 5 3" xfId="11203"/>
    <cellStyle name="SAPBEXaggItem 5 4" xfId="11204"/>
    <cellStyle name="SAPBEXaggItem 5 5" xfId="11205"/>
    <cellStyle name="SAPBEXaggItem 5 6" xfId="11206"/>
    <cellStyle name="SAPBEXaggItem 5 7" xfId="11207"/>
    <cellStyle name="SAPBEXaggItem 50" xfId="45533"/>
    <cellStyle name="SAPBEXaggItem 50 2" xfId="45534"/>
    <cellStyle name="SAPBEXaggItem 51" xfId="45535"/>
    <cellStyle name="SAPBEXaggItem 52" xfId="45536"/>
    <cellStyle name="SAPBEXaggItem 53" xfId="45537"/>
    <cellStyle name="SAPBEXaggItem 6" xfId="975"/>
    <cellStyle name="SAPBEXaggItem 6 2" xfId="45538"/>
    <cellStyle name="SAPBEXaggItem 6 2 2" xfId="45539"/>
    <cellStyle name="SAPBEXaggItem 6 3" xfId="45540"/>
    <cellStyle name="SAPBEXaggItem 7" xfId="11208"/>
    <cellStyle name="SAPBEXaggItem 7 2" xfId="45541"/>
    <cellStyle name="SAPBEXaggItem 7 2 2" xfId="45542"/>
    <cellStyle name="SAPBEXaggItem 7 3" xfId="45543"/>
    <cellStyle name="SAPBEXaggItem 8" xfId="11209"/>
    <cellStyle name="SAPBEXaggItem 8 2" xfId="45544"/>
    <cellStyle name="SAPBEXaggItem 8 2 2" xfId="45545"/>
    <cellStyle name="SAPBEXaggItem 8 3" xfId="45546"/>
    <cellStyle name="SAPBEXaggItem 9" xfId="11210"/>
    <cellStyle name="SAPBEXaggItem 9 2" xfId="45547"/>
    <cellStyle name="SAPBEXaggItem 9 2 2" xfId="45548"/>
    <cellStyle name="SAPBEXaggItem 9 3" xfId="45549"/>
    <cellStyle name="SAPBEXaggItemX" xfId="976"/>
    <cellStyle name="SAPBEXaggItemX 10" xfId="11211"/>
    <cellStyle name="SAPBEXaggItemX 10 2" xfId="45550"/>
    <cellStyle name="SAPBEXaggItemX 10 2 2" xfId="45551"/>
    <cellStyle name="SAPBEXaggItemX 10 3" xfId="45552"/>
    <cellStyle name="SAPBEXaggItemX 11" xfId="11212"/>
    <cellStyle name="SAPBEXaggItemX 11 2" xfId="45553"/>
    <cellStyle name="SAPBEXaggItemX 11 2 2" xfId="45554"/>
    <cellStyle name="SAPBEXaggItemX 11 3" xfId="45555"/>
    <cellStyle name="SAPBEXaggItemX 12" xfId="45556"/>
    <cellStyle name="SAPBEXaggItemX 12 2" xfId="45557"/>
    <cellStyle name="SAPBEXaggItemX 12 2 2" xfId="45558"/>
    <cellStyle name="SAPBEXaggItemX 12 3" xfId="45559"/>
    <cellStyle name="SAPBEXaggItemX 13" xfId="45560"/>
    <cellStyle name="SAPBEXaggItemX 13 2" xfId="45561"/>
    <cellStyle name="SAPBEXaggItemX 13 2 2" xfId="45562"/>
    <cellStyle name="SAPBEXaggItemX 13 3" xfId="45563"/>
    <cellStyle name="SAPBEXaggItemX 14" xfId="45564"/>
    <cellStyle name="SAPBEXaggItemX 14 2" xfId="45565"/>
    <cellStyle name="SAPBEXaggItemX 14 2 2" xfId="45566"/>
    <cellStyle name="SAPBEXaggItemX 14 3" xfId="45567"/>
    <cellStyle name="SAPBEXaggItemX 15" xfId="45568"/>
    <cellStyle name="SAPBEXaggItemX 15 2" xfId="45569"/>
    <cellStyle name="SAPBEXaggItemX 15 2 2" xfId="45570"/>
    <cellStyle name="SAPBEXaggItemX 15 3" xfId="45571"/>
    <cellStyle name="SAPBEXaggItemX 16" xfId="45572"/>
    <cellStyle name="SAPBEXaggItemX 16 2" xfId="45573"/>
    <cellStyle name="SAPBEXaggItemX 16 2 2" xfId="45574"/>
    <cellStyle name="SAPBEXaggItemX 16 3" xfId="45575"/>
    <cellStyle name="SAPBEXaggItemX 17" xfId="45576"/>
    <cellStyle name="SAPBEXaggItemX 17 2" xfId="45577"/>
    <cellStyle name="SAPBEXaggItemX 17 2 2" xfId="45578"/>
    <cellStyle name="SAPBEXaggItemX 17 3" xfId="45579"/>
    <cellStyle name="SAPBEXaggItemX 18" xfId="45580"/>
    <cellStyle name="SAPBEXaggItemX 18 2" xfId="45581"/>
    <cellStyle name="SAPBEXaggItemX 18 2 2" xfId="45582"/>
    <cellStyle name="SAPBEXaggItemX 18 3" xfId="45583"/>
    <cellStyle name="SAPBEXaggItemX 19" xfId="45584"/>
    <cellStyle name="SAPBEXaggItemX 19 2" xfId="45585"/>
    <cellStyle name="SAPBEXaggItemX 19 2 2" xfId="45586"/>
    <cellStyle name="SAPBEXaggItemX 19 3" xfId="45587"/>
    <cellStyle name="SAPBEXaggItemX 2" xfId="977"/>
    <cellStyle name="SAPBEXaggItemX 2 2" xfId="978"/>
    <cellStyle name="SAPBEXaggItemX 2 2 2" xfId="45588"/>
    <cellStyle name="SAPBEXaggItemX 2 3" xfId="11213"/>
    <cellStyle name="SAPBEXaggItemX 2 4" xfId="11214"/>
    <cellStyle name="SAPBEXaggItemX 2 5" xfId="11215"/>
    <cellStyle name="SAPBEXaggItemX 2 6" xfId="45589"/>
    <cellStyle name="SAPBEXaggItemX 20" xfId="45590"/>
    <cellStyle name="SAPBEXaggItemX 20 2" xfId="45591"/>
    <cellStyle name="SAPBEXaggItemX 20 2 2" xfId="45592"/>
    <cellStyle name="SAPBEXaggItemX 20 3" xfId="45593"/>
    <cellStyle name="SAPBEXaggItemX 21" xfId="45594"/>
    <cellStyle name="SAPBEXaggItemX 21 2" xfId="45595"/>
    <cellStyle name="SAPBEXaggItemX 21 2 2" xfId="45596"/>
    <cellStyle name="SAPBEXaggItemX 21 3" xfId="45597"/>
    <cellStyle name="SAPBEXaggItemX 22" xfId="45598"/>
    <cellStyle name="SAPBEXaggItemX 22 2" xfId="45599"/>
    <cellStyle name="SAPBEXaggItemX 22 2 2" xfId="45600"/>
    <cellStyle name="SAPBEXaggItemX 22 3" xfId="45601"/>
    <cellStyle name="SAPBEXaggItemX 23" xfId="45602"/>
    <cellStyle name="SAPBEXaggItemX 23 2" xfId="45603"/>
    <cellStyle name="SAPBEXaggItemX 23 2 2" xfId="45604"/>
    <cellStyle name="SAPBEXaggItemX 23 3" xfId="45605"/>
    <cellStyle name="SAPBEXaggItemX 24" xfId="45606"/>
    <cellStyle name="SAPBEXaggItemX 24 2" xfId="45607"/>
    <cellStyle name="SAPBEXaggItemX 24 2 2" xfId="45608"/>
    <cellStyle name="SAPBEXaggItemX 24 3" xfId="45609"/>
    <cellStyle name="SAPBEXaggItemX 25" xfId="45610"/>
    <cellStyle name="SAPBEXaggItemX 25 2" xfId="45611"/>
    <cellStyle name="SAPBEXaggItemX 25 2 2" xfId="45612"/>
    <cellStyle name="SAPBEXaggItemX 25 3" xfId="45613"/>
    <cellStyle name="SAPBEXaggItemX 26" xfId="45614"/>
    <cellStyle name="SAPBEXaggItemX 26 2" xfId="45615"/>
    <cellStyle name="SAPBEXaggItemX 26 2 2" xfId="45616"/>
    <cellStyle name="SAPBEXaggItemX 26 3" xfId="45617"/>
    <cellStyle name="SAPBEXaggItemX 27" xfId="45618"/>
    <cellStyle name="SAPBEXaggItemX 27 2" xfId="45619"/>
    <cellStyle name="SAPBEXaggItemX 27 2 2" xfId="45620"/>
    <cellStyle name="SAPBEXaggItemX 27 3" xfId="45621"/>
    <cellStyle name="SAPBEXaggItemX 28" xfId="45622"/>
    <cellStyle name="SAPBEXaggItemX 28 2" xfId="45623"/>
    <cellStyle name="SAPBEXaggItemX 28 2 2" xfId="45624"/>
    <cellStyle name="SAPBEXaggItemX 28 3" xfId="45625"/>
    <cellStyle name="SAPBEXaggItemX 29" xfId="45626"/>
    <cellStyle name="SAPBEXaggItemX 29 2" xfId="45627"/>
    <cellStyle name="SAPBEXaggItemX 29 2 2" xfId="45628"/>
    <cellStyle name="SAPBEXaggItemX 29 3" xfId="45629"/>
    <cellStyle name="SAPBEXaggItemX 3" xfId="979"/>
    <cellStyle name="SAPBEXaggItemX 3 2" xfId="11216"/>
    <cellStyle name="SAPBEXaggItemX 3 2 2" xfId="45630"/>
    <cellStyle name="SAPBEXaggItemX 3 3" xfId="11217"/>
    <cellStyle name="SAPBEXaggItemX 3 4" xfId="11218"/>
    <cellStyle name="SAPBEXaggItemX 3 5" xfId="11219"/>
    <cellStyle name="SAPBEXaggItemX 3 6" xfId="11220"/>
    <cellStyle name="SAPBEXaggItemX 3 7" xfId="11221"/>
    <cellStyle name="SAPBEXaggItemX 30" xfId="45631"/>
    <cellStyle name="SAPBEXaggItemX 30 2" xfId="45632"/>
    <cellStyle name="SAPBEXaggItemX 30 2 2" xfId="45633"/>
    <cellStyle name="SAPBEXaggItemX 30 3" xfId="45634"/>
    <cellStyle name="SAPBEXaggItemX 31" xfId="45635"/>
    <cellStyle name="SAPBEXaggItemX 31 2" xfId="45636"/>
    <cellStyle name="SAPBEXaggItemX 31 2 2" xfId="45637"/>
    <cellStyle name="SAPBEXaggItemX 31 3" xfId="45638"/>
    <cellStyle name="SAPBEXaggItemX 32" xfId="45639"/>
    <cellStyle name="SAPBEXaggItemX 32 2" xfId="45640"/>
    <cellStyle name="SAPBEXaggItemX 32 2 2" xfId="45641"/>
    <cellStyle name="SAPBEXaggItemX 32 3" xfId="45642"/>
    <cellStyle name="SAPBEXaggItemX 33" xfId="45643"/>
    <cellStyle name="SAPBEXaggItemX 33 2" xfId="45644"/>
    <cellStyle name="SAPBEXaggItemX 33 2 2" xfId="45645"/>
    <cellStyle name="SAPBEXaggItemX 33 3" xfId="45646"/>
    <cellStyle name="SAPBEXaggItemX 34" xfId="45647"/>
    <cellStyle name="SAPBEXaggItemX 34 2" xfId="45648"/>
    <cellStyle name="SAPBEXaggItemX 34 2 2" xfId="45649"/>
    <cellStyle name="SAPBEXaggItemX 34 3" xfId="45650"/>
    <cellStyle name="SAPBEXaggItemX 35" xfId="45651"/>
    <cellStyle name="SAPBEXaggItemX 35 2" xfId="45652"/>
    <cellStyle name="SAPBEXaggItemX 35 2 2" xfId="45653"/>
    <cellStyle name="SAPBEXaggItemX 35 3" xfId="45654"/>
    <cellStyle name="SAPBEXaggItemX 36" xfId="45655"/>
    <cellStyle name="SAPBEXaggItemX 36 2" xfId="45656"/>
    <cellStyle name="SAPBEXaggItemX 36 2 2" xfId="45657"/>
    <cellStyle name="SAPBEXaggItemX 36 3" xfId="45658"/>
    <cellStyle name="SAPBEXaggItemX 37" xfId="45659"/>
    <cellStyle name="SAPBEXaggItemX 37 2" xfId="45660"/>
    <cellStyle name="SAPBEXaggItemX 37 2 2" xfId="45661"/>
    <cellStyle name="SAPBEXaggItemX 37 3" xfId="45662"/>
    <cellStyle name="SAPBEXaggItemX 38" xfId="45663"/>
    <cellStyle name="SAPBEXaggItemX 38 2" xfId="45664"/>
    <cellStyle name="SAPBEXaggItemX 38 2 2" xfId="45665"/>
    <cellStyle name="SAPBEXaggItemX 38 3" xfId="45666"/>
    <cellStyle name="SAPBEXaggItemX 39" xfId="45667"/>
    <cellStyle name="SAPBEXaggItemX 39 2" xfId="45668"/>
    <cellStyle name="SAPBEXaggItemX 39 2 2" xfId="45669"/>
    <cellStyle name="SAPBEXaggItemX 39 3" xfId="45670"/>
    <cellStyle name="SAPBEXaggItemX 4" xfId="980"/>
    <cellStyle name="SAPBEXaggItemX 4 2" xfId="11222"/>
    <cellStyle name="SAPBEXaggItemX 4 2 2" xfId="45671"/>
    <cellStyle name="SAPBEXaggItemX 4 3" xfId="11223"/>
    <cellStyle name="SAPBEXaggItemX 4 4" xfId="11224"/>
    <cellStyle name="SAPBEXaggItemX 4 5" xfId="11225"/>
    <cellStyle name="SAPBEXaggItemX 4 6" xfId="11226"/>
    <cellStyle name="SAPBEXaggItemX 4 7" xfId="11227"/>
    <cellStyle name="SAPBEXaggItemX 40" xfId="45672"/>
    <cellStyle name="SAPBEXaggItemX 40 2" xfId="45673"/>
    <cellStyle name="SAPBEXaggItemX 40 2 2" xfId="45674"/>
    <cellStyle name="SAPBEXaggItemX 40 3" xfId="45675"/>
    <cellStyle name="SAPBEXaggItemX 41" xfId="45676"/>
    <cellStyle name="SAPBEXaggItemX 41 2" xfId="45677"/>
    <cellStyle name="SAPBEXaggItemX 41 2 2" xfId="45678"/>
    <cellStyle name="SAPBEXaggItemX 41 3" xfId="45679"/>
    <cellStyle name="SAPBEXaggItemX 42" xfId="45680"/>
    <cellStyle name="SAPBEXaggItemX 42 2" xfId="45681"/>
    <cellStyle name="SAPBEXaggItemX 42 2 2" xfId="45682"/>
    <cellStyle name="SAPBEXaggItemX 42 3" xfId="45683"/>
    <cellStyle name="SAPBEXaggItemX 43" xfId="45684"/>
    <cellStyle name="SAPBEXaggItemX 43 2" xfId="45685"/>
    <cellStyle name="SAPBEXaggItemX 43 2 2" xfId="45686"/>
    <cellStyle name="SAPBEXaggItemX 43 3" xfId="45687"/>
    <cellStyle name="SAPBEXaggItemX 44" xfId="45688"/>
    <cellStyle name="SAPBEXaggItemX 44 2" xfId="45689"/>
    <cellStyle name="SAPBEXaggItemX 44 2 2" xfId="45690"/>
    <cellStyle name="SAPBEXaggItemX 44 3" xfId="45691"/>
    <cellStyle name="SAPBEXaggItemX 45" xfId="45692"/>
    <cellStyle name="SAPBEXaggItemX 45 2" xfId="45693"/>
    <cellStyle name="SAPBEXaggItemX 45 2 2" xfId="45694"/>
    <cellStyle name="SAPBEXaggItemX 45 3" xfId="45695"/>
    <cellStyle name="SAPBEXaggItemX 46" xfId="45696"/>
    <cellStyle name="SAPBEXaggItemX 46 2" xfId="45697"/>
    <cellStyle name="SAPBEXaggItemX 46 2 2" xfId="45698"/>
    <cellStyle name="SAPBEXaggItemX 46 3" xfId="45699"/>
    <cellStyle name="SAPBEXaggItemX 47" xfId="45700"/>
    <cellStyle name="SAPBEXaggItemX 47 2" xfId="45701"/>
    <cellStyle name="SAPBEXaggItemX 47 2 2" xfId="45702"/>
    <cellStyle name="SAPBEXaggItemX 47 3" xfId="45703"/>
    <cellStyle name="SAPBEXaggItemX 48" xfId="45704"/>
    <cellStyle name="SAPBEXaggItemX 48 2" xfId="45705"/>
    <cellStyle name="SAPBEXaggItemX 48 2 2" xfId="45706"/>
    <cellStyle name="SAPBEXaggItemX 48 3" xfId="45707"/>
    <cellStyle name="SAPBEXaggItemX 49" xfId="45708"/>
    <cellStyle name="SAPBEXaggItemX 49 2" xfId="45709"/>
    <cellStyle name="SAPBEXaggItemX 49 2 2" xfId="45710"/>
    <cellStyle name="SAPBEXaggItemX 49 3" xfId="45711"/>
    <cellStyle name="SAPBEXaggItemX 5" xfId="981"/>
    <cellStyle name="SAPBEXaggItemX 5 2" xfId="11228"/>
    <cellStyle name="SAPBEXaggItemX 5 2 2" xfId="45712"/>
    <cellStyle name="SAPBEXaggItemX 5 3" xfId="11229"/>
    <cellStyle name="SAPBEXaggItemX 5 4" xfId="11230"/>
    <cellStyle name="SAPBEXaggItemX 5 5" xfId="11231"/>
    <cellStyle name="SAPBEXaggItemX 5 6" xfId="11232"/>
    <cellStyle name="SAPBEXaggItemX 5 7" xfId="11233"/>
    <cellStyle name="SAPBEXaggItemX 50" xfId="45713"/>
    <cellStyle name="SAPBEXaggItemX 50 2" xfId="45714"/>
    <cellStyle name="SAPBEXaggItemX 51" xfId="45715"/>
    <cellStyle name="SAPBEXaggItemX 52" xfId="45716"/>
    <cellStyle name="SAPBEXaggItemX 53" xfId="45717"/>
    <cellStyle name="SAPBEXaggItemX 6" xfId="982"/>
    <cellStyle name="SAPBEXaggItemX 6 2" xfId="45718"/>
    <cellStyle name="SAPBEXaggItemX 6 2 2" xfId="45719"/>
    <cellStyle name="SAPBEXaggItemX 6 3" xfId="45720"/>
    <cellStyle name="SAPBEXaggItemX 7" xfId="11234"/>
    <cellStyle name="SAPBEXaggItemX 7 2" xfId="45721"/>
    <cellStyle name="SAPBEXaggItemX 7 2 2" xfId="45722"/>
    <cellStyle name="SAPBEXaggItemX 7 3" xfId="45723"/>
    <cellStyle name="SAPBEXaggItemX 8" xfId="11235"/>
    <cellStyle name="SAPBEXaggItemX 8 2" xfId="45724"/>
    <cellStyle name="SAPBEXaggItemX 8 2 2" xfId="45725"/>
    <cellStyle name="SAPBEXaggItemX 8 3" xfId="45726"/>
    <cellStyle name="SAPBEXaggItemX 9" xfId="11236"/>
    <cellStyle name="SAPBEXaggItemX 9 2" xfId="45727"/>
    <cellStyle name="SAPBEXaggItemX 9 2 2" xfId="45728"/>
    <cellStyle name="SAPBEXaggItemX 9 3" xfId="45729"/>
    <cellStyle name="SAPBEXbackground" xfId="7528"/>
    <cellStyle name="SAPBEXbackground 2" xfId="7529"/>
    <cellStyle name="SAPBEXchaText" xfId="983"/>
    <cellStyle name="SAPBEXchaText 2" xfId="7530"/>
    <cellStyle name="SAPBEXexcBad" xfId="7531"/>
    <cellStyle name="SAPBEXexcBad 10" xfId="45730"/>
    <cellStyle name="SAPBEXexcBad 10 2" xfId="45731"/>
    <cellStyle name="SAPBEXexcBad 10 2 2" xfId="45732"/>
    <cellStyle name="SAPBEXexcBad 10 3" xfId="45733"/>
    <cellStyle name="SAPBEXexcBad 11" xfId="45734"/>
    <cellStyle name="SAPBEXexcBad 11 2" xfId="45735"/>
    <cellStyle name="SAPBEXexcBad 11 2 2" xfId="45736"/>
    <cellStyle name="SAPBEXexcBad 11 3" xfId="45737"/>
    <cellStyle name="SAPBEXexcBad 12" xfId="45738"/>
    <cellStyle name="SAPBEXexcBad 12 2" xfId="45739"/>
    <cellStyle name="SAPBEXexcBad 12 2 2" xfId="45740"/>
    <cellStyle name="SAPBEXexcBad 12 3" xfId="45741"/>
    <cellStyle name="SAPBEXexcBad 13" xfId="45742"/>
    <cellStyle name="SAPBEXexcBad 13 2" xfId="45743"/>
    <cellStyle name="SAPBEXexcBad 13 2 2" xfId="45744"/>
    <cellStyle name="SAPBEXexcBad 13 3" xfId="45745"/>
    <cellStyle name="SAPBEXexcBad 14" xfId="45746"/>
    <cellStyle name="SAPBEXexcBad 14 2" xfId="45747"/>
    <cellStyle name="SAPBEXexcBad 14 2 2" xfId="45748"/>
    <cellStyle name="SAPBEXexcBad 14 3" xfId="45749"/>
    <cellStyle name="SAPBEXexcBad 15" xfId="45750"/>
    <cellStyle name="SAPBEXexcBad 15 2" xfId="45751"/>
    <cellStyle name="SAPBEXexcBad 15 2 2" xfId="45752"/>
    <cellStyle name="SAPBEXexcBad 15 3" xfId="45753"/>
    <cellStyle name="SAPBEXexcBad 16" xfId="45754"/>
    <cellStyle name="SAPBEXexcBad 16 2" xfId="45755"/>
    <cellStyle name="SAPBEXexcBad 16 2 2" xfId="45756"/>
    <cellStyle name="SAPBEXexcBad 16 3" xfId="45757"/>
    <cellStyle name="SAPBEXexcBad 17" xfId="45758"/>
    <cellStyle name="SAPBEXexcBad 17 2" xfId="45759"/>
    <cellStyle name="SAPBEXexcBad 17 2 2" xfId="45760"/>
    <cellStyle name="SAPBEXexcBad 17 3" xfId="45761"/>
    <cellStyle name="SAPBEXexcBad 18" xfId="45762"/>
    <cellStyle name="SAPBEXexcBad 18 2" xfId="45763"/>
    <cellStyle name="SAPBEXexcBad 18 2 2" xfId="45764"/>
    <cellStyle name="SAPBEXexcBad 18 3" xfId="45765"/>
    <cellStyle name="SAPBEXexcBad 19" xfId="45766"/>
    <cellStyle name="SAPBEXexcBad 19 2" xfId="45767"/>
    <cellStyle name="SAPBEXexcBad 19 2 2" xfId="45768"/>
    <cellStyle name="SAPBEXexcBad 19 3" xfId="45769"/>
    <cellStyle name="SAPBEXexcBad 2" xfId="45770"/>
    <cellStyle name="SAPBEXexcBad 2 2" xfId="45771"/>
    <cellStyle name="SAPBEXexcBad 2 2 2" xfId="45772"/>
    <cellStyle name="SAPBEXexcBad 2 3" xfId="45773"/>
    <cellStyle name="SAPBEXexcBad 20" xfId="45774"/>
    <cellStyle name="SAPBEXexcBad 20 2" xfId="45775"/>
    <cellStyle name="SAPBEXexcBad 20 2 2" xfId="45776"/>
    <cellStyle name="SAPBEXexcBad 20 3" xfId="45777"/>
    <cellStyle name="SAPBEXexcBad 21" xfId="45778"/>
    <cellStyle name="SAPBEXexcBad 21 2" xfId="45779"/>
    <cellStyle name="SAPBEXexcBad 21 2 2" xfId="45780"/>
    <cellStyle name="SAPBEXexcBad 21 3" xfId="45781"/>
    <cellStyle name="SAPBEXexcBad 22" xfId="45782"/>
    <cellStyle name="SAPBEXexcBad 22 2" xfId="45783"/>
    <cellStyle name="SAPBEXexcBad 22 2 2" xfId="45784"/>
    <cellStyle name="SAPBEXexcBad 22 3" xfId="45785"/>
    <cellStyle name="SAPBEXexcBad 23" xfId="45786"/>
    <cellStyle name="SAPBEXexcBad 23 2" xfId="45787"/>
    <cellStyle name="SAPBEXexcBad 23 2 2" xfId="45788"/>
    <cellStyle name="SAPBEXexcBad 23 3" xfId="45789"/>
    <cellStyle name="SAPBEXexcBad 24" xfId="45790"/>
    <cellStyle name="SAPBEXexcBad 24 2" xfId="45791"/>
    <cellStyle name="SAPBEXexcBad 24 2 2" xfId="45792"/>
    <cellStyle name="SAPBEXexcBad 24 3" xfId="45793"/>
    <cellStyle name="SAPBEXexcBad 25" xfId="45794"/>
    <cellStyle name="SAPBEXexcBad 25 2" xfId="45795"/>
    <cellStyle name="SAPBEXexcBad 25 2 2" xfId="45796"/>
    <cellStyle name="SAPBEXexcBad 25 3" xfId="45797"/>
    <cellStyle name="SAPBEXexcBad 26" xfId="45798"/>
    <cellStyle name="SAPBEXexcBad 26 2" xfId="45799"/>
    <cellStyle name="SAPBEXexcBad 26 2 2" xfId="45800"/>
    <cellStyle name="SAPBEXexcBad 26 3" xfId="45801"/>
    <cellStyle name="SAPBEXexcBad 27" xfId="45802"/>
    <cellStyle name="SAPBEXexcBad 27 2" xfId="45803"/>
    <cellStyle name="SAPBEXexcBad 27 2 2" xfId="45804"/>
    <cellStyle name="SAPBEXexcBad 27 3" xfId="45805"/>
    <cellStyle name="SAPBEXexcBad 28" xfId="45806"/>
    <cellStyle name="SAPBEXexcBad 28 2" xfId="45807"/>
    <cellStyle name="SAPBEXexcBad 28 2 2" xfId="45808"/>
    <cellStyle name="SAPBEXexcBad 28 3" xfId="45809"/>
    <cellStyle name="SAPBEXexcBad 29" xfId="45810"/>
    <cellStyle name="SAPBEXexcBad 29 2" xfId="45811"/>
    <cellStyle name="SAPBEXexcBad 29 2 2" xfId="45812"/>
    <cellStyle name="SAPBEXexcBad 29 3" xfId="45813"/>
    <cellStyle name="SAPBEXexcBad 3" xfId="45814"/>
    <cellStyle name="SAPBEXexcBad 3 2" xfId="45815"/>
    <cellStyle name="SAPBEXexcBad 3 2 2" xfId="45816"/>
    <cellStyle name="SAPBEXexcBad 3 3" xfId="45817"/>
    <cellStyle name="SAPBEXexcBad 30" xfId="45818"/>
    <cellStyle name="SAPBEXexcBad 30 2" xfId="45819"/>
    <cellStyle name="SAPBEXexcBad 30 2 2" xfId="45820"/>
    <cellStyle name="SAPBEXexcBad 30 3" xfId="45821"/>
    <cellStyle name="SAPBEXexcBad 31" xfId="45822"/>
    <cellStyle name="SAPBEXexcBad 31 2" xfId="45823"/>
    <cellStyle name="SAPBEXexcBad 31 2 2" xfId="45824"/>
    <cellStyle name="SAPBEXexcBad 31 3" xfId="45825"/>
    <cellStyle name="SAPBEXexcBad 32" xfId="45826"/>
    <cellStyle name="SAPBEXexcBad 32 2" xfId="45827"/>
    <cellStyle name="SAPBEXexcBad 32 2 2" xfId="45828"/>
    <cellStyle name="SAPBEXexcBad 32 3" xfId="45829"/>
    <cellStyle name="SAPBEXexcBad 33" xfId="45830"/>
    <cellStyle name="SAPBEXexcBad 33 2" xfId="45831"/>
    <cellStyle name="SAPBEXexcBad 33 2 2" xfId="45832"/>
    <cellStyle name="SAPBEXexcBad 33 3" xfId="45833"/>
    <cellStyle name="SAPBEXexcBad 34" xfId="45834"/>
    <cellStyle name="SAPBEXexcBad 34 2" xfId="45835"/>
    <cellStyle name="SAPBEXexcBad 34 2 2" xfId="45836"/>
    <cellStyle name="SAPBEXexcBad 34 3" xfId="45837"/>
    <cellStyle name="SAPBEXexcBad 35" xfId="45838"/>
    <cellStyle name="SAPBEXexcBad 35 2" xfId="45839"/>
    <cellStyle name="SAPBEXexcBad 35 2 2" xfId="45840"/>
    <cellStyle name="SAPBEXexcBad 35 3" xfId="45841"/>
    <cellStyle name="SAPBEXexcBad 36" xfId="45842"/>
    <cellStyle name="SAPBEXexcBad 36 2" xfId="45843"/>
    <cellStyle name="SAPBEXexcBad 36 2 2" xfId="45844"/>
    <cellStyle name="SAPBEXexcBad 36 3" xfId="45845"/>
    <cellStyle name="SAPBEXexcBad 37" xfId="45846"/>
    <cellStyle name="SAPBEXexcBad 37 2" xfId="45847"/>
    <cellStyle name="SAPBEXexcBad 37 2 2" xfId="45848"/>
    <cellStyle name="SAPBEXexcBad 37 3" xfId="45849"/>
    <cellStyle name="SAPBEXexcBad 38" xfId="45850"/>
    <cellStyle name="SAPBEXexcBad 38 2" xfId="45851"/>
    <cellStyle name="SAPBEXexcBad 38 2 2" xfId="45852"/>
    <cellStyle name="SAPBEXexcBad 38 3" xfId="45853"/>
    <cellStyle name="SAPBEXexcBad 39" xfId="45854"/>
    <cellStyle name="SAPBEXexcBad 39 2" xfId="45855"/>
    <cellStyle name="SAPBEXexcBad 39 2 2" xfId="45856"/>
    <cellStyle name="SAPBEXexcBad 39 3" xfId="45857"/>
    <cellStyle name="SAPBEXexcBad 4" xfId="45858"/>
    <cellStyle name="SAPBEXexcBad 4 2" xfId="45859"/>
    <cellStyle name="SAPBEXexcBad 4 2 2" xfId="45860"/>
    <cellStyle name="SAPBEXexcBad 4 3" xfId="45861"/>
    <cellStyle name="SAPBEXexcBad 40" xfId="45862"/>
    <cellStyle name="SAPBEXexcBad 40 2" xfId="45863"/>
    <cellStyle name="SAPBEXexcBad 40 2 2" xfId="45864"/>
    <cellStyle name="SAPBEXexcBad 40 3" xfId="45865"/>
    <cellStyle name="SAPBEXexcBad 41" xfId="45866"/>
    <cellStyle name="SAPBEXexcBad 41 2" xfId="45867"/>
    <cellStyle name="SAPBEXexcBad 41 2 2" xfId="45868"/>
    <cellStyle name="SAPBEXexcBad 41 3" xfId="45869"/>
    <cellStyle name="SAPBEXexcBad 42" xfId="45870"/>
    <cellStyle name="SAPBEXexcBad 42 2" xfId="45871"/>
    <cellStyle name="SAPBEXexcBad 42 2 2" xfId="45872"/>
    <cellStyle name="SAPBEXexcBad 42 3" xfId="45873"/>
    <cellStyle name="SAPBEXexcBad 43" xfId="45874"/>
    <cellStyle name="SAPBEXexcBad 43 2" xfId="45875"/>
    <cellStyle name="SAPBEXexcBad 43 2 2" xfId="45876"/>
    <cellStyle name="SAPBEXexcBad 43 3" xfId="45877"/>
    <cellStyle name="SAPBEXexcBad 44" xfId="45878"/>
    <cellStyle name="SAPBEXexcBad 44 2" xfId="45879"/>
    <cellStyle name="SAPBEXexcBad 44 2 2" xfId="45880"/>
    <cellStyle name="SAPBEXexcBad 44 3" xfId="45881"/>
    <cellStyle name="SAPBEXexcBad 45" xfId="45882"/>
    <cellStyle name="SAPBEXexcBad 45 2" xfId="45883"/>
    <cellStyle name="SAPBEXexcBad 45 2 2" xfId="45884"/>
    <cellStyle name="SAPBEXexcBad 45 3" xfId="45885"/>
    <cellStyle name="SAPBEXexcBad 46" xfId="45886"/>
    <cellStyle name="SAPBEXexcBad 46 2" xfId="45887"/>
    <cellStyle name="SAPBEXexcBad 46 2 2" xfId="45888"/>
    <cellStyle name="SAPBEXexcBad 46 3" xfId="45889"/>
    <cellStyle name="SAPBEXexcBad 47" xfId="45890"/>
    <cellStyle name="SAPBEXexcBad 47 2" xfId="45891"/>
    <cellStyle name="SAPBEXexcBad 47 2 2" xfId="45892"/>
    <cellStyle name="SAPBEXexcBad 47 3" xfId="45893"/>
    <cellStyle name="SAPBEXexcBad 48" xfId="45894"/>
    <cellStyle name="SAPBEXexcBad 48 2" xfId="45895"/>
    <cellStyle name="SAPBEXexcBad 48 2 2" xfId="45896"/>
    <cellStyle name="SAPBEXexcBad 48 3" xfId="45897"/>
    <cellStyle name="SAPBEXexcBad 49" xfId="45898"/>
    <cellStyle name="SAPBEXexcBad 49 2" xfId="45899"/>
    <cellStyle name="SAPBEXexcBad 49 2 2" xfId="45900"/>
    <cellStyle name="SAPBEXexcBad 49 3" xfId="45901"/>
    <cellStyle name="SAPBEXexcBad 5" xfId="45902"/>
    <cellStyle name="SAPBEXexcBad 5 2" xfId="45903"/>
    <cellStyle name="SAPBEXexcBad 5 2 2" xfId="45904"/>
    <cellStyle name="SAPBEXexcBad 5 3" xfId="45905"/>
    <cellStyle name="SAPBEXexcBad 50" xfId="45906"/>
    <cellStyle name="SAPBEXexcBad 50 2" xfId="45907"/>
    <cellStyle name="SAPBEXexcBad 51" xfId="45908"/>
    <cellStyle name="SAPBEXexcBad 6" xfId="45909"/>
    <cellStyle name="SAPBEXexcBad 6 2" xfId="45910"/>
    <cellStyle name="SAPBEXexcBad 6 2 2" xfId="45911"/>
    <cellStyle name="SAPBEXexcBad 6 3" xfId="45912"/>
    <cellStyle name="SAPBEXexcBad 7" xfId="45913"/>
    <cellStyle name="SAPBEXexcBad 7 2" xfId="45914"/>
    <cellStyle name="SAPBEXexcBad 7 2 2" xfId="45915"/>
    <cellStyle name="SAPBEXexcBad 7 3" xfId="45916"/>
    <cellStyle name="SAPBEXexcBad 8" xfId="45917"/>
    <cellStyle name="SAPBEXexcBad 8 2" xfId="45918"/>
    <cellStyle name="SAPBEXexcBad 8 2 2" xfId="45919"/>
    <cellStyle name="SAPBEXexcBad 8 3" xfId="45920"/>
    <cellStyle name="SAPBEXexcBad 9" xfId="45921"/>
    <cellStyle name="SAPBEXexcBad 9 2" xfId="45922"/>
    <cellStyle name="SAPBEXexcBad 9 2 2" xfId="45923"/>
    <cellStyle name="SAPBEXexcBad 9 3" xfId="45924"/>
    <cellStyle name="SAPBEXexcBad7" xfId="984"/>
    <cellStyle name="SAPBEXexcBad7 10" xfId="11237"/>
    <cellStyle name="SAPBEXexcBad7 10 2" xfId="45925"/>
    <cellStyle name="SAPBEXexcBad7 10 2 2" xfId="45926"/>
    <cellStyle name="SAPBEXexcBad7 10 3" xfId="45927"/>
    <cellStyle name="SAPBEXexcBad7 11" xfId="11238"/>
    <cellStyle name="SAPBEXexcBad7 11 2" xfId="45928"/>
    <cellStyle name="SAPBEXexcBad7 11 2 2" xfId="45929"/>
    <cellStyle name="SAPBEXexcBad7 11 3" xfId="45930"/>
    <cellStyle name="SAPBEXexcBad7 12" xfId="45931"/>
    <cellStyle name="SAPBEXexcBad7 12 2" xfId="45932"/>
    <cellStyle name="SAPBEXexcBad7 12 2 2" xfId="45933"/>
    <cellStyle name="SAPBEXexcBad7 12 3" xfId="45934"/>
    <cellStyle name="SAPBEXexcBad7 13" xfId="45935"/>
    <cellStyle name="SAPBEXexcBad7 13 2" xfId="45936"/>
    <cellStyle name="SAPBEXexcBad7 13 2 2" xfId="45937"/>
    <cellStyle name="SAPBEXexcBad7 13 3" xfId="45938"/>
    <cellStyle name="SAPBEXexcBad7 14" xfId="45939"/>
    <cellStyle name="SAPBEXexcBad7 14 2" xfId="45940"/>
    <cellStyle name="SAPBEXexcBad7 14 2 2" xfId="45941"/>
    <cellStyle name="SAPBEXexcBad7 14 3" xfId="45942"/>
    <cellStyle name="SAPBEXexcBad7 15" xfId="45943"/>
    <cellStyle name="SAPBEXexcBad7 15 2" xfId="45944"/>
    <cellStyle name="SAPBEXexcBad7 15 2 2" xfId="45945"/>
    <cellStyle name="SAPBEXexcBad7 15 3" xfId="45946"/>
    <cellStyle name="SAPBEXexcBad7 16" xfId="45947"/>
    <cellStyle name="SAPBEXexcBad7 16 2" xfId="45948"/>
    <cellStyle name="SAPBEXexcBad7 16 2 2" xfId="45949"/>
    <cellStyle name="SAPBEXexcBad7 16 3" xfId="45950"/>
    <cellStyle name="SAPBEXexcBad7 17" xfId="45951"/>
    <cellStyle name="SAPBEXexcBad7 17 2" xfId="45952"/>
    <cellStyle name="SAPBEXexcBad7 17 2 2" xfId="45953"/>
    <cellStyle name="SAPBEXexcBad7 17 3" xfId="45954"/>
    <cellStyle name="SAPBEXexcBad7 18" xfId="45955"/>
    <cellStyle name="SAPBEXexcBad7 18 2" xfId="45956"/>
    <cellStyle name="SAPBEXexcBad7 18 2 2" xfId="45957"/>
    <cellStyle name="SAPBEXexcBad7 18 3" xfId="45958"/>
    <cellStyle name="SAPBEXexcBad7 19" xfId="45959"/>
    <cellStyle name="SAPBEXexcBad7 19 2" xfId="45960"/>
    <cellStyle name="SAPBEXexcBad7 19 2 2" xfId="45961"/>
    <cellStyle name="SAPBEXexcBad7 19 3" xfId="45962"/>
    <cellStyle name="SAPBEXexcBad7 2" xfId="985"/>
    <cellStyle name="SAPBEXexcBad7 2 2" xfId="986"/>
    <cellStyle name="SAPBEXexcBad7 2 2 2" xfId="45963"/>
    <cellStyle name="SAPBEXexcBad7 2 3" xfId="11239"/>
    <cellStyle name="SAPBEXexcBad7 2 4" xfId="11240"/>
    <cellStyle name="SAPBEXexcBad7 2 5" xfId="11241"/>
    <cellStyle name="SAPBEXexcBad7 2 6" xfId="45964"/>
    <cellStyle name="SAPBEXexcBad7 20" xfId="45965"/>
    <cellStyle name="SAPBEXexcBad7 20 2" xfId="45966"/>
    <cellStyle name="SAPBEXexcBad7 20 2 2" xfId="45967"/>
    <cellStyle name="SAPBEXexcBad7 20 3" xfId="45968"/>
    <cellStyle name="SAPBEXexcBad7 21" xfId="45969"/>
    <cellStyle name="SAPBEXexcBad7 21 2" xfId="45970"/>
    <cellStyle name="SAPBEXexcBad7 21 2 2" xfId="45971"/>
    <cellStyle name="SAPBEXexcBad7 21 3" xfId="45972"/>
    <cellStyle name="SAPBEXexcBad7 22" xfId="45973"/>
    <cellStyle name="SAPBEXexcBad7 22 2" xfId="45974"/>
    <cellStyle name="SAPBEXexcBad7 22 2 2" xfId="45975"/>
    <cellStyle name="SAPBEXexcBad7 22 3" xfId="45976"/>
    <cellStyle name="SAPBEXexcBad7 23" xfId="45977"/>
    <cellStyle name="SAPBEXexcBad7 23 2" xfId="45978"/>
    <cellStyle name="SAPBEXexcBad7 23 2 2" xfId="45979"/>
    <cellStyle name="SAPBEXexcBad7 23 3" xfId="45980"/>
    <cellStyle name="SAPBEXexcBad7 24" xfId="45981"/>
    <cellStyle name="SAPBEXexcBad7 24 2" xfId="45982"/>
    <cellStyle name="SAPBEXexcBad7 24 2 2" xfId="45983"/>
    <cellStyle name="SAPBEXexcBad7 24 3" xfId="45984"/>
    <cellStyle name="SAPBEXexcBad7 25" xfId="45985"/>
    <cellStyle name="SAPBEXexcBad7 25 2" xfId="45986"/>
    <cellStyle name="SAPBEXexcBad7 25 2 2" xfId="45987"/>
    <cellStyle name="SAPBEXexcBad7 25 3" xfId="45988"/>
    <cellStyle name="SAPBEXexcBad7 26" xfId="45989"/>
    <cellStyle name="SAPBEXexcBad7 26 2" xfId="45990"/>
    <cellStyle name="SAPBEXexcBad7 26 2 2" xfId="45991"/>
    <cellStyle name="SAPBEXexcBad7 26 3" xfId="45992"/>
    <cellStyle name="SAPBEXexcBad7 27" xfId="45993"/>
    <cellStyle name="SAPBEXexcBad7 27 2" xfId="45994"/>
    <cellStyle name="SAPBEXexcBad7 27 2 2" xfId="45995"/>
    <cellStyle name="SAPBEXexcBad7 27 3" xfId="45996"/>
    <cellStyle name="SAPBEXexcBad7 28" xfId="45997"/>
    <cellStyle name="SAPBEXexcBad7 28 2" xfId="45998"/>
    <cellStyle name="SAPBEXexcBad7 28 2 2" xfId="45999"/>
    <cellStyle name="SAPBEXexcBad7 28 3" xfId="46000"/>
    <cellStyle name="SAPBEXexcBad7 29" xfId="46001"/>
    <cellStyle name="SAPBEXexcBad7 29 2" xfId="46002"/>
    <cellStyle name="SAPBEXexcBad7 29 2 2" xfId="46003"/>
    <cellStyle name="SAPBEXexcBad7 29 3" xfId="46004"/>
    <cellStyle name="SAPBEXexcBad7 3" xfId="987"/>
    <cellStyle name="SAPBEXexcBad7 3 2" xfId="11242"/>
    <cellStyle name="SAPBEXexcBad7 3 2 2" xfId="46005"/>
    <cellStyle name="SAPBEXexcBad7 3 3" xfId="11243"/>
    <cellStyle name="SAPBEXexcBad7 3 4" xfId="11244"/>
    <cellStyle name="SAPBEXexcBad7 3 5" xfId="11245"/>
    <cellStyle name="SAPBEXexcBad7 3 6" xfId="11246"/>
    <cellStyle name="SAPBEXexcBad7 3 7" xfId="11247"/>
    <cellStyle name="SAPBEXexcBad7 30" xfId="46006"/>
    <cellStyle name="SAPBEXexcBad7 30 2" xfId="46007"/>
    <cellStyle name="SAPBEXexcBad7 30 2 2" xfId="46008"/>
    <cellStyle name="SAPBEXexcBad7 30 3" xfId="46009"/>
    <cellStyle name="SAPBEXexcBad7 31" xfId="46010"/>
    <cellStyle name="SAPBEXexcBad7 31 2" xfId="46011"/>
    <cellStyle name="SAPBEXexcBad7 31 2 2" xfId="46012"/>
    <cellStyle name="SAPBEXexcBad7 31 3" xfId="46013"/>
    <cellStyle name="SAPBEXexcBad7 32" xfId="46014"/>
    <cellStyle name="SAPBEXexcBad7 32 2" xfId="46015"/>
    <cellStyle name="SAPBEXexcBad7 32 2 2" xfId="46016"/>
    <cellStyle name="SAPBEXexcBad7 32 3" xfId="46017"/>
    <cellStyle name="SAPBEXexcBad7 33" xfId="46018"/>
    <cellStyle name="SAPBEXexcBad7 33 2" xfId="46019"/>
    <cellStyle name="SAPBEXexcBad7 33 2 2" xfId="46020"/>
    <cellStyle name="SAPBEXexcBad7 33 3" xfId="46021"/>
    <cellStyle name="SAPBEXexcBad7 34" xfId="46022"/>
    <cellStyle name="SAPBEXexcBad7 34 2" xfId="46023"/>
    <cellStyle name="SAPBEXexcBad7 34 2 2" xfId="46024"/>
    <cellStyle name="SAPBEXexcBad7 34 3" xfId="46025"/>
    <cellStyle name="SAPBEXexcBad7 35" xfId="46026"/>
    <cellStyle name="SAPBEXexcBad7 35 2" xfId="46027"/>
    <cellStyle name="SAPBEXexcBad7 35 2 2" xfId="46028"/>
    <cellStyle name="SAPBEXexcBad7 35 3" xfId="46029"/>
    <cellStyle name="SAPBEXexcBad7 36" xfId="46030"/>
    <cellStyle name="SAPBEXexcBad7 36 2" xfId="46031"/>
    <cellStyle name="SAPBEXexcBad7 36 2 2" xfId="46032"/>
    <cellStyle name="SAPBEXexcBad7 36 3" xfId="46033"/>
    <cellStyle name="SAPBEXexcBad7 37" xfId="46034"/>
    <cellStyle name="SAPBEXexcBad7 37 2" xfId="46035"/>
    <cellStyle name="SAPBEXexcBad7 37 2 2" xfId="46036"/>
    <cellStyle name="SAPBEXexcBad7 37 3" xfId="46037"/>
    <cellStyle name="SAPBEXexcBad7 38" xfId="46038"/>
    <cellStyle name="SAPBEXexcBad7 38 2" xfId="46039"/>
    <cellStyle name="SAPBEXexcBad7 38 2 2" xfId="46040"/>
    <cellStyle name="SAPBEXexcBad7 38 3" xfId="46041"/>
    <cellStyle name="SAPBEXexcBad7 39" xfId="46042"/>
    <cellStyle name="SAPBEXexcBad7 39 2" xfId="46043"/>
    <cellStyle name="SAPBEXexcBad7 39 2 2" xfId="46044"/>
    <cellStyle name="SAPBEXexcBad7 39 3" xfId="46045"/>
    <cellStyle name="SAPBEXexcBad7 4" xfId="988"/>
    <cellStyle name="SAPBEXexcBad7 4 2" xfId="11248"/>
    <cellStyle name="SAPBEXexcBad7 4 2 2" xfId="46046"/>
    <cellStyle name="SAPBEXexcBad7 4 3" xfId="11249"/>
    <cellStyle name="SAPBEXexcBad7 4 4" xfId="11250"/>
    <cellStyle name="SAPBEXexcBad7 4 5" xfId="11251"/>
    <cellStyle name="SAPBEXexcBad7 4 6" xfId="11252"/>
    <cellStyle name="SAPBEXexcBad7 4 7" xfId="11253"/>
    <cellStyle name="SAPBEXexcBad7 40" xfId="46047"/>
    <cellStyle name="SAPBEXexcBad7 40 2" xfId="46048"/>
    <cellStyle name="SAPBEXexcBad7 40 2 2" xfId="46049"/>
    <cellStyle name="SAPBEXexcBad7 40 3" xfId="46050"/>
    <cellStyle name="SAPBEXexcBad7 41" xfId="46051"/>
    <cellStyle name="SAPBEXexcBad7 41 2" xfId="46052"/>
    <cellStyle name="SAPBEXexcBad7 41 2 2" xfId="46053"/>
    <cellStyle name="SAPBEXexcBad7 41 3" xfId="46054"/>
    <cellStyle name="SAPBEXexcBad7 42" xfId="46055"/>
    <cellStyle name="SAPBEXexcBad7 42 2" xfId="46056"/>
    <cellStyle name="SAPBEXexcBad7 42 2 2" xfId="46057"/>
    <cellStyle name="SAPBEXexcBad7 42 3" xfId="46058"/>
    <cellStyle name="SAPBEXexcBad7 43" xfId="46059"/>
    <cellStyle name="SAPBEXexcBad7 43 2" xfId="46060"/>
    <cellStyle name="SAPBEXexcBad7 43 2 2" xfId="46061"/>
    <cellStyle name="SAPBEXexcBad7 43 3" xfId="46062"/>
    <cellStyle name="SAPBEXexcBad7 44" xfId="46063"/>
    <cellStyle name="SAPBEXexcBad7 44 2" xfId="46064"/>
    <cellStyle name="SAPBEXexcBad7 44 2 2" xfId="46065"/>
    <cellStyle name="SAPBEXexcBad7 44 3" xfId="46066"/>
    <cellStyle name="SAPBEXexcBad7 45" xfId="46067"/>
    <cellStyle name="SAPBEXexcBad7 45 2" xfId="46068"/>
    <cellStyle name="SAPBEXexcBad7 45 2 2" xfId="46069"/>
    <cellStyle name="SAPBEXexcBad7 45 3" xfId="46070"/>
    <cellStyle name="SAPBEXexcBad7 46" xfId="46071"/>
    <cellStyle name="SAPBEXexcBad7 46 2" xfId="46072"/>
    <cellStyle name="SAPBEXexcBad7 46 2 2" xfId="46073"/>
    <cellStyle name="SAPBEXexcBad7 46 3" xfId="46074"/>
    <cellStyle name="SAPBEXexcBad7 47" xfId="46075"/>
    <cellStyle name="SAPBEXexcBad7 47 2" xfId="46076"/>
    <cellStyle name="SAPBEXexcBad7 47 2 2" xfId="46077"/>
    <cellStyle name="SAPBEXexcBad7 47 3" xfId="46078"/>
    <cellStyle name="SAPBEXexcBad7 48" xfId="46079"/>
    <cellStyle name="SAPBEXexcBad7 48 2" xfId="46080"/>
    <cellStyle name="SAPBEXexcBad7 48 2 2" xfId="46081"/>
    <cellStyle name="SAPBEXexcBad7 48 3" xfId="46082"/>
    <cellStyle name="SAPBEXexcBad7 49" xfId="46083"/>
    <cellStyle name="SAPBEXexcBad7 49 2" xfId="46084"/>
    <cellStyle name="SAPBEXexcBad7 49 2 2" xfId="46085"/>
    <cellStyle name="SAPBEXexcBad7 49 3" xfId="46086"/>
    <cellStyle name="SAPBEXexcBad7 5" xfId="989"/>
    <cellStyle name="SAPBEXexcBad7 5 2" xfId="11254"/>
    <cellStyle name="SAPBEXexcBad7 5 2 2" xfId="46087"/>
    <cellStyle name="SAPBEXexcBad7 5 3" xfId="11255"/>
    <cellStyle name="SAPBEXexcBad7 5 4" xfId="11256"/>
    <cellStyle name="SAPBEXexcBad7 5 5" xfId="11257"/>
    <cellStyle name="SAPBEXexcBad7 5 6" xfId="11258"/>
    <cellStyle name="SAPBEXexcBad7 5 7" xfId="11259"/>
    <cellStyle name="SAPBEXexcBad7 50" xfId="46088"/>
    <cellStyle name="SAPBEXexcBad7 50 2" xfId="46089"/>
    <cellStyle name="SAPBEXexcBad7 51" xfId="46090"/>
    <cellStyle name="SAPBEXexcBad7 52" xfId="46091"/>
    <cellStyle name="SAPBEXexcBad7 53" xfId="46092"/>
    <cellStyle name="SAPBEXexcBad7 6" xfId="990"/>
    <cellStyle name="SAPBEXexcBad7 6 2" xfId="46093"/>
    <cellStyle name="SAPBEXexcBad7 6 2 2" xfId="46094"/>
    <cellStyle name="SAPBEXexcBad7 6 3" xfId="46095"/>
    <cellStyle name="SAPBEXexcBad7 7" xfId="11260"/>
    <cellStyle name="SAPBEXexcBad7 7 2" xfId="46096"/>
    <cellStyle name="SAPBEXexcBad7 7 2 2" xfId="46097"/>
    <cellStyle name="SAPBEXexcBad7 7 3" xfId="46098"/>
    <cellStyle name="SAPBEXexcBad7 8" xfId="11261"/>
    <cellStyle name="SAPBEXexcBad7 8 2" xfId="46099"/>
    <cellStyle name="SAPBEXexcBad7 8 2 2" xfId="46100"/>
    <cellStyle name="SAPBEXexcBad7 8 3" xfId="46101"/>
    <cellStyle name="SAPBEXexcBad7 9" xfId="11262"/>
    <cellStyle name="SAPBEXexcBad7 9 2" xfId="46102"/>
    <cellStyle name="SAPBEXexcBad7 9 2 2" xfId="46103"/>
    <cellStyle name="SAPBEXexcBad7 9 3" xfId="46104"/>
    <cellStyle name="SAPBEXexcBad8" xfId="991"/>
    <cellStyle name="SAPBEXexcBad8 10" xfId="11263"/>
    <cellStyle name="SAPBEXexcBad8 10 2" xfId="46105"/>
    <cellStyle name="SAPBEXexcBad8 10 2 2" xfId="46106"/>
    <cellStyle name="SAPBEXexcBad8 10 3" xfId="46107"/>
    <cellStyle name="SAPBEXexcBad8 11" xfId="11264"/>
    <cellStyle name="SAPBEXexcBad8 11 2" xfId="46108"/>
    <cellStyle name="SAPBEXexcBad8 11 2 2" xfId="46109"/>
    <cellStyle name="SAPBEXexcBad8 11 3" xfId="46110"/>
    <cellStyle name="SAPBEXexcBad8 12" xfId="46111"/>
    <cellStyle name="SAPBEXexcBad8 12 2" xfId="46112"/>
    <cellStyle name="SAPBEXexcBad8 12 2 2" xfId="46113"/>
    <cellStyle name="SAPBEXexcBad8 12 3" xfId="46114"/>
    <cellStyle name="SAPBEXexcBad8 13" xfId="46115"/>
    <cellStyle name="SAPBEXexcBad8 13 2" xfId="46116"/>
    <cellStyle name="SAPBEXexcBad8 13 2 2" xfId="46117"/>
    <cellStyle name="SAPBEXexcBad8 13 3" xfId="46118"/>
    <cellStyle name="SAPBEXexcBad8 14" xfId="46119"/>
    <cellStyle name="SAPBEXexcBad8 14 2" xfId="46120"/>
    <cellStyle name="SAPBEXexcBad8 14 2 2" xfId="46121"/>
    <cellStyle name="SAPBEXexcBad8 14 3" xfId="46122"/>
    <cellStyle name="SAPBEXexcBad8 15" xfId="46123"/>
    <cellStyle name="SAPBEXexcBad8 15 2" xfId="46124"/>
    <cellStyle name="SAPBEXexcBad8 15 2 2" xfId="46125"/>
    <cellStyle name="SAPBEXexcBad8 15 3" xfId="46126"/>
    <cellStyle name="SAPBEXexcBad8 16" xfId="46127"/>
    <cellStyle name="SAPBEXexcBad8 16 2" xfId="46128"/>
    <cellStyle name="SAPBEXexcBad8 16 2 2" xfId="46129"/>
    <cellStyle name="SAPBEXexcBad8 16 3" xfId="46130"/>
    <cellStyle name="SAPBEXexcBad8 17" xfId="46131"/>
    <cellStyle name="SAPBEXexcBad8 17 2" xfId="46132"/>
    <cellStyle name="SAPBEXexcBad8 17 2 2" xfId="46133"/>
    <cellStyle name="SAPBEXexcBad8 17 3" xfId="46134"/>
    <cellStyle name="SAPBEXexcBad8 18" xfId="46135"/>
    <cellStyle name="SAPBEXexcBad8 18 2" xfId="46136"/>
    <cellStyle name="SAPBEXexcBad8 18 2 2" xfId="46137"/>
    <cellStyle name="SAPBEXexcBad8 18 3" xfId="46138"/>
    <cellStyle name="SAPBEXexcBad8 19" xfId="46139"/>
    <cellStyle name="SAPBEXexcBad8 19 2" xfId="46140"/>
    <cellStyle name="SAPBEXexcBad8 19 2 2" xfId="46141"/>
    <cellStyle name="SAPBEXexcBad8 19 3" xfId="46142"/>
    <cellStyle name="SAPBEXexcBad8 2" xfId="992"/>
    <cellStyle name="SAPBEXexcBad8 2 2" xfId="993"/>
    <cellStyle name="SAPBEXexcBad8 2 2 2" xfId="46143"/>
    <cellStyle name="SAPBEXexcBad8 2 3" xfId="11265"/>
    <cellStyle name="SAPBEXexcBad8 2 4" xfId="11266"/>
    <cellStyle name="SAPBEXexcBad8 2 5" xfId="11267"/>
    <cellStyle name="SAPBEXexcBad8 2 6" xfId="46144"/>
    <cellStyle name="SAPBEXexcBad8 20" xfId="46145"/>
    <cellStyle name="SAPBEXexcBad8 20 2" xfId="46146"/>
    <cellStyle name="SAPBEXexcBad8 20 2 2" xfId="46147"/>
    <cellStyle name="SAPBEXexcBad8 20 3" xfId="46148"/>
    <cellStyle name="SAPBEXexcBad8 21" xfId="46149"/>
    <cellStyle name="SAPBEXexcBad8 21 2" xfId="46150"/>
    <cellStyle name="SAPBEXexcBad8 21 2 2" xfId="46151"/>
    <cellStyle name="SAPBEXexcBad8 21 3" xfId="46152"/>
    <cellStyle name="SAPBEXexcBad8 22" xfId="46153"/>
    <cellStyle name="SAPBEXexcBad8 22 2" xfId="46154"/>
    <cellStyle name="SAPBEXexcBad8 22 2 2" xfId="46155"/>
    <cellStyle name="SAPBEXexcBad8 22 3" xfId="46156"/>
    <cellStyle name="SAPBEXexcBad8 23" xfId="46157"/>
    <cellStyle name="SAPBEXexcBad8 23 2" xfId="46158"/>
    <cellStyle name="SAPBEXexcBad8 23 2 2" xfId="46159"/>
    <cellStyle name="SAPBEXexcBad8 23 3" xfId="46160"/>
    <cellStyle name="SAPBEXexcBad8 24" xfId="46161"/>
    <cellStyle name="SAPBEXexcBad8 24 2" xfId="46162"/>
    <cellStyle name="SAPBEXexcBad8 24 2 2" xfId="46163"/>
    <cellStyle name="SAPBEXexcBad8 24 3" xfId="46164"/>
    <cellStyle name="SAPBEXexcBad8 25" xfId="46165"/>
    <cellStyle name="SAPBEXexcBad8 25 2" xfId="46166"/>
    <cellStyle name="SAPBEXexcBad8 25 2 2" xfId="46167"/>
    <cellStyle name="SAPBEXexcBad8 25 3" xfId="46168"/>
    <cellStyle name="SAPBEXexcBad8 26" xfId="46169"/>
    <cellStyle name="SAPBEXexcBad8 26 2" xfId="46170"/>
    <cellStyle name="SAPBEXexcBad8 26 2 2" xfId="46171"/>
    <cellStyle name="SAPBEXexcBad8 26 3" xfId="46172"/>
    <cellStyle name="SAPBEXexcBad8 27" xfId="46173"/>
    <cellStyle name="SAPBEXexcBad8 27 2" xfId="46174"/>
    <cellStyle name="SAPBEXexcBad8 27 2 2" xfId="46175"/>
    <cellStyle name="SAPBEXexcBad8 27 3" xfId="46176"/>
    <cellStyle name="SAPBEXexcBad8 28" xfId="46177"/>
    <cellStyle name="SAPBEXexcBad8 28 2" xfId="46178"/>
    <cellStyle name="SAPBEXexcBad8 28 2 2" xfId="46179"/>
    <cellStyle name="SAPBEXexcBad8 28 3" xfId="46180"/>
    <cellStyle name="SAPBEXexcBad8 29" xfId="46181"/>
    <cellStyle name="SAPBEXexcBad8 29 2" xfId="46182"/>
    <cellStyle name="SAPBEXexcBad8 29 2 2" xfId="46183"/>
    <cellStyle name="SAPBEXexcBad8 29 3" xfId="46184"/>
    <cellStyle name="SAPBEXexcBad8 3" xfId="994"/>
    <cellStyle name="SAPBEXexcBad8 3 2" xfId="11268"/>
    <cellStyle name="SAPBEXexcBad8 3 2 2" xfId="46185"/>
    <cellStyle name="SAPBEXexcBad8 3 3" xfId="11269"/>
    <cellStyle name="SAPBEXexcBad8 3 4" xfId="11270"/>
    <cellStyle name="SAPBEXexcBad8 3 5" xfId="11271"/>
    <cellStyle name="SAPBEXexcBad8 3 6" xfId="11272"/>
    <cellStyle name="SAPBEXexcBad8 3 7" xfId="11273"/>
    <cellStyle name="SAPBEXexcBad8 30" xfId="46186"/>
    <cellStyle name="SAPBEXexcBad8 30 2" xfId="46187"/>
    <cellStyle name="SAPBEXexcBad8 30 2 2" xfId="46188"/>
    <cellStyle name="SAPBEXexcBad8 30 3" xfId="46189"/>
    <cellStyle name="SAPBEXexcBad8 31" xfId="46190"/>
    <cellStyle name="SAPBEXexcBad8 31 2" xfId="46191"/>
    <cellStyle name="SAPBEXexcBad8 31 2 2" xfId="46192"/>
    <cellStyle name="SAPBEXexcBad8 31 3" xfId="46193"/>
    <cellStyle name="SAPBEXexcBad8 32" xfId="46194"/>
    <cellStyle name="SAPBEXexcBad8 32 2" xfId="46195"/>
    <cellStyle name="SAPBEXexcBad8 32 2 2" xfId="46196"/>
    <cellStyle name="SAPBEXexcBad8 32 3" xfId="46197"/>
    <cellStyle name="SAPBEXexcBad8 33" xfId="46198"/>
    <cellStyle name="SAPBEXexcBad8 33 2" xfId="46199"/>
    <cellStyle name="SAPBEXexcBad8 33 2 2" xfId="46200"/>
    <cellStyle name="SAPBEXexcBad8 33 3" xfId="46201"/>
    <cellStyle name="SAPBEXexcBad8 34" xfId="46202"/>
    <cellStyle name="SAPBEXexcBad8 34 2" xfId="46203"/>
    <cellStyle name="SAPBEXexcBad8 34 2 2" xfId="46204"/>
    <cellStyle name="SAPBEXexcBad8 34 3" xfId="46205"/>
    <cellStyle name="SAPBEXexcBad8 35" xfId="46206"/>
    <cellStyle name="SAPBEXexcBad8 35 2" xfId="46207"/>
    <cellStyle name="SAPBEXexcBad8 35 2 2" xfId="46208"/>
    <cellStyle name="SAPBEXexcBad8 35 3" xfId="46209"/>
    <cellStyle name="SAPBEXexcBad8 36" xfId="46210"/>
    <cellStyle name="SAPBEXexcBad8 36 2" xfId="46211"/>
    <cellStyle name="SAPBEXexcBad8 36 2 2" xfId="46212"/>
    <cellStyle name="SAPBEXexcBad8 36 3" xfId="46213"/>
    <cellStyle name="SAPBEXexcBad8 37" xfId="46214"/>
    <cellStyle name="SAPBEXexcBad8 37 2" xfId="46215"/>
    <cellStyle name="SAPBEXexcBad8 37 2 2" xfId="46216"/>
    <cellStyle name="SAPBEXexcBad8 37 3" xfId="46217"/>
    <cellStyle name="SAPBEXexcBad8 38" xfId="46218"/>
    <cellStyle name="SAPBEXexcBad8 38 2" xfId="46219"/>
    <cellStyle name="SAPBEXexcBad8 38 2 2" xfId="46220"/>
    <cellStyle name="SAPBEXexcBad8 38 3" xfId="46221"/>
    <cellStyle name="SAPBEXexcBad8 39" xfId="46222"/>
    <cellStyle name="SAPBEXexcBad8 39 2" xfId="46223"/>
    <cellStyle name="SAPBEXexcBad8 39 2 2" xfId="46224"/>
    <cellStyle name="SAPBEXexcBad8 39 3" xfId="46225"/>
    <cellStyle name="SAPBEXexcBad8 4" xfId="995"/>
    <cellStyle name="SAPBEXexcBad8 4 2" xfId="11274"/>
    <cellStyle name="SAPBEXexcBad8 4 2 2" xfId="46226"/>
    <cellStyle name="SAPBEXexcBad8 4 3" xfId="11275"/>
    <cellStyle name="SAPBEXexcBad8 4 4" xfId="11276"/>
    <cellStyle name="SAPBEXexcBad8 4 5" xfId="11277"/>
    <cellStyle name="SAPBEXexcBad8 4 6" xfId="11278"/>
    <cellStyle name="SAPBEXexcBad8 4 7" xfId="11279"/>
    <cellStyle name="SAPBEXexcBad8 40" xfId="46227"/>
    <cellStyle name="SAPBEXexcBad8 40 2" xfId="46228"/>
    <cellStyle name="SAPBEXexcBad8 40 2 2" xfId="46229"/>
    <cellStyle name="SAPBEXexcBad8 40 3" xfId="46230"/>
    <cellStyle name="SAPBEXexcBad8 41" xfId="46231"/>
    <cellStyle name="SAPBEXexcBad8 41 2" xfId="46232"/>
    <cellStyle name="SAPBEXexcBad8 41 2 2" xfId="46233"/>
    <cellStyle name="SAPBEXexcBad8 41 3" xfId="46234"/>
    <cellStyle name="SAPBEXexcBad8 42" xfId="46235"/>
    <cellStyle name="SAPBEXexcBad8 42 2" xfId="46236"/>
    <cellStyle name="SAPBEXexcBad8 42 2 2" xfId="46237"/>
    <cellStyle name="SAPBEXexcBad8 42 3" xfId="46238"/>
    <cellStyle name="SAPBEXexcBad8 43" xfId="46239"/>
    <cellStyle name="SAPBEXexcBad8 43 2" xfId="46240"/>
    <cellStyle name="SAPBEXexcBad8 43 2 2" xfId="46241"/>
    <cellStyle name="SAPBEXexcBad8 43 3" xfId="46242"/>
    <cellStyle name="SAPBEXexcBad8 44" xfId="46243"/>
    <cellStyle name="SAPBEXexcBad8 44 2" xfId="46244"/>
    <cellStyle name="SAPBEXexcBad8 44 2 2" xfId="46245"/>
    <cellStyle name="SAPBEXexcBad8 44 3" xfId="46246"/>
    <cellStyle name="SAPBEXexcBad8 45" xfId="46247"/>
    <cellStyle name="SAPBEXexcBad8 45 2" xfId="46248"/>
    <cellStyle name="SAPBEXexcBad8 45 2 2" xfId="46249"/>
    <cellStyle name="SAPBEXexcBad8 45 3" xfId="46250"/>
    <cellStyle name="SAPBEXexcBad8 46" xfId="46251"/>
    <cellStyle name="SAPBEXexcBad8 46 2" xfId="46252"/>
    <cellStyle name="SAPBEXexcBad8 46 2 2" xfId="46253"/>
    <cellStyle name="SAPBEXexcBad8 46 3" xfId="46254"/>
    <cellStyle name="SAPBEXexcBad8 47" xfId="46255"/>
    <cellStyle name="SAPBEXexcBad8 47 2" xfId="46256"/>
    <cellStyle name="SAPBEXexcBad8 47 2 2" xfId="46257"/>
    <cellStyle name="SAPBEXexcBad8 47 3" xfId="46258"/>
    <cellStyle name="SAPBEXexcBad8 48" xfId="46259"/>
    <cellStyle name="SAPBEXexcBad8 48 2" xfId="46260"/>
    <cellStyle name="SAPBEXexcBad8 48 2 2" xfId="46261"/>
    <cellStyle name="SAPBEXexcBad8 48 3" xfId="46262"/>
    <cellStyle name="SAPBEXexcBad8 49" xfId="46263"/>
    <cellStyle name="SAPBEXexcBad8 49 2" xfId="46264"/>
    <cellStyle name="SAPBEXexcBad8 49 2 2" xfId="46265"/>
    <cellStyle name="SAPBEXexcBad8 49 3" xfId="46266"/>
    <cellStyle name="SAPBEXexcBad8 5" xfId="996"/>
    <cellStyle name="SAPBEXexcBad8 5 2" xfId="11280"/>
    <cellStyle name="SAPBEXexcBad8 5 2 2" xfId="46267"/>
    <cellStyle name="SAPBEXexcBad8 5 3" xfId="11281"/>
    <cellStyle name="SAPBEXexcBad8 5 4" xfId="11282"/>
    <cellStyle name="SAPBEXexcBad8 5 5" xfId="11283"/>
    <cellStyle name="SAPBEXexcBad8 5 6" xfId="11284"/>
    <cellStyle name="SAPBEXexcBad8 5 7" xfId="11285"/>
    <cellStyle name="SAPBEXexcBad8 50" xfId="46268"/>
    <cellStyle name="SAPBEXexcBad8 50 2" xfId="46269"/>
    <cellStyle name="SAPBEXexcBad8 51" xfId="46270"/>
    <cellStyle name="SAPBEXexcBad8 52" xfId="46271"/>
    <cellStyle name="SAPBEXexcBad8 53" xfId="46272"/>
    <cellStyle name="SAPBEXexcBad8 6" xfId="997"/>
    <cellStyle name="SAPBEXexcBad8 6 2" xfId="46273"/>
    <cellStyle name="SAPBEXexcBad8 6 2 2" xfId="46274"/>
    <cellStyle name="SAPBEXexcBad8 6 3" xfId="46275"/>
    <cellStyle name="SAPBEXexcBad8 7" xfId="11286"/>
    <cellStyle name="SAPBEXexcBad8 7 2" xfId="46276"/>
    <cellStyle name="SAPBEXexcBad8 7 2 2" xfId="46277"/>
    <cellStyle name="SAPBEXexcBad8 7 3" xfId="46278"/>
    <cellStyle name="SAPBEXexcBad8 8" xfId="11287"/>
    <cellStyle name="SAPBEXexcBad8 8 2" xfId="46279"/>
    <cellStyle name="SAPBEXexcBad8 8 2 2" xfId="46280"/>
    <cellStyle name="SAPBEXexcBad8 8 3" xfId="46281"/>
    <cellStyle name="SAPBEXexcBad8 9" xfId="11288"/>
    <cellStyle name="SAPBEXexcBad8 9 2" xfId="46282"/>
    <cellStyle name="SAPBEXexcBad8 9 2 2" xfId="46283"/>
    <cellStyle name="SAPBEXexcBad8 9 3" xfId="46284"/>
    <cellStyle name="SAPBEXexcBad9" xfId="998"/>
    <cellStyle name="SAPBEXexcBad9 10" xfId="11289"/>
    <cellStyle name="SAPBEXexcBad9 10 2" xfId="46285"/>
    <cellStyle name="SAPBEXexcBad9 10 2 2" xfId="46286"/>
    <cellStyle name="SAPBEXexcBad9 10 3" xfId="46287"/>
    <cellStyle name="SAPBEXexcBad9 11" xfId="11290"/>
    <cellStyle name="SAPBEXexcBad9 11 2" xfId="46288"/>
    <cellStyle name="SAPBEXexcBad9 11 2 2" xfId="46289"/>
    <cellStyle name="SAPBEXexcBad9 11 3" xfId="46290"/>
    <cellStyle name="SAPBEXexcBad9 12" xfId="46291"/>
    <cellStyle name="SAPBEXexcBad9 12 2" xfId="46292"/>
    <cellStyle name="SAPBEXexcBad9 12 2 2" xfId="46293"/>
    <cellStyle name="SAPBEXexcBad9 12 3" xfId="46294"/>
    <cellStyle name="SAPBEXexcBad9 13" xfId="46295"/>
    <cellStyle name="SAPBEXexcBad9 13 2" xfId="46296"/>
    <cellStyle name="SAPBEXexcBad9 13 2 2" xfId="46297"/>
    <cellStyle name="SAPBEXexcBad9 13 3" xfId="46298"/>
    <cellStyle name="SAPBEXexcBad9 14" xfId="46299"/>
    <cellStyle name="SAPBEXexcBad9 14 2" xfId="46300"/>
    <cellStyle name="SAPBEXexcBad9 14 2 2" xfId="46301"/>
    <cellStyle name="SAPBEXexcBad9 14 3" xfId="46302"/>
    <cellStyle name="SAPBEXexcBad9 15" xfId="46303"/>
    <cellStyle name="SAPBEXexcBad9 15 2" xfId="46304"/>
    <cellStyle name="SAPBEXexcBad9 15 2 2" xfId="46305"/>
    <cellStyle name="SAPBEXexcBad9 15 3" xfId="46306"/>
    <cellStyle name="SAPBEXexcBad9 16" xfId="46307"/>
    <cellStyle name="SAPBEXexcBad9 16 2" xfId="46308"/>
    <cellStyle name="SAPBEXexcBad9 16 2 2" xfId="46309"/>
    <cellStyle name="SAPBEXexcBad9 16 3" xfId="46310"/>
    <cellStyle name="SAPBEXexcBad9 17" xfId="46311"/>
    <cellStyle name="SAPBEXexcBad9 17 2" xfId="46312"/>
    <cellStyle name="SAPBEXexcBad9 17 2 2" xfId="46313"/>
    <cellStyle name="SAPBEXexcBad9 17 3" xfId="46314"/>
    <cellStyle name="SAPBEXexcBad9 18" xfId="46315"/>
    <cellStyle name="SAPBEXexcBad9 18 2" xfId="46316"/>
    <cellStyle name="SAPBEXexcBad9 18 2 2" xfId="46317"/>
    <cellStyle name="SAPBEXexcBad9 18 3" xfId="46318"/>
    <cellStyle name="SAPBEXexcBad9 19" xfId="46319"/>
    <cellStyle name="SAPBEXexcBad9 19 2" xfId="46320"/>
    <cellStyle name="SAPBEXexcBad9 19 2 2" xfId="46321"/>
    <cellStyle name="SAPBEXexcBad9 19 3" xfId="46322"/>
    <cellStyle name="SAPBEXexcBad9 2" xfId="999"/>
    <cellStyle name="SAPBEXexcBad9 2 2" xfId="1000"/>
    <cellStyle name="SAPBEXexcBad9 2 2 2" xfId="46323"/>
    <cellStyle name="SAPBEXexcBad9 2 3" xfId="11291"/>
    <cellStyle name="SAPBEXexcBad9 2 4" xfId="11292"/>
    <cellStyle name="SAPBEXexcBad9 2 5" xfId="11293"/>
    <cellStyle name="SAPBEXexcBad9 2 6" xfId="46324"/>
    <cellStyle name="SAPBEXexcBad9 20" xfId="46325"/>
    <cellStyle name="SAPBEXexcBad9 20 2" xfId="46326"/>
    <cellStyle name="SAPBEXexcBad9 20 2 2" xfId="46327"/>
    <cellStyle name="SAPBEXexcBad9 20 3" xfId="46328"/>
    <cellStyle name="SAPBEXexcBad9 21" xfId="46329"/>
    <cellStyle name="SAPBEXexcBad9 21 2" xfId="46330"/>
    <cellStyle name="SAPBEXexcBad9 21 2 2" xfId="46331"/>
    <cellStyle name="SAPBEXexcBad9 21 3" xfId="46332"/>
    <cellStyle name="SAPBEXexcBad9 22" xfId="46333"/>
    <cellStyle name="SAPBEXexcBad9 22 2" xfId="46334"/>
    <cellStyle name="SAPBEXexcBad9 22 2 2" xfId="46335"/>
    <cellStyle name="SAPBEXexcBad9 22 3" xfId="46336"/>
    <cellStyle name="SAPBEXexcBad9 23" xfId="46337"/>
    <cellStyle name="SAPBEXexcBad9 23 2" xfId="46338"/>
    <cellStyle name="SAPBEXexcBad9 23 2 2" xfId="46339"/>
    <cellStyle name="SAPBEXexcBad9 23 3" xfId="46340"/>
    <cellStyle name="SAPBEXexcBad9 24" xfId="46341"/>
    <cellStyle name="SAPBEXexcBad9 24 2" xfId="46342"/>
    <cellStyle name="SAPBEXexcBad9 24 2 2" xfId="46343"/>
    <cellStyle name="SAPBEXexcBad9 24 3" xfId="46344"/>
    <cellStyle name="SAPBEXexcBad9 25" xfId="46345"/>
    <cellStyle name="SAPBEXexcBad9 25 2" xfId="46346"/>
    <cellStyle name="SAPBEXexcBad9 25 2 2" xfId="46347"/>
    <cellStyle name="SAPBEXexcBad9 25 3" xfId="46348"/>
    <cellStyle name="SAPBEXexcBad9 26" xfId="46349"/>
    <cellStyle name="SAPBEXexcBad9 26 2" xfId="46350"/>
    <cellStyle name="SAPBEXexcBad9 26 2 2" xfId="46351"/>
    <cellStyle name="SAPBEXexcBad9 26 3" xfId="46352"/>
    <cellStyle name="SAPBEXexcBad9 27" xfId="46353"/>
    <cellStyle name="SAPBEXexcBad9 27 2" xfId="46354"/>
    <cellStyle name="SAPBEXexcBad9 27 2 2" xfId="46355"/>
    <cellStyle name="SAPBEXexcBad9 27 3" xfId="46356"/>
    <cellStyle name="SAPBEXexcBad9 28" xfId="46357"/>
    <cellStyle name="SAPBEXexcBad9 28 2" xfId="46358"/>
    <cellStyle name="SAPBEXexcBad9 28 2 2" xfId="46359"/>
    <cellStyle name="SAPBEXexcBad9 28 3" xfId="46360"/>
    <cellStyle name="SAPBEXexcBad9 29" xfId="46361"/>
    <cellStyle name="SAPBEXexcBad9 29 2" xfId="46362"/>
    <cellStyle name="SAPBEXexcBad9 29 2 2" xfId="46363"/>
    <cellStyle name="SAPBEXexcBad9 29 3" xfId="46364"/>
    <cellStyle name="SAPBEXexcBad9 3" xfId="1001"/>
    <cellStyle name="SAPBEXexcBad9 3 2" xfId="11294"/>
    <cellStyle name="SAPBEXexcBad9 3 2 2" xfId="46365"/>
    <cellStyle name="SAPBEXexcBad9 3 3" xfId="11295"/>
    <cellStyle name="SAPBEXexcBad9 3 4" xfId="11296"/>
    <cellStyle name="SAPBEXexcBad9 3 5" xfId="11297"/>
    <cellStyle name="SAPBEXexcBad9 3 6" xfId="11298"/>
    <cellStyle name="SAPBEXexcBad9 3 7" xfId="11299"/>
    <cellStyle name="SAPBEXexcBad9 30" xfId="46366"/>
    <cellStyle name="SAPBEXexcBad9 30 2" xfId="46367"/>
    <cellStyle name="SAPBEXexcBad9 30 2 2" xfId="46368"/>
    <cellStyle name="SAPBEXexcBad9 30 3" xfId="46369"/>
    <cellStyle name="SAPBEXexcBad9 31" xfId="46370"/>
    <cellStyle name="SAPBEXexcBad9 31 2" xfId="46371"/>
    <cellStyle name="SAPBEXexcBad9 31 2 2" xfId="46372"/>
    <cellStyle name="SAPBEXexcBad9 31 3" xfId="46373"/>
    <cellStyle name="SAPBEXexcBad9 32" xfId="46374"/>
    <cellStyle name="SAPBEXexcBad9 32 2" xfId="46375"/>
    <cellStyle name="SAPBEXexcBad9 32 2 2" xfId="46376"/>
    <cellStyle name="SAPBEXexcBad9 32 3" xfId="46377"/>
    <cellStyle name="SAPBEXexcBad9 33" xfId="46378"/>
    <cellStyle name="SAPBEXexcBad9 33 2" xfId="46379"/>
    <cellStyle name="SAPBEXexcBad9 33 2 2" xfId="46380"/>
    <cellStyle name="SAPBEXexcBad9 33 3" xfId="46381"/>
    <cellStyle name="SAPBEXexcBad9 34" xfId="46382"/>
    <cellStyle name="SAPBEXexcBad9 34 2" xfId="46383"/>
    <cellStyle name="SAPBEXexcBad9 34 2 2" xfId="46384"/>
    <cellStyle name="SAPBEXexcBad9 34 3" xfId="46385"/>
    <cellStyle name="SAPBEXexcBad9 35" xfId="46386"/>
    <cellStyle name="SAPBEXexcBad9 35 2" xfId="46387"/>
    <cellStyle name="SAPBEXexcBad9 35 2 2" xfId="46388"/>
    <cellStyle name="SAPBEXexcBad9 35 3" xfId="46389"/>
    <cellStyle name="SAPBEXexcBad9 36" xfId="46390"/>
    <cellStyle name="SAPBEXexcBad9 36 2" xfId="46391"/>
    <cellStyle name="SAPBEXexcBad9 36 2 2" xfId="46392"/>
    <cellStyle name="SAPBEXexcBad9 36 3" xfId="46393"/>
    <cellStyle name="SAPBEXexcBad9 37" xfId="46394"/>
    <cellStyle name="SAPBEXexcBad9 37 2" xfId="46395"/>
    <cellStyle name="SAPBEXexcBad9 37 2 2" xfId="46396"/>
    <cellStyle name="SAPBEXexcBad9 37 3" xfId="46397"/>
    <cellStyle name="SAPBEXexcBad9 38" xfId="46398"/>
    <cellStyle name="SAPBEXexcBad9 38 2" xfId="46399"/>
    <cellStyle name="SAPBEXexcBad9 38 2 2" xfId="46400"/>
    <cellStyle name="SAPBEXexcBad9 38 3" xfId="46401"/>
    <cellStyle name="SAPBEXexcBad9 39" xfId="46402"/>
    <cellStyle name="SAPBEXexcBad9 39 2" xfId="46403"/>
    <cellStyle name="SAPBEXexcBad9 39 2 2" xfId="46404"/>
    <cellStyle name="SAPBEXexcBad9 39 3" xfId="46405"/>
    <cellStyle name="SAPBEXexcBad9 4" xfId="1002"/>
    <cellStyle name="SAPBEXexcBad9 4 2" xfId="11300"/>
    <cellStyle name="SAPBEXexcBad9 4 2 2" xfId="46406"/>
    <cellStyle name="SAPBEXexcBad9 4 3" xfId="11301"/>
    <cellStyle name="SAPBEXexcBad9 4 4" xfId="11302"/>
    <cellStyle name="SAPBEXexcBad9 4 5" xfId="11303"/>
    <cellStyle name="SAPBEXexcBad9 4 6" xfId="11304"/>
    <cellStyle name="SAPBEXexcBad9 4 7" xfId="11305"/>
    <cellStyle name="SAPBEXexcBad9 40" xfId="46407"/>
    <cellStyle name="SAPBEXexcBad9 40 2" xfId="46408"/>
    <cellStyle name="SAPBEXexcBad9 40 2 2" xfId="46409"/>
    <cellStyle name="SAPBEXexcBad9 40 3" xfId="46410"/>
    <cellStyle name="SAPBEXexcBad9 41" xfId="46411"/>
    <cellStyle name="SAPBEXexcBad9 41 2" xfId="46412"/>
    <cellStyle name="SAPBEXexcBad9 41 2 2" xfId="46413"/>
    <cellStyle name="SAPBEXexcBad9 41 3" xfId="46414"/>
    <cellStyle name="SAPBEXexcBad9 42" xfId="46415"/>
    <cellStyle name="SAPBEXexcBad9 42 2" xfId="46416"/>
    <cellStyle name="SAPBEXexcBad9 42 2 2" xfId="46417"/>
    <cellStyle name="SAPBEXexcBad9 42 3" xfId="46418"/>
    <cellStyle name="SAPBEXexcBad9 43" xfId="46419"/>
    <cellStyle name="SAPBEXexcBad9 43 2" xfId="46420"/>
    <cellStyle name="SAPBEXexcBad9 43 2 2" xfId="46421"/>
    <cellStyle name="SAPBEXexcBad9 43 3" xfId="46422"/>
    <cellStyle name="SAPBEXexcBad9 44" xfId="46423"/>
    <cellStyle name="SAPBEXexcBad9 44 2" xfId="46424"/>
    <cellStyle name="SAPBEXexcBad9 44 2 2" xfId="46425"/>
    <cellStyle name="SAPBEXexcBad9 44 3" xfId="46426"/>
    <cellStyle name="SAPBEXexcBad9 45" xfId="46427"/>
    <cellStyle name="SAPBEXexcBad9 45 2" xfId="46428"/>
    <cellStyle name="SAPBEXexcBad9 45 2 2" xfId="46429"/>
    <cellStyle name="SAPBEXexcBad9 45 3" xfId="46430"/>
    <cellStyle name="SAPBEXexcBad9 46" xfId="46431"/>
    <cellStyle name="SAPBEXexcBad9 46 2" xfId="46432"/>
    <cellStyle name="SAPBEXexcBad9 46 2 2" xfId="46433"/>
    <cellStyle name="SAPBEXexcBad9 46 3" xfId="46434"/>
    <cellStyle name="SAPBEXexcBad9 47" xfId="46435"/>
    <cellStyle name="SAPBEXexcBad9 47 2" xfId="46436"/>
    <cellStyle name="SAPBEXexcBad9 47 2 2" xfId="46437"/>
    <cellStyle name="SAPBEXexcBad9 47 3" xfId="46438"/>
    <cellStyle name="SAPBEXexcBad9 48" xfId="46439"/>
    <cellStyle name="SAPBEXexcBad9 48 2" xfId="46440"/>
    <cellStyle name="SAPBEXexcBad9 48 2 2" xfId="46441"/>
    <cellStyle name="SAPBEXexcBad9 48 3" xfId="46442"/>
    <cellStyle name="SAPBEXexcBad9 49" xfId="46443"/>
    <cellStyle name="SAPBEXexcBad9 49 2" xfId="46444"/>
    <cellStyle name="SAPBEXexcBad9 49 2 2" xfId="46445"/>
    <cellStyle name="SAPBEXexcBad9 49 3" xfId="46446"/>
    <cellStyle name="SAPBEXexcBad9 5" xfId="1003"/>
    <cellStyle name="SAPBEXexcBad9 5 2" xfId="11306"/>
    <cellStyle name="SAPBEXexcBad9 5 2 2" xfId="46447"/>
    <cellStyle name="SAPBEXexcBad9 5 3" xfId="11307"/>
    <cellStyle name="SAPBEXexcBad9 5 4" xfId="11308"/>
    <cellStyle name="SAPBEXexcBad9 5 5" xfId="11309"/>
    <cellStyle name="SAPBEXexcBad9 5 6" xfId="11310"/>
    <cellStyle name="SAPBEXexcBad9 5 7" xfId="11311"/>
    <cellStyle name="SAPBEXexcBad9 50" xfId="46448"/>
    <cellStyle name="SAPBEXexcBad9 50 2" xfId="46449"/>
    <cellStyle name="SAPBEXexcBad9 51" xfId="46450"/>
    <cellStyle name="SAPBEXexcBad9 52" xfId="46451"/>
    <cellStyle name="SAPBEXexcBad9 53" xfId="46452"/>
    <cellStyle name="SAPBEXexcBad9 6" xfId="1004"/>
    <cellStyle name="SAPBEXexcBad9 6 2" xfId="46453"/>
    <cellStyle name="SAPBEXexcBad9 6 2 2" xfId="46454"/>
    <cellStyle name="SAPBEXexcBad9 6 3" xfId="46455"/>
    <cellStyle name="SAPBEXexcBad9 7" xfId="11312"/>
    <cellStyle name="SAPBEXexcBad9 7 2" xfId="46456"/>
    <cellStyle name="SAPBEXexcBad9 7 2 2" xfId="46457"/>
    <cellStyle name="SAPBEXexcBad9 7 3" xfId="46458"/>
    <cellStyle name="SAPBEXexcBad9 8" xfId="11313"/>
    <cellStyle name="SAPBEXexcBad9 8 2" xfId="46459"/>
    <cellStyle name="SAPBEXexcBad9 8 2 2" xfId="46460"/>
    <cellStyle name="SAPBEXexcBad9 8 3" xfId="46461"/>
    <cellStyle name="SAPBEXexcBad9 9" xfId="11314"/>
    <cellStyle name="SAPBEXexcBad9 9 2" xfId="46462"/>
    <cellStyle name="SAPBEXexcBad9 9 2 2" xfId="46463"/>
    <cellStyle name="SAPBEXexcBad9 9 3" xfId="46464"/>
    <cellStyle name="SAPBEXexcCritical" xfId="7532"/>
    <cellStyle name="SAPBEXexcCritical 10" xfId="46465"/>
    <cellStyle name="SAPBEXexcCritical 10 2" xfId="46466"/>
    <cellStyle name="SAPBEXexcCritical 10 2 2" xfId="46467"/>
    <cellStyle name="SAPBEXexcCritical 10 3" xfId="46468"/>
    <cellStyle name="SAPBEXexcCritical 11" xfId="46469"/>
    <cellStyle name="SAPBEXexcCritical 11 2" xfId="46470"/>
    <cellStyle name="SAPBEXexcCritical 11 2 2" xfId="46471"/>
    <cellStyle name="SAPBEXexcCritical 11 3" xfId="46472"/>
    <cellStyle name="SAPBEXexcCritical 12" xfId="46473"/>
    <cellStyle name="SAPBEXexcCritical 12 2" xfId="46474"/>
    <cellStyle name="SAPBEXexcCritical 12 2 2" xfId="46475"/>
    <cellStyle name="SAPBEXexcCritical 12 3" xfId="46476"/>
    <cellStyle name="SAPBEXexcCritical 13" xfId="46477"/>
    <cellStyle name="SAPBEXexcCritical 13 2" xfId="46478"/>
    <cellStyle name="SAPBEXexcCritical 13 2 2" xfId="46479"/>
    <cellStyle name="SAPBEXexcCritical 13 3" xfId="46480"/>
    <cellStyle name="SAPBEXexcCritical 14" xfId="46481"/>
    <cellStyle name="SAPBEXexcCritical 14 2" xfId="46482"/>
    <cellStyle name="SAPBEXexcCritical 14 2 2" xfId="46483"/>
    <cellStyle name="SAPBEXexcCritical 14 3" xfId="46484"/>
    <cellStyle name="SAPBEXexcCritical 15" xfId="46485"/>
    <cellStyle name="SAPBEXexcCritical 15 2" xfId="46486"/>
    <cellStyle name="SAPBEXexcCritical 15 2 2" xfId="46487"/>
    <cellStyle name="SAPBEXexcCritical 15 3" xfId="46488"/>
    <cellStyle name="SAPBEXexcCritical 16" xfId="46489"/>
    <cellStyle name="SAPBEXexcCritical 16 2" xfId="46490"/>
    <cellStyle name="SAPBEXexcCritical 16 2 2" xfId="46491"/>
    <cellStyle name="SAPBEXexcCritical 16 3" xfId="46492"/>
    <cellStyle name="SAPBEXexcCritical 17" xfId="46493"/>
    <cellStyle name="SAPBEXexcCritical 17 2" xfId="46494"/>
    <cellStyle name="SAPBEXexcCritical 17 2 2" xfId="46495"/>
    <cellStyle name="SAPBEXexcCritical 17 3" xfId="46496"/>
    <cellStyle name="SAPBEXexcCritical 18" xfId="46497"/>
    <cellStyle name="SAPBEXexcCritical 18 2" xfId="46498"/>
    <cellStyle name="SAPBEXexcCritical 18 2 2" xfId="46499"/>
    <cellStyle name="SAPBEXexcCritical 18 3" xfId="46500"/>
    <cellStyle name="SAPBEXexcCritical 19" xfId="46501"/>
    <cellStyle name="SAPBEXexcCritical 19 2" xfId="46502"/>
    <cellStyle name="SAPBEXexcCritical 19 2 2" xfId="46503"/>
    <cellStyle name="SAPBEXexcCritical 19 3" xfId="46504"/>
    <cellStyle name="SAPBEXexcCritical 2" xfId="46505"/>
    <cellStyle name="SAPBEXexcCritical 2 2" xfId="46506"/>
    <cellStyle name="SAPBEXexcCritical 2 2 2" xfId="46507"/>
    <cellStyle name="SAPBEXexcCritical 2 3" xfId="46508"/>
    <cellStyle name="SAPBEXexcCritical 20" xfId="46509"/>
    <cellStyle name="SAPBEXexcCritical 20 2" xfId="46510"/>
    <cellStyle name="SAPBEXexcCritical 20 2 2" xfId="46511"/>
    <cellStyle name="SAPBEXexcCritical 20 3" xfId="46512"/>
    <cellStyle name="SAPBEXexcCritical 21" xfId="46513"/>
    <cellStyle name="SAPBEXexcCritical 21 2" xfId="46514"/>
    <cellStyle name="SAPBEXexcCritical 21 2 2" xfId="46515"/>
    <cellStyle name="SAPBEXexcCritical 21 3" xfId="46516"/>
    <cellStyle name="SAPBEXexcCritical 22" xfId="46517"/>
    <cellStyle name="SAPBEXexcCritical 22 2" xfId="46518"/>
    <cellStyle name="SAPBEXexcCritical 22 2 2" xfId="46519"/>
    <cellStyle name="SAPBEXexcCritical 22 3" xfId="46520"/>
    <cellStyle name="SAPBEXexcCritical 23" xfId="46521"/>
    <cellStyle name="SAPBEXexcCritical 23 2" xfId="46522"/>
    <cellStyle name="SAPBEXexcCritical 23 2 2" xfId="46523"/>
    <cellStyle name="SAPBEXexcCritical 23 3" xfId="46524"/>
    <cellStyle name="SAPBEXexcCritical 24" xfId="46525"/>
    <cellStyle name="SAPBEXexcCritical 24 2" xfId="46526"/>
    <cellStyle name="SAPBEXexcCritical 24 2 2" xfId="46527"/>
    <cellStyle name="SAPBEXexcCritical 24 3" xfId="46528"/>
    <cellStyle name="SAPBEXexcCritical 25" xfId="46529"/>
    <cellStyle name="SAPBEXexcCritical 25 2" xfId="46530"/>
    <cellStyle name="SAPBEXexcCritical 25 2 2" xfId="46531"/>
    <cellStyle name="SAPBEXexcCritical 25 3" xfId="46532"/>
    <cellStyle name="SAPBEXexcCritical 26" xfId="46533"/>
    <cellStyle name="SAPBEXexcCritical 26 2" xfId="46534"/>
    <cellStyle name="SAPBEXexcCritical 26 2 2" xfId="46535"/>
    <cellStyle name="SAPBEXexcCritical 26 3" xfId="46536"/>
    <cellStyle name="SAPBEXexcCritical 27" xfId="46537"/>
    <cellStyle name="SAPBEXexcCritical 27 2" xfId="46538"/>
    <cellStyle name="SAPBEXexcCritical 27 2 2" xfId="46539"/>
    <cellStyle name="SAPBEXexcCritical 27 3" xfId="46540"/>
    <cellStyle name="SAPBEXexcCritical 28" xfId="46541"/>
    <cellStyle name="SAPBEXexcCritical 28 2" xfId="46542"/>
    <cellStyle name="SAPBEXexcCritical 28 2 2" xfId="46543"/>
    <cellStyle name="SAPBEXexcCritical 28 3" xfId="46544"/>
    <cellStyle name="SAPBEXexcCritical 29" xfId="46545"/>
    <cellStyle name="SAPBEXexcCritical 29 2" xfId="46546"/>
    <cellStyle name="SAPBEXexcCritical 29 2 2" xfId="46547"/>
    <cellStyle name="SAPBEXexcCritical 29 3" xfId="46548"/>
    <cellStyle name="SAPBEXexcCritical 3" xfId="46549"/>
    <cellStyle name="SAPBEXexcCritical 3 2" xfId="46550"/>
    <cellStyle name="SAPBEXexcCritical 3 2 2" xfId="46551"/>
    <cellStyle name="SAPBEXexcCritical 3 3" xfId="46552"/>
    <cellStyle name="SAPBEXexcCritical 30" xfId="46553"/>
    <cellStyle name="SAPBEXexcCritical 30 2" xfId="46554"/>
    <cellStyle name="SAPBEXexcCritical 30 2 2" xfId="46555"/>
    <cellStyle name="SAPBEXexcCritical 30 3" xfId="46556"/>
    <cellStyle name="SAPBEXexcCritical 31" xfId="46557"/>
    <cellStyle name="SAPBEXexcCritical 31 2" xfId="46558"/>
    <cellStyle name="SAPBEXexcCritical 31 2 2" xfId="46559"/>
    <cellStyle name="SAPBEXexcCritical 31 3" xfId="46560"/>
    <cellStyle name="SAPBEXexcCritical 32" xfId="46561"/>
    <cellStyle name="SAPBEXexcCritical 32 2" xfId="46562"/>
    <cellStyle name="SAPBEXexcCritical 32 2 2" xfId="46563"/>
    <cellStyle name="SAPBEXexcCritical 32 3" xfId="46564"/>
    <cellStyle name="SAPBEXexcCritical 33" xfId="46565"/>
    <cellStyle name="SAPBEXexcCritical 33 2" xfId="46566"/>
    <cellStyle name="SAPBEXexcCritical 33 2 2" xfId="46567"/>
    <cellStyle name="SAPBEXexcCritical 33 3" xfId="46568"/>
    <cellStyle name="SAPBEXexcCritical 34" xfId="46569"/>
    <cellStyle name="SAPBEXexcCritical 34 2" xfId="46570"/>
    <cellStyle name="SAPBEXexcCritical 34 2 2" xfId="46571"/>
    <cellStyle name="SAPBEXexcCritical 34 3" xfId="46572"/>
    <cellStyle name="SAPBEXexcCritical 35" xfId="46573"/>
    <cellStyle name="SAPBEXexcCritical 35 2" xfId="46574"/>
    <cellStyle name="SAPBEXexcCritical 35 2 2" xfId="46575"/>
    <cellStyle name="SAPBEXexcCritical 35 3" xfId="46576"/>
    <cellStyle name="SAPBEXexcCritical 36" xfId="46577"/>
    <cellStyle name="SAPBEXexcCritical 36 2" xfId="46578"/>
    <cellStyle name="SAPBEXexcCritical 36 2 2" xfId="46579"/>
    <cellStyle name="SAPBEXexcCritical 36 3" xfId="46580"/>
    <cellStyle name="SAPBEXexcCritical 37" xfId="46581"/>
    <cellStyle name="SAPBEXexcCritical 37 2" xfId="46582"/>
    <cellStyle name="SAPBEXexcCritical 37 2 2" xfId="46583"/>
    <cellStyle name="SAPBEXexcCritical 37 3" xfId="46584"/>
    <cellStyle name="SAPBEXexcCritical 38" xfId="46585"/>
    <cellStyle name="SAPBEXexcCritical 38 2" xfId="46586"/>
    <cellStyle name="SAPBEXexcCritical 38 2 2" xfId="46587"/>
    <cellStyle name="SAPBEXexcCritical 38 3" xfId="46588"/>
    <cellStyle name="SAPBEXexcCritical 39" xfId="46589"/>
    <cellStyle name="SAPBEXexcCritical 39 2" xfId="46590"/>
    <cellStyle name="SAPBEXexcCritical 39 2 2" xfId="46591"/>
    <cellStyle name="SAPBEXexcCritical 39 3" xfId="46592"/>
    <cellStyle name="SAPBEXexcCritical 4" xfId="46593"/>
    <cellStyle name="SAPBEXexcCritical 4 2" xfId="46594"/>
    <cellStyle name="SAPBEXexcCritical 4 2 2" xfId="46595"/>
    <cellStyle name="SAPBEXexcCritical 4 3" xfId="46596"/>
    <cellStyle name="SAPBEXexcCritical 40" xfId="46597"/>
    <cellStyle name="SAPBEXexcCritical 40 2" xfId="46598"/>
    <cellStyle name="SAPBEXexcCritical 40 2 2" xfId="46599"/>
    <cellStyle name="SAPBEXexcCritical 40 3" xfId="46600"/>
    <cellStyle name="SAPBEXexcCritical 41" xfId="46601"/>
    <cellStyle name="SAPBEXexcCritical 41 2" xfId="46602"/>
    <cellStyle name="SAPBEXexcCritical 41 2 2" xfId="46603"/>
    <cellStyle name="SAPBEXexcCritical 41 3" xfId="46604"/>
    <cellStyle name="SAPBEXexcCritical 42" xfId="46605"/>
    <cellStyle name="SAPBEXexcCritical 42 2" xfId="46606"/>
    <cellStyle name="SAPBEXexcCritical 42 2 2" xfId="46607"/>
    <cellStyle name="SAPBEXexcCritical 42 3" xfId="46608"/>
    <cellStyle name="SAPBEXexcCritical 43" xfId="46609"/>
    <cellStyle name="SAPBEXexcCritical 43 2" xfId="46610"/>
    <cellStyle name="SAPBEXexcCritical 43 2 2" xfId="46611"/>
    <cellStyle name="SAPBEXexcCritical 43 3" xfId="46612"/>
    <cellStyle name="SAPBEXexcCritical 44" xfId="46613"/>
    <cellStyle name="SAPBEXexcCritical 44 2" xfId="46614"/>
    <cellStyle name="SAPBEXexcCritical 44 2 2" xfId="46615"/>
    <cellStyle name="SAPBEXexcCritical 44 3" xfId="46616"/>
    <cellStyle name="SAPBEXexcCritical 45" xfId="46617"/>
    <cellStyle name="SAPBEXexcCritical 45 2" xfId="46618"/>
    <cellStyle name="SAPBEXexcCritical 45 2 2" xfId="46619"/>
    <cellStyle name="SAPBEXexcCritical 45 3" xfId="46620"/>
    <cellStyle name="SAPBEXexcCritical 46" xfId="46621"/>
    <cellStyle name="SAPBEXexcCritical 46 2" xfId="46622"/>
    <cellStyle name="SAPBEXexcCritical 46 2 2" xfId="46623"/>
    <cellStyle name="SAPBEXexcCritical 46 3" xfId="46624"/>
    <cellStyle name="SAPBEXexcCritical 47" xfId="46625"/>
    <cellStyle name="SAPBEXexcCritical 47 2" xfId="46626"/>
    <cellStyle name="SAPBEXexcCritical 47 2 2" xfId="46627"/>
    <cellStyle name="SAPBEXexcCritical 47 3" xfId="46628"/>
    <cellStyle name="SAPBEXexcCritical 48" xfId="46629"/>
    <cellStyle name="SAPBEXexcCritical 48 2" xfId="46630"/>
    <cellStyle name="SAPBEXexcCritical 48 2 2" xfId="46631"/>
    <cellStyle name="SAPBEXexcCritical 48 3" xfId="46632"/>
    <cellStyle name="SAPBEXexcCritical 49" xfId="46633"/>
    <cellStyle name="SAPBEXexcCritical 49 2" xfId="46634"/>
    <cellStyle name="SAPBEXexcCritical 49 2 2" xfId="46635"/>
    <cellStyle name="SAPBEXexcCritical 49 3" xfId="46636"/>
    <cellStyle name="SAPBEXexcCritical 5" xfId="46637"/>
    <cellStyle name="SAPBEXexcCritical 5 2" xfId="46638"/>
    <cellStyle name="SAPBEXexcCritical 5 2 2" xfId="46639"/>
    <cellStyle name="SAPBEXexcCritical 5 3" xfId="46640"/>
    <cellStyle name="SAPBEXexcCritical 50" xfId="46641"/>
    <cellStyle name="SAPBEXexcCritical 50 2" xfId="46642"/>
    <cellStyle name="SAPBEXexcCritical 51" xfId="46643"/>
    <cellStyle name="SAPBEXexcCritical 6" xfId="46644"/>
    <cellStyle name="SAPBEXexcCritical 6 2" xfId="46645"/>
    <cellStyle name="SAPBEXexcCritical 6 2 2" xfId="46646"/>
    <cellStyle name="SAPBEXexcCritical 6 3" xfId="46647"/>
    <cellStyle name="SAPBEXexcCritical 7" xfId="46648"/>
    <cellStyle name="SAPBEXexcCritical 7 2" xfId="46649"/>
    <cellStyle name="SAPBEXexcCritical 7 2 2" xfId="46650"/>
    <cellStyle name="SAPBEXexcCritical 7 3" xfId="46651"/>
    <cellStyle name="SAPBEXexcCritical 8" xfId="46652"/>
    <cellStyle name="SAPBEXexcCritical 8 2" xfId="46653"/>
    <cellStyle name="SAPBEXexcCritical 8 2 2" xfId="46654"/>
    <cellStyle name="SAPBEXexcCritical 8 3" xfId="46655"/>
    <cellStyle name="SAPBEXexcCritical 9" xfId="46656"/>
    <cellStyle name="SAPBEXexcCritical 9 2" xfId="46657"/>
    <cellStyle name="SAPBEXexcCritical 9 2 2" xfId="46658"/>
    <cellStyle name="SAPBEXexcCritical 9 3" xfId="46659"/>
    <cellStyle name="SAPBEXexcCritical4" xfId="1005"/>
    <cellStyle name="SAPBEXexcCritical4 10" xfId="11315"/>
    <cellStyle name="SAPBEXexcCritical4 10 2" xfId="46660"/>
    <cellStyle name="SAPBEXexcCritical4 10 2 2" xfId="46661"/>
    <cellStyle name="SAPBEXexcCritical4 10 3" xfId="46662"/>
    <cellStyle name="SAPBEXexcCritical4 11" xfId="11316"/>
    <cellStyle name="SAPBEXexcCritical4 11 2" xfId="46663"/>
    <cellStyle name="SAPBEXexcCritical4 11 2 2" xfId="46664"/>
    <cellStyle name="SAPBEXexcCritical4 11 3" xfId="46665"/>
    <cellStyle name="SAPBEXexcCritical4 12" xfId="46666"/>
    <cellStyle name="SAPBEXexcCritical4 12 2" xfId="46667"/>
    <cellStyle name="SAPBEXexcCritical4 12 2 2" xfId="46668"/>
    <cellStyle name="SAPBEXexcCritical4 12 3" xfId="46669"/>
    <cellStyle name="SAPBEXexcCritical4 13" xfId="46670"/>
    <cellStyle name="SAPBEXexcCritical4 13 2" xfId="46671"/>
    <cellStyle name="SAPBEXexcCritical4 13 2 2" xfId="46672"/>
    <cellStyle name="SAPBEXexcCritical4 13 3" xfId="46673"/>
    <cellStyle name="SAPBEXexcCritical4 14" xfId="46674"/>
    <cellStyle name="SAPBEXexcCritical4 14 2" xfId="46675"/>
    <cellStyle name="SAPBEXexcCritical4 14 2 2" xfId="46676"/>
    <cellStyle name="SAPBEXexcCritical4 14 3" xfId="46677"/>
    <cellStyle name="SAPBEXexcCritical4 15" xfId="46678"/>
    <cellStyle name="SAPBEXexcCritical4 15 2" xfId="46679"/>
    <cellStyle name="SAPBEXexcCritical4 15 2 2" xfId="46680"/>
    <cellStyle name="SAPBEXexcCritical4 15 3" xfId="46681"/>
    <cellStyle name="SAPBEXexcCritical4 16" xfId="46682"/>
    <cellStyle name="SAPBEXexcCritical4 16 2" xfId="46683"/>
    <cellStyle name="SAPBEXexcCritical4 16 2 2" xfId="46684"/>
    <cellStyle name="SAPBEXexcCritical4 16 3" xfId="46685"/>
    <cellStyle name="SAPBEXexcCritical4 17" xfId="46686"/>
    <cellStyle name="SAPBEXexcCritical4 17 2" xfId="46687"/>
    <cellStyle name="SAPBEXexcCritical4 17 2 2" xfId="46688"/>
    <cellStyle name="SAPBEXexcCritical4 17 3" xfId="46689"/>
    <cellStyle name="SAPBEXexcCritical4 18" xfId="46690"/>
    <cellStyle name="SAPBEXexcCritical4 18 2" xfId="46691"/>
    <cellStyle name="SAPBEXexcCritical4 18 2 2" xfId="46692"/>
    <cellStyle name="SAPBEXexcCritical4 18 3" xfId="46693"/>
    <cellStyle name="SAPBEXexcCritical4 19" xfId="46694"/>
    <cellStyle name="SAPBEXexcCritical4 19 2" xfId="46695"/>
    <cellStyle name="SAPBEXexcCritical4 19 2 2" xfId="46696"/>
    <cellStyle name="SAPBEXexcCritical4 19 3" xfId="46697"/>
    <cellStyle name="SAPBEXexcCritical4 2" xfId="1006"/>
    <cellStyle name="SAPBEXexcCritical4 2 2" xfId="1007"/>
    <cellStyle name="SAPBEXexcCritical4 2 2 2" xfId="46698"/>
    <cellStyle name="SAPBEXexcCritical4 2 3" xfId="11317"/>
    <cellStyle name="SAPBEXexcCritical4 2 4" xfId="11318"/>
    <cellStyle name="SAPBEXexcCritical4 2 5" xfId="11319"/>
    <cellStyle name="SAPBEXexcCritical4 2 6" xfId="46699"/>
    <cellStyle name="SAPBEXexcCritical4 20" xfId="46700"/>
    <cellStyle name="SAPBEXexcCritical4 20 2" xfId="46701"/>
    <cellStyle name="SAPBEXexcCritical4 20 2 2" xfId="46702"/>
    <cellStyle name="SAPBEXexcCritical4 20 3" xfId="46703"/>
    <cellStyle name="SAPBEXexcCritical4 21" xfId="46704"/>
    <cellStyle name="SAPBEXexcCritical4 21 2" xfId="46705"/>
    <cellStyle name="SAPBEXexcCritical4 21 2 2" xfId="46706"/>
    <cellStyle name="SAPBEXexcCritical4 21 3" xfId="46707"/>
    <cellStyle name="SAPBEXexcCritical4 22" xfId="46708"/>
    <cellStyle name="SAPBEXexcCritical4 22 2" xfId="46709"/>
    <cellStyle name="SAPBEXexcCritical4 22 2 2" xfId="46710"/>
    <cellStyle name="SAPBEXexcCritical4 22 3" xfId="46711"/>
    <cellStyle name="SAPBEXexcCritical4 23" xfId="46712"/>
    <cellStyle name="SAPBEXexcCritical4 23 2" xfId="46713"/>
    <cellStyle name="SAPBEXexcCritical4 23 2 2" xfId="46714"/>
    <cellStyle name="SAPBEXexcCritical4 23 3" xfId="46715"/>
    <cellStyle name="SAPBEXexcCritical4 24" xfId="46716"/>
    <cellStyle name="SAPBEXexcCritical4 24 2" xfId="46717"/>
    <cellStyle name="SAPBEXexcCritical4 24 2 2" xfId="46718"/>
    <cellStyle name="SAPBEXexcCritical4 24 3" xfId="46719"/>
    <cellStyle name="SAPBEXexcCritical4 25" xfId="46720"/>
    <cellStyle name="SAPBEXexcCritical4 25 2" xfId="46721"/>
    <cellStyle name="SAPBEXexcCritical4 25 2 2" xfId="46722"/>
    <cellStyle name="SAPBEXexcCritical4 25 3" xfId="46723"/>
    <cellStyle name="SAPBEXexcCritical4 26" xfId="46724"/>
    <cellStyle name="SAPBEXexcCritical4 26 2" xfId="46725"/>
    <cellStyle name="SAPBEXexcCritical4 26 2 2" xfId="46726"/>
    <cellStyle name="SAPBEXexcCritical4 26 3" xfId="46727"/>
    <cellStyle name="SAPBEXexcCritical4 27" xfId="46728"/>
    <cellStyle name="SAPBEXexcCritical4 27 2" xfId="46729"/>
    <cellStyle name="SAPBEXexcCritical4 27 2 2" xfId="46730"/>
    <cellStyle name="SAPBEXexcCritical4 27 3" xfId="46731"/>
    <cellStyle name="SAPBEXexcCritical4 28" xfId="46732"/>
    <cellStyle name="SAPBEXexcCritical4 28 2" xfId="46733"/>
    <cellStyle name="SAPBEXexcCritical4 28 2 2" xfId="46734"/>
    <cellStyle name="SAPBEXexcCritical4 28 3" xfId="46735"/>
    <cellStyle name="SAPBEXexcCritical4 29" xfId="46736"/>
    <cellStyle name="SAPBEXexcCritical4 29 2" xfId="46737"/>
    <cellStyle name="SAPBEXexcCritical4 29 2 2" xfId="46738"/>
    <cellStyle name="SAPBEXexcCritical4 29 3" xfId="46739"/>
    <cellStyle name="SAPBEXexcCritical4 3" xfId="1008"/>
    <cellStyle name="SAPBEXexcCritical4 3 2" xfId="11320"/>
    <cellStyle name="SAPBEXexcCritical4 3 2 2" xfId="46740"/>
    <cellStyle name="SAPBEXexcCritical4 3 3" xfId="11321"/>
    <cellStyle name="SAPBEXexcCritical4 3 4" xfId="11322"/>
    <cellStyle name="SAPBEXexcCritical4 3 5" xfId="11323"/>
    <cellStyle name="SAPBEXexcCritical4 3 6" xfId="11324"/>
    <cellStyle name="SAPBEXexcCritical4 3 7" xfId="11325"/>
    <cellStyle name="SAPBEXexcCritical4 30" xfId="46741"/>
    <cellStyle name="SAPBEXexcCritical4 30 2" xfId="46742"/>
    <cellStyle name="SAPBEXexcCritical4 30 2 2" xfId="46743"/>
    <cellStyle name="SAPBEXexcCritical4 30 3" xfId="46744"/>
    <cellStyle name="SAPBEXexcCritical4 31" xfId="46745"/>
    <cellStyle name="SAPBEXexcCritical4 31 2" xfId="46746"/>
    <cellStyle name="SAPBEXexcCritical4 31 2 2" xfId="46747"/>
    <cellStyle name="SAPBEXexcCritical4 31 3" xfId="46748"/>
    <cellStyle name="SAPBEXexcCritical4 32" xfId="46749"/>
    <cellStyle name="SAPBEXexcCritical4 32 2" xfId="46750"/>
    <cellStyle name="SAPBEXexcCritical4 32 2 2" xfId="46751"/>
    <cellStyle name="SAPBEXexcCritical4 32 3" xfId="46752"/>
    <cellStyle name="SAPBEXexcCritical4 33" xfId="46753"/>
    <cellStyle name="SAPBEXexcCritical4 33 2" xfId="46754"/>
    <cellStyle name="SAPBEXexcCritical4 33 2 2" xfId="46755"/>
    <cellStyle name="SAPBEXexcCritical4 33 3" xfId="46756"/>
    <cellStyle name="SAPBEXexcCritical4 34" xfId="46757"/>
    <cellStyle name="SAPBEXexcCritical4 34 2" xfId="46758"/>
    <cellStyle name="SAPBEXexcCritical4 34 2 2" xfId="46759"/>
    <cellStyle name="SAPBEXexcCritical4 34 3" xfId="46760"/>
    <cellStyle name="SAPBEXexcCritical4 35" xfId="46761"/>
    <cellStyle name="SAPBEXexcCritical4 35 2" xfId="46762"/>
    <cellStyle name="SAPBEXexcCritical4 35 2 2" xfId="46763"/>
    <cellStyle name="SAPBEXexcCritical4 35 3" xfId="46764"/>
    <cellStyle name="SAPBEXexcCritical4 36" xfId="46765"/>
    <cellStyle name="SAPBEXexcCritical4 36 2" xfId="46766"/>
    <cellStyle name="SAPBEXexcCritical4 36 2 2" xfId="46767"/>
    <cellStyle name="SAPBEXexcCritical4 36 3" xfId="46768"/>
    <cellStyle name="SAPBEXexcCritical4 37" xfId="46769"/>
    <cellStyle name="SAPBEXexcCritical4 37 2" xfId="46770"/>
    <cellStyle name="SAPBEXexcCritical4 37 2 2" xfId="46771"/>
    <cellStyle name="SAPBEXexcCritical4 37 3" xfId="46772"/>
    <cellStyle name="SAPBEXexcCritical4 38" xfId="46773"/>
    <cellStyle name="SAPBEXexcCritical4 38 2" xfId="46774"/>
    <cellStyle name="SAPBEXexcCritical4 38 2 2" xfId="46775"/>
    <cellStyle name="SAPBEXexcCritical4 38 3" xfId="46776"/>
    <cellStyle name="SAPBEXexcCritical4 39" xfId="46777"/>
    <cellStyle name="SAPBEXexcCritical4 39 2" xfId="46778"/>
    <cellStyle name="SAPBEXexcCritical4 39 2 2" xfId="46779"/>
    <cellStyle name="SAPBEXexcCritical4 39 3" xfId="46780"/>
    <cellStyle name="SAPBEXexcCritical4 4" xfId="1009"/>
    <cellStyle name="SAPBEXexcCritical4 4 2" xfId="11326"/>
    <cellStyle name="SAPBEXexcCritical4 4 2 2" xfId="46781"/>
    <cellStyle name="SAPBEXexcCritical4 4 3" xfId="11327"/>
    <cellStyle name="SAPBEXexcCritical4 4 4" xfId="11328"/>
    <cellStyle name="SAPBEXexcCritical4 4 5" xfId="11329"/>
    <cellStyle name="SAPBEXexcCritical4 4 6" xfId="11330"/>
    <cellStyle name="SAPBEXexcCritical4 4 7" xfId="11331"/>
    <cellStyle name="SAPBEXexcCritical4 40" xfId="46782"/>
    <cellStyle name="SAPBEXexcCritical4 40 2" xfId="46783"/>
    <cellStyle name="SAPBEXexcCritical4 40 2 2" xfId="46784"/>
    <cellStyle name="SAPBEXexcCritical4 40 3" xfId="46785"/>
    <cellStyle name="SAPBEXexcCritical4 41" xfId="46786"/>
    <cellStyle name="SAPBEXexcCritical4 41 2" xfId="46787"/>
    <cellStyle name="SAPBEXexcCritical4 41 2 2" xfId="46788"/>
    <cellStyle name="SAPBEXexcCritical4 41 3" xfId="46789"/>
    <cellStyle name="SAPBEXexcCritical4 42" xfId="46790"/>
    <cellStyle name="SAPBEXexcCritical4 42 2" xfId="46791"/>
    <cellStyle name="SAPBEXexcCritical4 42 2 2" xfId="46792"/>
    <cellStyle name="SAPBEXexcCritical4 42 3" xfId="46793"/>
    <cellStyle name="SAPBEXexcCritical4 43" xfId="46794"/>
    <cellStyle name="SAPBEXexcCritical4 43 2" xfId="46795"/>
    <cellStyle name="SAPBEXexcCritical4 43 2 2" xfId="46796"/>
    <cellStyle name="SAPBEXexcCritical4 43 3" xfId="46797"/>
    <cellStyle name="SAPBEXexcCritical4 44" xfId="46798"/>
    <cellStyle name="SAPBEXexcCritical4 44 2" xfId="46799"/>
    <cellStyle name="SAPBEXexcCritical4 44 2 2" xfId="46800"/>
    <cellStyle name="SAPBEXexcCritical4 44 3" xfId="46801"/>
    <cellStyle name="SAPBEXexcCritical4 45" xfId="46802"/>
    <cellStyle name="SAPBEXexcCritical4 45 2" xfId="46803"/>
    <cellStyle name="SAPBEXexcCritical4 45 2 2" xfId="46804"/>
    <cellStyle name="SAPBEXexcCritical4 45 3" xfId="46805"/>
    <cellStyle name="SAPBEXexcCritical4 46" xfId="46806"/>
    <cellStyle name="SAPBEXexcCritical4 46 2" xfId="46807"/>
    <cellStyle name="SAPBEXexcCritical4 46 2 2" xfId="46808"/>
    <cellStyle name="SAPBEXexcCritical4 46 3" xfId="46809"/>
    <cellStyle name="SAPBEXexcCritical4 47" xfId="46810"/>
    <cellStyle name="SAPBEXexcCritical4 47 2" xfId="46811"/>
    <cellStyle name="SAPBEXexcCritical4 47 2 2" xfId="46812"/>
    <cellStyle name="SAPBEXexcCritical4 47 3" xfId="46813"/>
    <cellStyle name="SAPBEXexcCritical4 48" xfId="46814"/>
    <cellStyle name="SAPBEXexcCritical4 48 2" xfId="46815"/>
    <cellStyle name="SAPBEXexcCritical4 48 2 2" xfId="46816"/>
    <cellStyle name="SAPBEXexcCritical4 48 3" xfId="46817"/>
    <cellStyle name="SAPBEXexcCritical4 49" xfId="46818"/>
    <cellStyle name="SAPBEXexcCritical4 49 2" xfId="46819"/>
    <cellStyle name="SAPBEXexcCritical4 49 2 2" xfId="46820"/>
    <cellStyle name="SAPBEXexcCritical4 49 3" xfId="46821"/>
    <cellStyle name="SAPBEXexcCritical4 5" xfId="1010"/>
    <cellStyle name="SAPBEXexcCritical4 5 2" xfId="11332"/>
    <cellStyle name="SAPBEXexcCritical4 5 2 2" xfId="46822"/>
    <cellStyle name="SAPBEXexcCritical4 5 3" xfId="11333"/>
    <cellStyle name="SAPBEXexcCritical4 5 4" xfId="11334"/>
    <cellStyle name="SAPBEXexcCritical4 5 5" xfId="11335"/>
    <cellStyle name="SAPBEXexcCritical4 5 6" xfId="11336"/>
    <cellStyle name="SAPBEXexcCritical4 5 7" xfId="11337"/>
    <cellStyle name="SAPBEXexcCritical4 50" xfId="46823"/>
    <cellStyle name="SAPBEXexcCritical4 50 2" xfId="46824"/>
    <cellStyle name="SAPBEXexcCritical4 51" xfId="46825"/>
    <cellStyle name="SAPBEXexcCritical4 52" xfId="46826"/>
    <cellStyle name="SAPBEXexcCritical4 53" xfId="46827"/>
    <cellStyle name="SAPBEXexcCritical4 6" xfId="1011"/>
    <cellStyle name="SAPBEXexcCritical4 6 2" xfId="46828"/>
    <cellStyle name="SAPBEXexcCritical4 6 2 2" xfId="46829"/>
    <cellStyle name="SAPBEXexcCritical4 6 3" xfId="46830"/>
    <cellStyle name="SAPBEXexcCritical4 7" xfId="11338"/>
    <cellStyle name="SAPBEXexcCritical4 7 2" xfId="46831"/>
    <cellStyle name="SAPBEXexcCritical4 7 2 2" xfId="46832"/>
    <cellStyle name="SAPBEXexcCritical4 7 3" xfId="46833"/>
    <cellStyle name="SAPBEXexcCritical4 8" xfId="11339"/>
    <cellStyle name="SAPBEXexcCritical4 8 2" xfId="46834"/>
    <cellStyle name="SAPBEXexcCritical4 8 2 2" xfId="46835"/>
    <cellStyle name="SAPBEXexcCritical4 8 3" xfId="46836"/>
    <cellStyle name="SAPBEXexcCritical4 9" xfId="11340"/>
    <cellStyle name="SAPBEXexcCritical4 9 2" xfId="46837"/>
    <cellStyle name="SAPBEXexcCritical4 9 2 2" xfId="46838"/>
    <cellStyle name="SAPBEXexcCritical4 9 3" xfId="46839"/>
    <cellStyle name="SAPBEXexcCritical5" xfId="1012"/>
    <cellStyle name="SAPBEXexcCritical5 10" xfId="11341"/>
    <cellStyle name="SAPBEXexcCritical5 10 2" xfId="46840"/>
    <cellStyle name="SAPBEXexcCritical5 10 2 2" xfId="46841"/>
    <cellStyle name="SAPBEXexcCritical5 10 3" xfId="46842"/>
    <cellStyle name="SAPBEXexcCritical5 11" xfId="11342"/>
    <cellStyle name="SAPBEXexcCritical5 11 2" xfId="46843"/>
    <cellStyle name="SAPBEXexcCritical5 11 2 2" xfId="46844"/>
    <cellStyle name="SAPBEXexcCritical5 11 3" xfId="46845"/>
    <cellStyle name="SAPBEXexcCritical5 12" xfId="46846"/>
    <cellStyle name="SAPBEXexcCritical5 12 2" xfId="46847"/>
    <cellStyle name="SAPBEXexcCritical5 12 2 2" xfId="46848"/>
    <cellStyle name="SAPBEXexcCritical5 12 3" xfId="46849"/>
    <cellStyle name="SAPBEXexcCritical5 13" xfId="46850"/>
    <cellStyle name="SAPBEXexcCritical5 13 2" xfId="46851"/>
    <cellStyle name="SAPBEXexcCritical5 13 2 2" xfId="46852"/>
    <cellStyle name="SAPBEXexcCritical5 13 3" xfId="46853"/>
    <cellStyle name="SAPBEXexcCritical5 14" xfId="46854"/>
    <cellStyle name="SAPBEXexcCritical5 14 2" xfId="46855"/>
    <cellStyle name="SAPBEXexcCritical5 14 2 2" xfId="46856"/>
    <cellStyle name="SAPBEXexcCritical5 14 3" xfId="46857"/>
    <cellStyle name="SAPBEXexcCritical5 15" xfId="46858"/>
    <cellStyle name="SAPBEXexcCritical5 15 2" xfId="46859"/>
    <cellStyle name="SAPBEXexcCritical5 15 2 2" xfId="46860"/>
    <cellStyle name="SAPBEXexcCritical5 15 3" xfId="46861"/>
    <cellStyle name="SAPBEXexcCritical5 16" xfId="46862"/>
    <cellStyle name="SAPBEXexcCritical5 16 2" xfId="46863"/>
    <cellStyle name="SAPBEXexcCritical5 16 2 2" xfId="46864"/>
    <cellStyle name="SAPBEXexcCritical5 16 3" xfId="46865"/>
    <cellStyle name="SAPBEXexcCritical5 17" xfId="46866"/>
    <cellStyle name="SAPBEXexcCritical5 17 2" xfId="46867"/>
    <cellStyle name="SAPBEXexcCritical5 17 2 2" xfId="46868"/>
    <cellStyle name="SAPBEXexcCritical5 17 3" xfId="46869"/>
    <cellStyle name="SAPBEXexcCritical5 18" xfId="46870"/>
    <cellStyle name="SAPBEXexcCritical5 18 2" xfId="46871"/>
    <cellStyle name="SAPBEXexcCritical5 18 2 2" xfId="46872"/>
    <cellStyle name="SAPBEXexcCritical5 18 3" xfId="46873"/>
    <cellStyle name="SAPBEXexcCritical5 19" xfId="46874"/>
    <cellStyle name="SAPBEXexcCritical5 19 2" xfId="46875"/>
    <cellStyle name="SAPBEXexcCritical5 19 2 2" xfId="46876"/>
    <cellStyle name="SAPBEXexcCritical5 19 3" xfId="46877"/>
    <cellStyle name="SAPBEXexcCritical5 2" xfId="1013"/>
    <cellStyle name="SAPBEXexcCritical5 2 2" xfId="1014"/>
    <cellStyle name="SAPBEXexcCritical5 2 2 2" xfId="46878"/>
    <cellStyle name="SAPBEXexcCritical5 2 3" xfId="11343"/>
    <cellStyle name="SAPBEXexcCritical5 2 4" xfId="11344"/>
    <cellStyle name="SAPBEXexcCritical5 2 5" xfId="11345"/>
    <cellStyle name="SAPBEXexcCritical5 2 6" xfId="46879"/>
    <cellStyle name="SAPBEXexcCritical5 20" xfId="46880"/>
    <cellStyle name="SAPBEXexcCritical5 20 2" xfId="46881"/>
    <cellStyle name="SAPBEXexcCritical5 20 2 2" xfId="46882"/>
    <cellStyle name="SAPBEXexcCritical5 20 3" xfId="46883"/>
    <cellStyle name="SAPBEXexcCritical5 21" xfId="46884"/>
    <cellStyle name="SAPBEXexcCritical5 21 2" xfId="46885"/>
    <cellStyle name="SAPBEXexcCritical5 21 2 2" xfId="46886"/>
    <cellStyle name="SAPBEXexcCritical5 21 3" xfId="46887"/>
    <cellStyle name="SAPBEXexcCritical5 22" xfId="46888"/>
    <cellStyle name="SAPBEXexcCritical5 22 2" xfId="46889"/>
    <cellStyle name="SAPBEXexcCritical5 22 2 2" xfId="46890"/>
    <cellStyle name="SAPBEXexcCritical5 22 3" xfId="46891"/>
    <cellStyle name="SAPBEXexcCritical5 23" xfId="46892"/>
    <cellStyle name="SAPBEXexcCritical5 23 2" xfId="46893"/>
    <cellStyle name="SAPBEXexcCritical5 23 2 2" xfId="46894"/>
    <cellStyle name="SAPBEXexcCritical5 23 3" xfId="46895"/>
    <cellStyle name="SAPBEXexcCritical5 24" xfId="46896"/>
    <cellStyle name="SAPBEXexcCritical5 24 2" xfId="46897"/>
    <cellStyle name="SAPBEXexcCritical5 24 2 2" xfId="46898"/>
    <cellStyle name="SAPBEXexcCritical5 24 3" xfId="46899"/>
    <cellStyle name="SAPBEXexcCritical5 25" xfId="46900"/>
    <cellStyle name="SAPBEXexcCritical5 25 2" xfId="46901"/>
    <cellStyle name="SAPBEXexcCritical5 25 2 2" xfId="46902"/>
    <cellStyle name="SAPBEXexcCritical5 25 3" xfId="46903"/>
    <cellStyle name="SAPBEXexcCritical5 26" xfId="46904"/>
    <cellStyle name="SAPBEXexcCritical5 26 2" xfId="46905"/>
    <cellStyle name="SAPBEXexcCritical5 26 2 2" xfId="46906"/>
    <cellStyle name="SAPBEXexcCritical5 26 3" xfId="46907"/>
    <cellStyle name="SAPBEXexcCritical5 27" xfId="46908"/>
    <cellStyle name="SAPBEXexcCritical5 27 2" xfId="46909"/>
    <cellStyle name="SAPBEXexcCritical5 27 2 2" xfId="46910"/>
    <cellStyle name="SAPBEXexcCritical5 27 3" xfId="46911"/>
    <cellStyle name="SAPBEXexcCritical5 28" xfId="46912"/>
    <cellStyle name="SAPBEXexcCritical5 28 2" xfId="46913"/>
    <cellStyle name="SAPBEXexcCritical5 28 2 2" xfId="46914"/>
    <cellStyle name="SAPBEXexcCritical5 28 3" xfId="46915"/>
    <cellStyle name="SAPBEXexcCritical5 29" xfId="46916"/>
    <cellStyle name="SAPBEXexcCritical5 29 2" xfId="46917"/>
    <cellStyle name="SAPBEXexcCritical5 29 2 2" xfId="46918"/>
    <cellStyle name="SAPBEXexcCritical5 29 3" xfId="46919"/>
    <cellStyle name="SAPBEXexcCritical5 3" xfId="1015"/>
    <cellStyle name="SAPBEXexcCritical5 3 2" xfId="11346"/>
    <cellStyle name="SAPBEXexcCritical5 3 2 2" xfId="46920"/>
    <cellStyle name="SAPBEXexcCritical5 3 3" xfId="11347"/>
    <cellStyle name="SAPBEXexcCritical5 3 4" xfId="11348"/>
    <cellStyle name="SAPBEXexcCritical5 3 5" xfId="11349"/>
    <cellStyle name="SAPBEXexcCritical5 3 6" xfId="11350"/>
    <cellStyle name="SAPBEXexcCritical5 3 7" xfId="11351"/>
    <cellStyle name="SAPBEXexcCritical5 30" xfId="46921"/>
    <cellStyle name="SAPBEXexcCritical5 30 2" xfId="46922"/>
    <cellStyle name="SAPBEXexcCritical5 30 2 2" xfId="46923"/>
    <cellStyle name="SAPBEXexcCritical5 30 3" xfId="46924"/>
    <cellStyle name="SAPBEXexcCritical5 31" xfId="46925"/>
    <cellStyle name="SAPBEXexcCritical5 31 2" xfId="46926"/>
    <cellStyle name="SAPBEXexcCritical5 31 2 2" xfId="46927"/>
    <cellStyle name="SAPBEXexcCritical5 31 3" xfId="46928"/>
    <cellStyle name="SAPBEXexcCritical5 32" xfId="46929"/>
    <cellStyle name="SAPBEXexcCritical5 32 2" xfId="46930"/>
    <cellStyle name="SAPBEXexcCritical5 32 2 2" xfId="46931"/>
    <cellStyle name="SAPBEXexcCritical5 32 3" xfId="46932"/>
    <cellStyle name="SAPBEXexcCritical5 33" xfId="46933"/>
    <cellStyle name="SAPBEXexcCritical5 33 2" xfId="46934"/>
    <cellStyle name="SAPBEXexcCritical5 33 2 2" xfId="46935"/>
    <cellStyle name="SAPBEXexcCritical5 33 3" xfId="46936"/>
    <cellStyle name="SAPBEXexcCritical5 34" xfId="46937"/>
    <cellStyle name="SAPBEXexcCritical5 34 2" xfId="46938"/>
    <cellStyle name="SAPBEXexcCritical5 34 2 2" xfId="46939"/>
    <cellStyle name="SAPBEXexcCritical5 34 3" xfId="46940"/>
    <cellStyle name="SAPBEXexcCritical5 35" xfId="46941"/>
    <cellStyle name="SAPBEXexcCritical5 35 2" xfId="46942"/>
    <cellStyle name="SAPBEXexcCritical5 35 2 2" xfId="46943"/>
    <cellStyle name="SAPBEXexcCritical5 35 3" xfId="46944"/>
    <cellStyle name="SAPBEXexcCritical5 36" xfId="46945"/>
    <cellStyle name="SAPBEXexcCritical5 36 2" xfId="46946"/>
    <cellStyle name="SAPBEXexcCritical5 36 2 2" xfId="46947"/>
    <cellStyle name="SAPBEXexcCritical5 36 3" xfId="46948"/>
    <cellStyle name="SAPBEXexcCritical5 37" xfId="46949"/>
    <cellStyle name="SAPBEXexcCritical5 37 2" xfId="46950"/>
    <cellStyle name="SAPBEXexcCritical5 37 2 2" xfId="46951"/>
    <cellStyle name="SAPBEXexcCritical5 37 3" xfId="46952"/>
    <cellStyle name="SAPBEXexcCritical5 38" xfId="46953"/>
    <cellStyle name="SAPBEXexcCritical5 38 2" xfId="46954"/>
    <cellStyle name="SAPBEXexcCritical5 38 2 2" xfId="46955"/>
    <cellStyle name="SAPBEXexcCritical5 38 3" xfId="46956"/>
    <cellStyle name="SAPBEXexcCritical5 39" xfId="46957"/>
    <cellStyle name="SAPBEXexcCritical5 39 2" xfId="46958"/>
    <cellStyle name="SAPBEXexcCritical5 39 2 2" xfId="46959"/>
    <cellStyle name="SAPBEXexcCritical5 39 3" xfId="46960"/>
    <cellStyle name="SAPBEXexcCritical5 4" xfId="1016"/>
    <cellStyle name="SAPBEXexcCritical5 4 2" xfId="11352"/>
    <cellStyle name="SAPBEXexcCritical5 4 2 2" xfId="46961"/>
    <cellStyle name="SAPBEXexcCritical5 4 3" xfId="11353"/>
    <cellStyle name="SAPBEXexcCritical5 4 4" xfId="11354"/>
    <cellStyle name="SAPBEXexcCritical5 4 5" xfId="11355"/>
    <cellStyle name="SAPBEXexcCritical5 4 6" xfId="11356"/>
    <cellStyle name="SAPBEXexcCritical5 4 7" xfId="11357"/>
    <cellStyle name="SAPBEXexcCritical5 40" xfId="46962"/>
    <cellStyle name="SAPBEXexcCritical5 40 2" xfId="46963"/>
    <cellStyle name="SAPBEXexcCritical5 40 2 2" xfId="46964"/>
    <cellStyle name="SAPBEXexcCritical5 40 3" xfId="46965"/>
    <cellStyle name="SAPBEXexcCritical5 41" xfId="46966"/>
    <cellStyle name="SAPBEXexcCritical5 41 2" xfId="46967"/>
    <cellStyle name="SAPBEXexcCritical5 41 2 2" xfId="46968"/>
    <cellStyle name="SAPBEXexcCritical5 41 3" xfId="46969"/>
    <cellStyle name="SAPBEXexcCritical5 42" xfId="46970"/>
    <cellStyle name="SAPBEXexcCritical5 42 2" xfId="46971"/>
    <cellStyle name="SAPBEXexcCritical5 42 2 2" xfId="46972"/>
    <cellStyle name="SAPBEXexcCritical5 42 3" xfId="46973"/>
    <cellStyle name="SAPBEXexcCritical5 43" xfId="46974"/>
    <cellStyle name="SAPBEXexcCritical5 43 2" xfId="46975"/>
    <cellStyle name="SAPBEXexcCritical5 43 2 2" xfId="46976"/>
    <cellStyle name="SAPBEXexcCritical5 43 3" xfId="46977"/>
    <cellStyle name="SAPBEXexcCritical5 44" xfId="46978"/>
    <cellStyle name="SAPBEXexcCritical5 44 2" xfId="46979"/>
    <cellStyle name="SAPBEXexcCritical5 44 2 2" xfId="46980"/>
    <cellStyle name="SAPBEXexcCritical5 44 3" xfId="46981"/>
    <cellStyle name="SAPBEXexcCritical5 45" xfId="46982"/>
    <cellStyle name="SAPBEXexcCritical5 45 2" xfId="46983"/>
    <cellStyle name="SAPBEXexcCritical5 45 2 2" xfId="46984"/>
    <cellStyle name="SAPBEXexcCritical5 45 3" xfId="46985"/>
    <cellStyle name="SAPBEXexcCritical5 46" xfId="46986"/>
    <cellStyle name="SAPBEXexcCritical5 46 2" xfId="46987"/>
    <cellStyle name="SAPBEXexcCritical5 46 2 2" xfId="46988"/>
    <cellStyle name="SAPBEXexcCritical5 46 3" xfId="46989"/>
    <cellStyle name="SAPBEXexcCritical5 47" xfId="46990"/>
    <cellStyle name="SAPBEXexcCritical5 47 2" xfId="46991"/>
    <cellStyle name="SAPBEXexcCritical5 47 2 2" xfId="46992"/>
    <cellStyle name="SAPBEXexcCritical5 47 3" xfId="46993"/>
    <cellStyle name="SAPBEXexcCritical5 48" xfId="46994"/>
    <cellStyle name="SAPBEXexcCritical5 48 2" xfId="46995"/>
    <cellStyle name="SAPBEXexcCritical5 48 2 2" xfId="46996"/>
    <cellStyle name="SAPBEXexcCritical5 48 3" xfId="46997"/>
    <cellStyle name="SAPBEXexcCritical5 49" xfId="46998"/>
    <cellStyle name="SAPBEXexcCritical5 49 2" xfId="46999"/>
    <cellStyle name="SAPBEXexcCritical5 49 2 2" xfId="47000"/>
    <cellStyle name="SAPBEXexcCritical5 49 3" xfId="47001"/>
    <cellStyle name="SAPBEXexcCritical5 5" xfId="1017"/>
    <cellStyle name="SAPBEXexcCritical5 5 2" xfId="11358"/>
    <cellStyle name="SAPBEXexcCritical5 5 2 2" xfId="47002"/>
    <cellStyle name="SAPBEXexcCritical5 5 3" xfId="11359"/>
    <cellStyle name="SAPBEXexcCritical5 5 4" xfId="11360"/>
    <cellStyle name="SAPBEXexcCritical5 5 5" xfId="11361"/>
    <cellStyle name="SAPBEXexcCritical5 5 6" xfId="11362"/>
    <cellStyle name="SAPBEXexcCritical5 5 7" xfId="11363"/>
    <cellStyle name="SAPBEXexcCritical5 50" xfId="47003"/>
    <cellStyle name="SAPBEXexcCritical5 50 2" xfId="47004"/>
    <cellStyle name="SAPBEXexcCritical5 51" xfId="47005"/>
    <cellStyle name="SAPBEXexcCritical5 52" xfId="47006"/>
    <cellStyle name="SAPBEXexcCritical5 53" xfId="47007"/>
    <cellStyle name="SAPBEXexcCritical5 6" xfId="1018"/>
    <cellStyle name="SAPBEXexcCritical5 6 2" xfId="47008"/>
    <cellStyle name="SAPBEXexcCritical5 6 2 2" xfId="47009"/>
    <cellStyle name="SAPBEXexcCritical5 6 3" xfId="47010"/>
    <cellStyle name="SAPBEXexcCritical5 7" xfId="11364"/>
    <cellStyle name="SAPBEXexcCritical5 7 2" xfId="47011"/>
    <cellStyle name="SAPBEXexcCritical5 7 2 2" xfId="47012"/>
    <cellStyle name="SAPBEXexcCritical5 7 3" xfId="47013"/>
    <cellStyle name="SAPBEXexcCritical5 8" xfId="11365"/>
    <cellStyle name="SAPBEXexcCritical5 8 2" xfId="47014"/>
    <cellStyle name="SAPBEXexcCritical5 8 2 2" xfId="47015"/>
    <cellStyle name="SAPBEXexcCritical5 8 3" xfId="47016"/>
    <cellStyle name="SAPBEXexcCritical5 9" xfId="11366"/>
    <cellStyle name="SAPBEXexcCritical5 9 2" xfId="47017"/>
    <cellStyle name="SAPBEXexcCritical5 9 2 2" xfId="47018"/>
    <cellStyle name="SAPBEXexcCritical5 9 3" xfId="47019"/>
    <cellStyle name="SAPBEXexcCritical6" xfId="1019"/>
    <cellStyle name="SAPBEXexcCritical6 10" xfId="11367"/>
    <cellStyle name="SAPBEXexcCritical6 10 2" xfId="47020"/>
    <cellStyle name="SAPBEXexcCritical6 10 2 2" xfId="47021"/>
    <cellStyle name="SAPBEXexcCritical6 10 3" xfId="47022"/>
    <cellStyle name="SAPBEXexcCritical6 11" xfId="11368"/>
    <cellStyle name="SAPBEXexcCritical6 11 2" xfId="47023"/>
    <cellStyle name="SAPBEXexcCritical6 11 2 2" xfId="47024"/>
    <cellStyle name="SAPBEXexcCritical6 11 3" xfId="47025"/>
    <cellStyle name="SAPBEXexcCritical6 12" xfId="47026"/>
    <cellStyle name="SAPBEXexcCritical6 12 2" xfId="47027"/>
    <cellStyle name="SAPBEXexcCritical6 12 2 2" xfId="47028"/>
    <cellStyle name="SAPBEXexcCritical6 12 3" xfId="47029"/>
    <cellStyle name="SAPBEXexcCritical6 13" xfId="47030"/>
    <cellStyle name="SAPBEXexcCritical6 13 2" xfId="47031"/>
    <cellStyle name="SAPBEXexcCritical6 13 2 2" xfId="47032"/>
    <cellStyle name="SAPBEXexcCritical6 13 3" xfId="47033"/>
    <cellStyle name="SAPBEXexcCritical6 14" xfId="47034"/>
    <cellStyle name="SAPBEXexcCritical6 14 2" xfId="47035"/>
    <cellStyle name="SAPBEXexcCritical6 14 2 2" xfId="47036"/>
    <cellStyle name="SAPBEXexcCritical6 14 3" xfId="47037"/>
    <cellStyle name="SAPBEXexcCritical6 15" xfId="47038"/>
    <cellStyle name="SAPBEXexcCritical6 15 2" xfId="47039"/>
    <cellStyle name="SAPBEXexcCritical6 15 2 2" xfId="47040"/>
    <cellStyle name="SAPBEXexcCritical6 15 3" xfId="47041"/>
    <cellStyle name="SAPBEXexcCritical6 16" xfId="47042"/>
    <cellStyle name="SAPBEXexcCritical6 16 2" xfId="47043"/>
    <cellStyle name="SAPBEXexcCritical6 16 2 2" xfId="47044"/>
    <cellStyle name="SAPBEXexcCritical6 16 3" xfId="47045"/>
    <cellStyle name="SAPBEXexcCritical6 17" xfId="47046"/>
    <cellStyle name="SAPBEXexcCritical6 17 2" xfId="47047"/>
    <cellStyle name="SAPBEXexcCritical6 17 2 2" xfId="47048"/>
    <cellStyle name="SAPBEXexcCritical6 17 3" xfId="47049"/>
    <cellStyle name="SAPBEXexcCritical6 18" xfId="47050"/>
    <cellStyle name="SAPBEXexcCritical6 18 2" xfId="47051"/>
    <cellStyle name="SAPBEXexcCritical6 18 2 2" xfId="47052"/>
    <cellStyle name="SAPBEXexcCritical6 18 3" xfId="47053"/>
    <cellStyle name="SAPBEXexcCritical6 19" xfId="47054"/>
    <cellStyle name="SAPBEXexcCritical6 19 2" xfId="47055"/>
    <cellStyle name="SAPBEXexcCritical6 19 2 2" xfId="47056"/>
    <cellStyle name="SAPBEXexcCritical6 19 3" xfId="47057"/>
    <cellStyle name="SAPBEXexcCritical6 2" xfId="1020"/>
    <cellStyle name="SAPBEXexcCritical6 2 2" xfId="1021"/>
    <cellStyle name="SAPBEXexcCritical6 2 2 2" xfId="47058"/>
    <cellStyle name="SAPBEXexcCritical6 2 3" xfId="11369"/>
    <cellStyle name="SAPBEXexcCritical6 2 4" xfId="11370"/>
    <cellStyle name="SAPBEXexcCritical6 2 5" xfId="11371"/>
    <cellStyle name="SAPBEXexcCritical6 2 6" xfId="47059"/>
    <cellStyle name="SAPBEXexcCritical6 20" xfId="47060"/>
    <cellStyle name="SAPBEXexcCritical6 20 2" xfId="47061"/>
    <cellStyle name="SAPBEXexcCritical6 20 2 2" xfId="47062"/>
    <cellStyle name="SAPBEXexcCritical6 20 3" xfId="47063"/>
    <cellStyle name="SAPBEXexcCritical6 21" xfId="47064"/>
    <cellStyle name="SAPBEXexcCritical6 21 2" xfId="47065"/>
    <cellStyle name="SAPBEXexcCritical6 21 2 2" xfId="47066"/>
    <cellStyle name="SAPBEXexcCritical6 21 3" xfId="47067"/>
    <cellStyle name="SAPBEXexcCritical6 22" xfId="47068"/>
    <cellStyle name="SAPBEXexcCritical6 22 2" xfId="47069"/>
    <cellStyle name="SAPBEXexcCritical6 22 2 2" xfId="47070"/>
    <cellStyle name="SAPBEXexcCritical6 22 3" xfId="47071"/>
    <cellStyle name="SAPBEXexcCritical6 23" xfId="47072"/>
    <cellStyle name="SAPBEXexcCritical6 23 2" xfId="47073"/>
    <cellStyle name="SAPBEXexcCritical6 23 2 2" xfId="47074"/>
    <cellStyle name="SAPBEXexcCritical6 23 3" xfId="47075"/>
    <cellStyle name="SAPBEXexcCritical6 24" xfId="47076"/>
    <cellStyle name="SAPBEXexcCritical6 24 2" xfId="47077"/>
    <cellStyle name="SAPBEXexcCritical6 24 2 2" xfId="47078"/>
    <cellStyle name="SAPBEXexcCritical6 24 3" xfId="47079"/>
    <cellStyle name="SAPBEXexcCritical6 25" xfId="47080"/>
    <cellStyle name="SAPBEXexcCritical6 25 2" xfId="47081"/>
    <cellStyle name="SAPBEXexcCritical6 25 2 2" xfId="47082"/>
    <cellStyle name="SAPBEXexcCritical6 25 3" xfId="47083"/>
    <cellStyle name="SAPBEXexcCritical6 26" xfId="47084"/>
    <cellStyle name="SAPBEXexcCritical6 26 2" xfId="47085"/>
    <cellStyle name="SAPBEXexcCritical6 26 2 2" xfId="47086"/>
    <cellStyle name="SAPBEXexcCritical6 26 3" xfId="47087"/>
    <cellStyle name="SAPBEXexcCritical6 27" xfId="47088"/>
    <cellStyle name="SAPBEXexcCritical6 27 2" xfId="47089"/>
    <cellStyle name="SAPBEXexcCritical6 27 2 2" xfId="47090"/>
    <cellStyle name="SAPBEXexcCritical6 27 3" xfId="47091"/>
    <cellStyle name="SAPBEXexcCritical6 28" xfId="47092"/>
    <cellStyle name="SAPBEXexcCritical6 28 2" xfId="47093"/>
    <cellStyle name="SAPBEXexcCritical6 28 2 2" xfId="47094"/>
    <cellStyle name="SAPBEXexcCritical6 28 3" xfId="47095"/>
    <cellStyle name="SAPBEXexcCritical6 29" xfId="47096"/>
    <cellStyle name="SAPBEXexcCritical6 29 2" xfId="47097"/>
    <cellStyle name="SAPBEXexcCritical6 29 2 2" xfId="47098"/>
    <cellStyle name="SAPBEXexcCritical6 29 3" xfId="47099"/>
    <cellStyle name="SAPBEXexcCritical6 3" xfId="1022"/>
    <cellStyle name="SAPBEXexcCritical6 3 2" xfId="11372"/>
    <cellStyle name="SAPBEXexcCritical6 3 2 2" xfId="47100"/>
    <cellStyle name="SAPBEXexcCritical6 3 3" xfId="11373"/>
    <cellStyle name="SAPBEXexcCritical6 3 4" xfId="11374"/>
    <cellStyle name="SAPBEXexcCritical6 3 5" xfId="11375"/>
    <cellStyle name="SAPBEXexcCritical6 3 6" xfId="11376"/>
    <cellStyle name="SAPBEXexcCritical6 3 7" xfId="11377"/>
    <cellStyle name="SAPBEXexcCritical6 30" xfId="47101"/>
    <cellStyle name="SAPBEXexcCritical6 30 2" xfId="47102"/>
    <cellStyle name="SAPBEXexcCritical6 30 2 2" xfId="47103"/>
    <cellStyle name="SAPBEXexcCritical6 30 3" xfId="47104"/>
    <cellStyle name="SAPBEXexcCritical6 31" xfId="47105"/>
    <cellStyle name="SAPBEXexcCritical6 31 2" xfId="47106"/>
    <cellStyle name="SAPBEXexcCritical6 31 2 2" xfId="47107"/>
    <cellStyle name="SAPBEXexcCritical6 31 3" xfId="47108"/>
    <cellStyle name="SAPBEXexcCritical6 32" xfId="47109"/>
    <cellStyle name="SAPBEXexcCritical6 32 2" xfId="47110"/>
    <cellStyle name="SAPBEXexcCritical6 32 2 2" xfId="47111"/>
    <cellStyle name="SAPBEXexcCritical6 32 3" xfId="47112"/>
    <cellStyle name="SAPBEXexcCritical6 33" xfId="47113"/>
    <cellStyle name="SAPBEXexcCritical6 33 2" xfId="47114"/>
    <cellStyle name="SAPBEXexcCritical6 33 2 2" xfId="47115"/>
    <cellStyle name="SAPBEXexcCritical6 33 3" xfId="47116"/>
    <cellStyle name="SAPBEXexcCritical6 34" xfId="47117"/>
    <cellStyle name="SAPBEXexcCritical6 34 2" xfId="47118"/>
    <cellStyle name="SAPBEXexcCritical6 34 2 2" xfId="47119"/>
    <cellStyle name="SAPBEXexcCritical6 34 3" xfId="47120"/>
    <cellStyle name="SAPBEXexcCritical6 35" xfId="47121"/>
    <cellStyle name="SAPBEXexcCritical6 35 2" xfId="47122"/>
    <cellStyle name="SAPBEXexcCritical6 35 2 2" xfId="47123"/>
    <cellStyle name="SAPBEXexcCritical6 35 3" xfId="47124"/>
    <cellStyle name="SAPBEXexcCritical6 36" xfId="47125"/>
    <cellStyle name="SAPBEXexcCritical6 36 2" xfId="47126"/>
    <cellStyle name="SAPBEXexcCritical6 36 2 2" xfId="47127"/>
    <cellStyle name="SAPBEXexcCritical6 36 3" xfId="47128"/>
    <cellStyle name="SAPBEXexcCritical6 37" xfId="47129"/>
    <cellStyle name="SAPBEXexcCritical6 37 2" xfId="47130"/>
    <cellStyle name="SAPBEXexcCritical6 37 2 2" xfId="47131"/>
    <cellStyle name="SAPBEXexcCritical6 37 3" xfId="47132"/>
    <cellStyle name="SAPBEXexcCritical6 38" xfId="47133"/>
    <cellStyle name="SAPBEXexcCritical6 38 2" xfId="47134"/>
    <cellStyle name="SAPBEXexcCritical6 38 2 2" xfId="47135"/>
    <cellStyle name="SAPBEXexcCritical6 38 3" xfId="47136"/>
    <cellStyle name="SAPBEXexcCritical6 39" xfId="47137"/>
    <cellStyle name="SAPBEXexcCritical6 39 2" xfId="47138"/>
    <cellStyle name="SAPBEXexcCritical6 39 2 2" xfId="47139"/>
    <cellStyle name="SAPBEXexcCritical6 39 3" xfId="47140"/>
    <cellStyle name="SAPBEXexcCritical6 4" xfId="1023"/>
    <cellStyle name="SAPBEXexcCritical6 4 2" xfId="11378"/>
    <cellStyle name="SAPBEXexcCritical6 4 2 2" xfId="47141"/>
    <cellStyle name="SAPBEXexcCritical6 4 3" xfId="11379"/>
    <cellStyle name="SAPBEXexcCritical6 4 4" xfId="11380"/>
    <cellStyle name="SAPBEXexcCritical6 4 5" xfId="11381"/>
    <cellStyle name="SAPBEXexcCritical6 4 6" xfId="11382"/>
    <cellStyle name="SAPBEXexcCritical6 4 7" xfId="11383"/>
    <cellStyle name="SAPBEXexcCritical6 40" xfId="47142"/>
    <cellStyle name="SAPBEXexcCritical6 40 2" xfId="47143"/>
    <cellStyle name="SAPBEXexcCritical6 40 2 2" xfId="47144"/>
    <cellStyle name="SAPBEXexcCritical6 40 3" xfId="47145"/>
    <cellStyle name="SAPBEXexcCritical6 41" xfId="47146"/>
    <cellStyle name="SAPBEXexcCritical6 41 2" xfId="47147"/>
    <cellStyle name="SAPBEXexcCritical6 41 2 2" xfId="47148"/>
    <cellStyle name="SAPBEXexcCritical6 41 3" xfId="47149"/>
    <cellStyle name="SAPBEXexcCritical6 42" xfId="47150"/>
    <cellStyle name="SAPBEXexcCritical6 42 2" xfId="47151"/>
    <cellStyle name="SAPBEXexcCritical6 42 2 2" xfId="47152"/>
    <cellStyle name="SAPBEXexcCritical6 42 3" xfId="47153"/>
    <cellStyle name="SAPBEXexcCritical6 43" xfId="47154"/>
    <cellStyle name="SAPBEXexcCritical6 43 2" xfId="47155"/>
    <cellStyle name="SAPBEXexcCritical6 43 2 2" xfId="47156"/>
    <cellStyle name="SAPBEXexcCritical6 43 3" xfId="47157"/>
    <cellStyle name="SAPBEXexcCritical6 44" xfId="47158"/>
    <cellStyle name="SAPBEXexcCritical6 44 2" xfId="47159"/>
    <cellStyle name="SAPBEXexcCritical6 44 2 2" xfId="47160"/>
    <cellStyle name="SAPBEXexcCritical6 44 3" xfId="47161"/>
    <cellStyle name="SAPBEXexcCritical6 45" xfId="47162"/>
    <cellStyle name="SAPBEXexcCritical6 45 2" xfId="47163"/>
    <cellStyle name="SAPBEXexcCritical6 45 2 2" xfId="47164"/>
    <cellStyle name="SAPBEXexcCritical6 45 3" xfId="47165"/>
    <cellStyle name="SAPBEXexcCritical6 46" xfId="47166"/>
    <cellStyle name="SAPBEXexcCritical6 46 2" xfId="47167"/>
    <cellStyle name="SAPBEXexcCritical6 46 2 2" xfId="47168"/>
    <cellStyle name="SAPBEXexcCritical6 46 3" xfId="47169"/>
    <cellStyle name="SAPBEXexcCritical6 47" xfId="47170"/>
    <cellStyle name="SAPBEXexcCritical6 47 2" xfId="47171"/>
    <cellStyle name="SAPBEXexcCritical6 47 2 2" xfId="47172"/>
    <cellStyle name="SAPBEXexcCritical6 47 3" xfId="47173"/>
    <cellStyle name="SAPBEXexcCritical6 48" xfId="47174"/>
    <cellStyle name="SAPBEXexcCritical6 48 2" xfId="47175"/>
    <cellStyle name="SAPBEXexcCritical6 48 2 2" xfId="47176"/>
    <cellStyle name="SAPBEXexcCritical6 48 3" xfId="47177"/>
    <cellStyle name="SAPBEXexcCritical6 49" xfId="47178"/>
    <cellStyle name="SAPBEXexcCritical6 49 2" xfId="47179"/>
    <cellStyle name="SAPBEXexcCritical6 49 2 2" xfId="47180"/>
    <cellStyle name="SAPBEXexcCritical6 49 3" xfId="47181"/>
    <cellStyle name="SAPBEXexcCritical6 5" xfId="1024"/>
    <cellStyle name="SAPBEXexcCritical6 5 2" xfId="11384"/>
    <cellStyle name="SAPBEXexcCritical6 5 2 2" xfId="47182"/>
    <cellStyle name="SAPBEXexcCritical6 5 3" xfId="11385"/>
    <cellStyle name="SAPBEXexcCritical6 5 4" xfId="11386"/>
    <cellStyle name="SAPBEXexcCritical6 5 5" xfId="11387"/>
    <cellStyle name="SAPBEXexcCritical6 5 6" xfId="11388"/>
    <cellStyle name="SAPBEXexcCritical6 5 7" xfId="11389"/>
    <cellStyle name="SAPBEXexcCritical6 50" xfId="47183"/>
    <cellStyle name="SAPBEXexcCritical6 50 2" xfId="47184"/>
    <cellStyle name="SAPBEXexcCritical6 51" xfId="47185"/>
    <cellStyle name="SAPBEXexcCritical6 52" xfId="47186"/>
    <cellStyle name="SAPBEXexcCritical6 53" xfId="47187"/>
    <cellStyle name="SAPBEXexcCritical6 6" xfId="1025"/>
    <cellStyle name="SAPBEXexcCritical6 6 2" xfId="47188"/>
    <cellStyle name="SAPBEXexcCritical6 6 2 2" xfId="47189"/>
    <cellStyle name="SAPBEXexcCritical6 6 3" xfId="47190"/>
    <cellStyle name="SAPBEXexcCritical6 7" xfId="11390"/>
    <cellStyle name="SAPBEXexcCritical6 7 2" xfId="47191"/>
    <cellStyle name="SAPBEXexcCritical6 7 2 2" xfId="47192"/>
    <cellStyle name="SAPBEXexcCritical6 7 3" xfId="47193"/>
    <cellStyle name="SAPBEXexcCritical6 8" xfId="11391"/>
    <cellStyle name="SAPBEXexcCritical6 8 2" xfId="47194"/>
    <cellStyle name="SAPBEXexcCritical6 8 2 2" xfId="47195"/>
    <cellStyle name="SAPBEXexcCritical6 8 3" xfId="47196"/>
    <cellStyle name="SAPBEXexcCritical6 9" xfId="11392"/>
    <cellStyle name="SAPBEXexcCritical6 9 2" xfId="47197"/>
    <cellStyle name="SAPBEXexcCritical6 9 2 2" xfId="47198"/>
    <cellStyle name="SAPBEXexcCritical6 9 3" xfId="47199"/>
    <cellStyle name="SAPBEXexcGood" xfId="7533"/>
    <cellStyle name="SAPBEXexcGood 10" xfId="47200"/>
    <cellStyle name="SAPBEXexcGood 10 2" xfId="47201"/>
    <cellStyle name="SAPBEXexcGood 10 2 2" xfId="47202"/>
    <cellStyle name="SAPBEXexcGood 10 3" xfId="47203"/>
    <cellStyle name="SAPBEXexcGood 11" xfId="47204"/>
    <cellStyle name="SAPBEXexcGood 11 2" xfId="47205"/>
    <cellStyle name="SAPBEXexcGood 11 2 2" xfId="47206"/>
    <cellStyle name="SAPBEXexcGood 11 3" xfId="47207"/>
    <cellStyle name="SAPBEXexcGood 12" xfId="47208"/>
    <cellStyle name="SAPBEXexcGood 12 2" xfId="47209"/>
    <cellStyle name="SAPBEXexcGood 12 2 2" xfId="47210"/>
    <cellStyle name="SAPBEXexcGood 12 3" xfId="47211"/>
    <cellStyle name="SAPBEXexcGood 13" xfId="47212"/>
    <cellStyle name="SAPBEXexcGood 13 2" xfId="47213"/>
    <cellStyle name="SAPBEXexcGood 13 2 2" xfId="47214"/>
    <cellStyle name="SAPBEXexcGood 13 3" xfId="47215"/>
    <cellStyle name="SAPBEXexcGood 14" xfId="47216"/>
    <cellStyle name="SAPBEXexcGood 14 2" xfId="47217"/>
    <cellStyle name="SAPBEXexcGood 14 2 2" xfId="47218"/>
    <cellStyle name="SAPBEXexcGood 14 3" xfId="47219"/>
    <cellStyle name="SAPBEXexcGood 15" xfId="47220"/>
    <cellStyle name="SAPBEXexcGood 15 2" xfId="47221"/>
    <cellStyle name="SAPBEXexcGood 15 2 2" xfId="47222"/>
    <cellStyle name="SAPBEXexcGood 15 3" xfId="47223"/>
    <cellStyle name="SAPBEXexcGood 16" xfId="47224"/>
    <cellStyle name="SAPBEXexcGood 16 2" xfId="47225"/>
    <cellStyle name="SAPBEXexcGood 16 2 2" xfId="47226"/>
    <cellStyle name="SAPBEXexcGood 16 3" xfId="47227"/>
    <cellStyle name="SAPBEXexcGood 17" xfId="47228"/>
    <cellStyle name="SAPBEXexcGood 17 2" xfId="47229"/>
    <cellStyle name="SAPBEXexcGood 17 2 2" xfId="47230"/>
    <cellStyle name="SAPBEXexcGood 17 3" xfId="47231"/>
    <cellStyle name="SAPBEXexcGood 18" xfId="47232"/>
    <cellStyle name="SAPBEXexcGood 18 2" xfId="47233"/>
    <cellStyle name="SAPBEXexcGood 18 2 2" xfId="47234"/>
    <cellStyle name="SAPBEXexcGood 18 3" xfId="47235"/>
    <cellStyle name="SAPBEXexcGood 19" xfId="47236"/>
    <cellStyle name="SAPBEXexcGood 19 2" xfId="47237"/>
    <cellStyle name="SAPBEXexcGood 19 2 2" xfId="47238"/>
    <cellStyle name="SAPBEXexcGood 19 3" xfId="47239"/>
    <cellStyle name="SAPBEXexcGood 2" xfId="47240"/>
    <cellStyle name="SAPBEXexcGood 2 2" xfId="47241"/>
    <cellStyle name="SAPBEXexcGood 2 2 2" xfId="47242"/>
    <cellStyle name="SAPBEXexcGood 2 3" xfId="47243"/>
    <cellStyle name="SAPBEXexcGood 20" xfId="47244"/>
    <cellStyle name="SAPBEXexcGood 20 2" xfId="47245"/>
    <cellStyle name="SAPBEXexcGood 20 2 2" xfId="47246"/>
    <cellStyle name="SAPBEXexcGood 20 3" xfId="47247"/>
    <cellStyle name="SAPBEXexcGood 21" xfId="47248"/>
    <cellStyle name="SAPBEXexcGood 21 2" xfId="47249"/>
    <cellStyle name="SAPBEXexcGood 21 2 2" xfId="47250"/>
    <cellStyle name="SAPBEXexcGood 21 3" xfId="47251"/>
    <cellStyle name="SAPBEXexcGood 22" xfId="47252"/>
    <cellStyle name="SAPBEXexcGood 22 2" xfId="47253"/>
    <cellStyle name="SAPBEXexcGood 22 2 2" xfId="47254"/>
    <cellStyle name="SAPBEXexcGood 22 3" xfId="47255"/>
    <cellStyle name="SAPBEXexcGood 23" xfId="47256"/>
    <cellStyle name="SAPBEXexcGood 23 2" xfId="47257"/>
    <cellStyle name="SAPBEXexcGood 23 2 2" xfId="47258"/>
    <cellStyle name="SAPBEXexcGood 23 3" xfId="47259"/>
    <cellStyle name="SAPBEXexcGood 24" xfId="47260"/>
    <cellStyle name="SAPBEXexcGood 24 2" xfId="47261"/>
    <cellStyle name="SAPBEXexcGood 24 2 2" xfId="47262"/>
    <cellStyle name="SAPBEXexcGood 24 3" xfId="47263"/>
    <cellStyle name="SAPBEXexcGood 25" xfId="47264"/>
    <cellStyle name="SAPBEXexcGood 25 2" xfId="47265"/>
    <cellStyle name="SAPBEXexcGood 25 2 2" xfId="47266"/>
    <cellStyle name="SAPBEXexcGood 25 3" xfId="47267"/>
    <cellStyle name="SAPBEXexcGood 26" xfId="47268"/>
    <cellStyle name="SAPBEXexcGood 26 2" xfId="47269"/>
    <cellStyle name="SAPBEXexcGood 26 2 2" xfId="47270"/>
    <cellStyle name="SAPBEXexcGood 26 3" xfId="47271"/>
    <cellStyle name="SAPBEXexcGood 27" xfId="47272"/>
    <cellStyle name="SAPBEXexcGood 27 2" xfId="47273"/>
    <cellStyle name="SAPBEXexcGood 27 2 2" xfId="47274"/>
    <cellStyle name="SAPBEXexcGood 27 3" xfId="47275"/>
    <cellStyle name="SAPBEXexcGood 28" xfId="47276"/>
    <cellStyle name="SAPBEXexcGood 28 2" xfId="47277"/>
    <cellStyle name="SAPBEXexcGood 28 2 2" xfId="47278"/>
    <cellStyle name="SAPBEXexcGood 28 3" xfId="47279"/>
    <cellStyle name="SAPBEXexcGood 29" xfId="47280"/>
    <cellStyle name="SAPBEXexcGood 29 2" xfId="47281"/>
    <cellStyle name="SAPBEXexcGood 29 2 2" xfId="47282"/>
    <cellStyle name="SAPBEXexcGood 29 3" xfId="47283"/>
    <cellStyle name="SAPBEXexcGood 3" xfId="47284"/>
    <cellStyle name="SAPBEXexcGood 3 2" xfId="47285"/>
    <cellStyle name="SAPBEXexcGood 3 2 2" xfId="47286"/>
    <cellStyle name="SAPBEXexcGood 3 3" xfId="47287"/>
    <cellStyle name="SAPBEXexcGood 30" xfId="47288"/>
    <cellStyle name="SAPBEXexcGood 30 2" xfId="47289"/>
    <cellStyle name="SAPBEXexcGood 30 2 2" xfId="47290"/>
    <cellStyle name="SAPBEXexcGood 30 3" xfId="47291"/>
    <cellStyle name="SAPBEXexcGood 31" xfId="47292"/>
    <cellStyle name="SAPBEXexcGood 31 2" xfId="47293"/>
    <cellStyle name="SAPBEXexcGood 31 2 2" xfId="47294"/>
    <cellStyle name="SAPBEXexcGood 31 3" xfId="47295"/>
    <cellStyle name="SAPBEXexcGood 32" xfId="47296"/>
    <cellStyle name="SAPBEXexcGood 32 2" xfId="47297"/>
    <cellStyle name="SAPBEXexcGood 32 2 2" xfId="47298"/>
    <cellStyle name="SAPBEXexcGood 32 3" xfId="47299"/>
    <cellStyle name="SAPBEXexcGood 33" xfId="47300"/>
    <cellStyle name="SAPBEXexcGood 33 2" xfId="47301"/>
    <cellStyle name="SAPBEXexcGood 33 2 2" xfId="47302"/>
    <cellStyle name="SAPBEXexcGood 33 3" xfId="47303"/>
    <cellStyle name="SAPBEXexcGood 34" xfId="47304"/>
    <cellStyle name="SAPBEXexcGood 34 2" xfId="47305"/>
    <cellStyle name="SAPBEXexcGood 34 2 2" xfId="47306"/>
    <cellStyle name="SAPBEXexcGood 34 3" xfId="47307"/>
    <cellStyle name="SAPBEXexcGood 35" xfId="47308"/>
    <cellStyle name="SAPBEXexcGood 35 2" xfId="47309"/>
    <cellStyle name="SAPBEXexcGood 35 2 2" xfId="47310"/>
    <cellStyle name="SAPBEXexcGood 35 3" xfId="47311"/>
    <cellStyle name="SAPBEXexcGood 36" xfId="47312"/>
    <cellStyle name="SAPBEXexcGood 36 2" xfId="47313"/>
    <cellStyle name="SAPBEXexcGood 36 2 2" xfId="47314"/>
    <cellStyle name="SAPBEXexcGood 36 3" xfId="47315"/>
    <cellStyle name="SAPBEXexcGood 37" xfId="47316"/>
    <cellStyle name="SAPBEXexcGood 37 2" xfId="47317"/>
    <cellStyle name="SAPBEXexcGood 37 2 2" xfId="47318"/>
    <cellStyle name="SAPBEXexcGood 37 3" xfId="47319"/>
    <cellStyle name="SAPBEXexcGood 38" xfId="47320"/>
    <cellStyle name="SAPBEXexcGood 38 2" xfId="47321"/>
    <cellStyle name="SAPBEXexcGood 38 2 2" xfId="47322"/>
    <cellStyle name="SAPBEXexcGood 38 3" xfId="47323"/>
    <cellStyle name="SAPBEXexcGood 39" xfId="47324"/>
    <cellStyle name="SAPBEXexcGood 39 2" xfId="47325"/>
    <cellStyle name="SAPBEXexcGood 39 2 2" xfId="47326"/>
    <cellStyle name="SAPBEXexcGood 39 3" xfId="47327"/>
    <cellStyle name="SAPBEXexcGood 4" xfId="47328"/>
    <cellStyle name="SAPBEXexcGood 4 2" xfId="47329"/>
    <cellStyle name="SAPBEXexcGood 4 2 2" xfId="47330"/>
    <cellStyle name="SAPBEXexcGood 4 3" xfId="47331"/>
    <cellStyle name="SAPBEXexcGood 40" xfId="47332"/>
    <cellStyle name="SAPBEXexcGood 40 2" xfId="47333"/>
    <cellStyle name="SAPBEXexcGood 40 2 2" xfId="47334"/>
    <cellStyle name="SAPBEXexcGood 40 3" xfId="47335"/>
    <cellStyle name="SAPBEXexcGood 41" xfId="47336"/>
    <cellStyle name="SAPBEXexcGood 41 2" xfId="47337"/>
    <cellStyle name="SAPBEXexcGood 41 2 2" xfId="47338"/>
    <cellStyle name="SAPBEXexcGood 41 3" xfId="47339"/>
    <cellStyle name="SAPBEXexcGood 42" xfId="47340"/>
    <cellStyle name="SAPBEXexcGood 42 2" xfId="47341"/>
    <cellStyle name="SAPBEXexcGood 42 2 2" xfId="47342"/>
    <cellStyle name="SAPBEXexcGood 42 3" xfId="47343"/>
    <cellStyle name="SAPBEXexcGood 43" xfId="47344"/>
    <cellStyle name="SAPBEXexcGood 43 2" xfId="47345"/>
    <cellStyle name="SAPBEXexcGood 43 2 2" xfId="47346"/>
    <cellStyle name="SAPBEXexcGood 43 3" xfId="47347"/>
    <cellStyle name="SAPBEXexcGood 44" xfId="47348"/>
    <cellStyle name="SAPBEXexcGood 44 2" xfId="47349"/>
    <cellStyle name="SAPBEXexcGood 44 2 2" xfId="47350"/>
    <cellStyle name="SAPBEXexcGood 44 3" xfId="47351"/>
    <cellStyle name="SAPBEXexcGood 45" xfId="47352"/>
    <cellStyle name="SAPBEXexcGood 45 2" xfId="47353"/>
    <cellStyle name="SAPBEXexcGood 45 2 2" xfId="47354"/>
    <cellStyle name="SAPBEXexcGood 45 3" xfId="47355"/>
    <cellStyle name="SAPBEXexcGood 46" xfId="47356"/>
    <cellStyle name="SAPBEXexcGood 46 2" xfId="47357"/>
    <cellStyle name="SAPBEXexcGood 46 2 2" xfId="47358"/>
    <cellStyle name="SAPBEXexcGood 46 3" xfId="47359"/>
    <cellStyle name="SAPBEXexcGood 47" xfId="47360"/>
    <cellStyle name="SAPBEXexcGood 47 2" xfId="47361"/>
    <cellStyle name="SAPBEXexcGood 47 2 2" xfId="47362"/>
    <cellStyle name="SAPBEXexcGood 47 3" xfId="47363"/>
    <cellStyle name="SAPBEXexcGood 48" xfId="47364"/>
    <cellStyle name="SAPBEXexcGood 48 2" xfId="47365"/>
    <cellStyle name="SAPBEXexcGood 48 2 2" xfId="47366"/>
    <cellStyle name="SAPBEXexcGood 48 3" xfId="47367"/>
    <cellStyle name="SAPBEXexcGood 49" xfId="47368"/>
    <cellStyle name="SAPBEXexcGood 49 2" xfId="47369"/>
    <cellStyle name="SAPBEXexcGood 49 2 2" xfId="47370"/>
    <cellStyle name="SAPBEXexcGood 49 3" xfId="47371"/>
    <cellStyle name="SAPBEXexcGood 5" xfId="47372"/>
    <cellStyle name="SAPBEXexcGood 5 2" xfId="47373"/>
    <cellStyle name="SAPBEXexcGood 5 2 2" xfId="47374"/>
    <cellStyle name="SAPBEXexcGood 5 3" xfId="47375"/>
    <cellStyle name="SAPBEXexcGood 50" xfId="47376"/>
    <cellStyle name="SAPBEXexcGood 50 2" xfId="47377"/>
    <cellStyle name="SAPBEXexcGood 51" xfId="47378"/>
    <cellStyle name="SAPBEXexcGood 6" xfId="47379"/>
    <cellStyle name="SAPBEXexcGood 6 2" xfId="47380"/>
    <cellStyle name="SAPBEXexcGood 6 2 2" xfId="47381"/>
    <cellStyle name="SAPBEXexcGood 6 3" xfId="47382"/>
    <cellStyle name="SAPBEXexcGood 7" xfId="47383"/>
    <cellStyle name="SAPBEXexcGood 7 2" xfId="47384"/>
    <cellStyle name="SAPBEXexcGood 7 2 2" xfId="47385"/>
    <cellStyle name="SAPBEXexcGood 7 3" xfId="47386"/>
    <cellStyle name="SAPBEXexcGood 8" xfId="47387"/>
    <cellStyle name="SAPBEXexcGood 8 2" xfId="47388"/>
    <cellStyle name="SAPBEXexcGood 8 2 2" xfId="47389"/>
    <cellStyle name="SAPBEXexcGood 8 3" xfId="47390"/>
    <cellStyle name="SAPBEXexcGood 9" xfId="47391"/>
    <cellStyle name="SAPBEXexcGood 9 2" xfId="47392"/>
    <cellStyle name="SAPBEXexcGood 9 2 2" xfId="47393"/>
    <cellStyle name="SAPBEXexcGood 9 3" xfId="47394"/>
    <cellStyle name="SAPBEXexcGood1" xfId="1026"/>
    <cellStyle name="SAPBEXexcGood1 10" xfId="11393"/>
    <cellStyle name="SAPBEXexcGood1 10 2" xfId="47395"/>
    <cellStyle name="SAPBEXexcGood1 10 2 2" xfId="47396"/>
    <cellStyle name="SAPBEXexcGood1 10 3" xfId="47397"/>
    <cellStyle name="SAPBEXexcGood1 11" xfId="11394"/>
    <cellStyle name="SAPBEXexcGood1 11 2" xfId="47398"/>
    <cellStyle name="SAPBEXexcGood1 11 2 2" xfId="47399"/>
    <cellStyle name="SAPBEXexcGood1 11 3" xfId="47400"/>
    <cellStyle name="SAPBEXexcGood1 12" xfId="47401"/>
    <cellStyle name="SAPBEXexcGood1 12 2" xfId="47402"/>
    <cellStyle name="SAPBEXexcGood1 12 2 2" xfId="47403"/>
    <cellStyle name="SAPBEXexcGood1 12 3" xfId="47404"/>
    <cellStyle name="SAPBEXexcGood1 13" xfId="47405"/>
    <cellStyle name="SAPBEXexcGood1 13 2" xfId="47406"/>
    <cellStyle name="SAPBEXexcGood1 13 2 2" xfId="47407"/>
    <cellStyle name="SAPBEXexcGood1 13 3" xfId="47408"/>
    <cellStyle name="SAPBEXexcGood1 14" xfId="47409"/>
    <cellStyle name="SAPBEXexcGood1 14 2" xfId="47410"/>
    <cellStyle name="SAPBEXexcGood1 14 2 2" xfId="47411"/>
    <cellStyle name="SAPBEXexcGood1 14 3" xfId="47412"/>
    <cellStyle name="SAPBEXexcGood1 15" xfId="47413"/>
    <cellStyle name="SAPBEXexcGood1 15 2" xfId="47414"/>
    <cellStyle name="SAPBEXexcGood1 15 2 2" xfId="47415"/>
    <cellStyle name="SAPBEXexcGood1 15 3" xfId="47416"/>
    <cellStyle name="SAPBEXexcGood1 16" xfId="47417"/>
    <cellStyle name="SAPBEXexcGood1 16 2" xfId="47418"/>
    <cellStyle name="SAPBEXexcGood1 16 2 2" xfId="47419"/>
    <cellStyle name="SAPBEXexcGood1 16 3" xfId="47420"/>
    <cellStyle name="SAPBEXexcGood1 17" xfId="47421"/>
    <cellStyle name="SAPBEXexcGood1 17 2" xfId="47422"/>
    <cellStyle name="SAPBEXexcGood1 17 2 2" xfId="47423"/>
    <cellStyle name="SAPBEXexcGood1 17 3" xfId="47424"/>
    <cellStyle name="SAPBEXexcGood1 18" xfId="47425"/>
    <cellStyle name="SAPBEXexcGood1 18 2" xfId="47426"/>
    <cellStyle name="SAPBEXexcGood1 18 2 2" xfId="47427"/>
    <cellStyle name="SAPBEXexcGood1 18 3" xfId="47428"/>
    <cellStyle name="SAPBEXexcGood1 19" xfId="47429"/>
    <cellStyle name="SAPBEXexcGood1 19 2" xfId="47430"/>
    <cellStyle name="SAPBEXexcGood1 19 2 2" xfId="47431"/>
    <cellStyle name="SAPBEXexcGood1 19 3" xfId="47432"/>
    <cellStyle name="SAPBEXexcGood1 2" xfId="1027"/>
    <cellStyle name="SAPBEXexcGood1 2 2" xfId="1028"/>
    <cellStyle name="SAPBEXexcGood1 2 2 2" xfId="47433"/>
    <cellStyle name="SAPBEXexcGood1 2 3" xfId="11395"/>
    <cellStyle name="SAPBEXexcGood1 2 4" xfId="11396"/>
    <cellStyle name="SAPBEXexcGood1 2 5" xfId="11397"/>
    <cellStyle name="SAPBEXexcGood1 2 6" xfId="47434"/>
    <cellStyle name="SAPBEXexcGood1 20" xfId="47435"/>
    <cellStyle name="SAPBEXexcGood1 20 2" xfId="47436"/>
    <cellStyle name="SAPBEXexcGood1 20 2 2" xfId="47437"/>
    <cellStyle name="SAPBEXexcGood1 20 3" xfId="47438"/>
    <cellStyle name="SAPBEXexcGood1 21" xfId="47439"/>
    <cellStyle name="SAPBEXexcGood1 21 2" xfId="47440"/>
    <cellStyle name="SAPBEXexcGood1 21 2 2" xfId="47441"/>
    <cellStyle name="SAPBEXexcGood1 21 3" xfId="47442"/>
    <cellStyle name="SAPBEXexcGood1 22" xfId="47443"/>
    <cellStyle name="SAPBEXexcGood1 22 2" xfId="47444"/>
    <cellStyle name="SAPBEXexcGood1 22 2 2" xfId="47445"/>
    <cellStyle name="SAPBEXexcGood1 22 3" xfId="47446"/>
    <cellStyle name="SAPBEXexcGood1 23" xfId="47447"/>
    <cellStyle name="SAPBEXexcGood1 23 2" xfId="47448"/>
    <cellStyle name="SAPBEXexcGood1 23 2 2" xfId="47449"/>
    <cellStyle name="SAPBEXexcGood1 23 3" xfId="47450"/>
    <cellStyle name="SAPBEXexcGood1 24" xfId="47451"/>
    <cellStyle name="SAPBEXexcGood1 24 2" xfId="47452"/>
    <cellStyle name="SAPBEXexcGood1 24 2 2" xfId="47453"/>
    <cellStyle name="SAPBEXexcGood1 24 3" xfId="47454"/>
    <cellStyle name="SAPBEXexcGood1 25" xfId="47455"/>
    <cellStyle name="SAPBEXexcGood1 25 2" xfId="47456"/>
    <cellStyle name="SAPBEXexcGood1 25 2 2" xfId="47457"/>
    <cellStyle name="SAPBEXexcGood1 25 3" xfId="47458"/>
    <cellStyle name="SAPBEXexcGood1 26" xfId="47459"/>
    <cellStyle name="SAPBEXexcGood1 26 2" xfId="47460"/>
    <cellStyle name="SAPBEXexcGood1 26 2 2" xfId="47461"/>
    <cellStyle name="SAPBEXexcGood1 26 3" xfId="47462"/>
    <cellStyle name="SAPBEXexcGood1 27" xfId="47463"/>
    <cellStyle name="SAPBEXexcGood1 27 2" xfId="47464"/>
    <cellStyle name="SAPBEXexcGood1 27 2 2" xfId="47465"/>
    <cellStyle name="SAPBEXexcGood1 27 3" xfId="47466"/>
    <cellStyle name="SAPBEXexcGood1 28" xfId="47467"/>
    <cellStyle name="SAPBEXexcGood1 28 2" xfId="47468"/>
    <cellStyle name="SAPBEXexcGood1 28 2 2" xfId="47469"/>
    <cellStyle name="SAPBEXexcGood1 28 3" xfId="47470"/>
    <cellStyle name="SAPBEXexcGood1 29" xfId="47471"/>
    <cellStyle name="SAPBEXexcGood1 29 2" xfId="47472"/>
    <cellStyle name="SAPBEXexcGood1 29 2 2" xfId="47473"/>
    <cellStyle name="SAPBEXexcGood1 29 3" xfId="47474"/>
    <cellStyle name="SAPBEXexcGood1 3" xfId="1029"/>
    <cellStyle name="SAPBEXexcGood1 3 2" xfId="11398"/>
    <cellStyle name="SAPBEXexcGood1 3 2 2" xfId="47475"/>
    <cellStyle name="SAPBEXexcGood1 3 3" xfId="11399"/>
    <cellStyle name="SAPBEXexcGood1 3 4" xfId="11400"/>
    <cellStyle name="SAPBEXexcGood1 3 5" xfId="11401"/>
    <cellStyle name="SAPBEXexcGood1 3 6" xfId="11402"/>
    <cellStyle name="SAPBEXexcGood1 3 7" xfId="11403"/>
    <cellStyle name="SAPBEXexcGood1 30" xfId="47476"/>
    <cellStyle name="SAPBEXexcGood1 30 2" xfId="47477"/>
    <cellStyle name="SAPBEXexcGood1 30 2 2" xfId="47478"/>
    <cellStyle name="SAPBEXexcGood1 30 3" xfId="47479"/>
    <cellStyle name="SAPBEXexcGood1 31" xfId="47480"/>
    <cellStyle name="SAPBEXexcGood1 31 2" xfId="47481"/>
    <cellStyle name="SAPBEXexcGood1 31 2 2" xfId="47482"/>
    <cellStyle name="SAPBEXexcGood1 31 3" xfId="47483"/>
    <cellStyle name="SAPBEXexcGood1 32" xfId="47484"/>
    <cellStyle name="SAPBEXexcGood1 32 2" xfId="47485"/>
    <cellStyle name="SAPBEXexcGood1 32 2 2" xfId="47486"/>
    <cellStyle name="SAPBEXexcGood1 32 3" xfId="47487"/>
    <cellStyle name="SAPBEXexcGood1 33" xfId="47488"/>
    <cellStyle name="SAPBEXexcGood1 33 2" xfId="47489"/>
    <cellStyle name="SAPBEXexcGood1 33 2 2" xfId="47490"/>
    <cellStyle name="SAPBEXexcGood1 33 3" xfId="47491"/>
    <cellStyle name="SAPBEXexcGood1 34" xfId="47492"/>
    <cellStyle name="SAPBEXexcGood1 34 2" xfId="47493"/>
    <cellStyle name="SAPBEXexcGood1 34 2 2" xfId="47494"/>
    <cellStyle name="SAPBEXexcGood1 34 3" xfId="47495"/>
    <cellStyle name="SAPBEXexcGood1 35" xfId="47496"/>
    <cellStyle name="SAPBEXexcGood1 35 2" xfId="47497"/>
    <cellStyle name="SAPBEXexcGood1 35 2 2" xfId="47498"/>
    <cellStyle name="SAPBEXexcGood1 35 3" xfId="47499"/>
    <cellStyle name="SAPBEXexcGood1 36" xfId="47500"/>
    <cellStyle name="SAPBEXexcGood1 36 2" xfId="47501"/>
    <cellStyle name="SAPBEXexcGood1 36 2 2" xfId="47502"/>
    <cellStyle name="SAPBEXexcGood1 36 3" xfId="47503"/>
    <cellStyle name="SAPBEXexcGood1 37" xfId="47504"/>
    <cellStyle name="SAPBEXexcGood1 37 2" xfId="47505"/>
    <cellStyle name="SAPBEXexcGood1 37 2 2" xfId="47506"/>
    <cellStyle name="SAPBEXexcGood1 37 3" xfId="47507"/>
    <cellStyle name="SAPBEXexcGood1 38" xfId="47508"/>
    <cellStyle name="SAPBEXexcGood1 38 2" xfId="47509"/>
    <cellStyle name="SAPBEXexcGood1 38 2 2" xfId="47510"/>
    <cellStyle name="SAPBEXexcGood1 38 3" xfId="47511"/>
    <cellStyle name="SAPBEXexcGood1 39" xfId="47512"/>
    <cellStyle name="SAPBEXexcGood1 39 2" xfId="47513"/>
    <cellStyle name="SAPBEXexcGood1 39 2 2" xfId="47514"/>
    <cellStyle name="SAPBEXexcGood1 39 3" xfId="47515"/>
    <cellStyle name="SAPBEXexcGood1 4" xfId="1030"/>
    <cellStyle name="SAPBEXexcGood1 4 2" xfId="11404"/>
    <cellStyle name="SAPBEXexcGood1 4 2 2" xfId="47516"/>
    <cellStyle name="SAPBEXexcGood1 4 3" xfId="11405"/>
    <cellStyle name="SAPBEXexcGood1 4 4" xfId="11406"/>
    <cellStyle name="SAPBEXexcGood1 4 5" xfId="11407"/>
    <cellStyle name="SAPBEXexcGood1 4 6" xfId="11408"/>
    <cellStyle name="SAPBEXexcGood1 4 7" xfId="11409"/>
    <cellStyle name="SAPBEXexcGood1 40" xfId="47517"/>
    <cellStyle name="SAPBEXexcGood1 40 2" xfId="47518"/>
    <cellStyle name="SAPBEXexcGood1 40 2 2" xfId="47519"/>
    <cellStyle name="SAPBEXexcGood1 40 3" xfId="47520"/>
    <cellStyle name="SAPBEXexcGood1 41" xfId="47521"/>
    <cellStyle name="SAPBEXexcGood1 41 2" xfId="47522"/>
    <cellStyle name="SAPBEXexcGood1 41 2 2" xfId="47523"/>
    <cellStyle name="SAPBEXexcGood1 41 3" xfId="47524"/>
    <cellStyle name="SAPBEXexcGood1 42" xfId="47525"/>
    <cellStyle name="SAPBEXexcGood1 42 2" xfId="47526"/>
    <cellStyle name="SAPBEXexcGood1 42 2 2" xfId="47527"/>
    <cellStyle name="SAPBEXexcGood1 42 3" xfId="47528"/>
    <cellStyle name="SAPBEXexcGood1 43" xfId="47529"/>
    <cellStyle name="SAPBEXexcGood1 43 2" xfId="47530"/>
    <cellStyle name="SAPBEXexcGood1 43 2 2" xfId="47531"/>
    <cellStyle name="SAPBEXexcGood1 43 3" xfId="47532"/>
    <cellStyle name="SAPBEXexcGood1 44" xfId="47533"/>
    <cellStyle name="SAPBEXexcGood1 44 2" xfId="47534"/>
    <cellStyle name="SAPBEXexcGood1 44 2 2" xfId="47535"/>
    <cellStyle name="SAPBEXexcGood1 44 3" xfId="47536"/>
    <cellStyle name="SAPBEXexcGood1 45" xfId="47537"/>
    <cellStyle name="SAPBEXexcGood1 45 2" xfId="47538"/>
    <cellStyle name="SAPBEXexcGood1 45 2 2" xfId="47539"/>
    <cellStyle name="SAPBEXexcGood1 45 3" xfId="47540"/>
    <cellStyle name="SAPBEXexcGood1 46" xfId="47541"/>
    <cellStyle name="SAPBEXexcGood1 46 2" xfId="47542"/>
    <cellStyle name="SAPBEXexcGood1 46 2 2" xfId="47543"/>
    <cellStyle name="SAPBEXexcGood1 46 3" xfId="47544"/>
    <cellStyle name="SAPBEXexcGood1 47" xfId="47545"/>
    <cellStyle name="SAPBEXexcGood1 47 2" xfId="47546"/>
    <cellStyle name="SAPBEXexcGood1 47 2 2" xfId="47547"/>
    <cellStyle name="SAPBEXexcGood1 47 3" xfId="47548"/>
    <cellStyle name="SAPBEXexcGood1 48" xfId="47549"/>
    <cellStyle name="SAPBEXexcGood1 48 2" xfId="47550"/>
    <cellStyle name="SAPBEXexcGood1 48 2 2" xfId="47551"/>
    <cellStyle name="SAPBEXexcGood1 48 3" xfId="47552"/>
    <cellStyle name="SAPBEXexcGood1 49" xfId="47553"/>
    <cellStyle name="SAPBEXexcGood1 49 2" xfId="47554"/>
    <cellStyle name="SAPBEXexcGood1 49 2 2" xfId="47555"/>
    <cellStyle name="SAPBEXexcGood1 49 3" xfId="47556"/>
    <cellStyle name="SAPBEXexcGood1 5" xfId="1031"/>
    <cellStyle name="SAPBEXexcGood1 5 2" xfId="11410"/>
    <cellStyle name="SAPBEXexcGood1 5 2 2" xfId="47557"/>
    <cellStyle name="SAPBEXexcGood1 5 3" xfId="11411"/>
    <cellStyle name="SAPBEXexcGood1 5 4" xfId="11412"/>
    <cellStyle name="SAPBEXexcGood1 5 5" xfId="11413"/>
    <cellStyle name="SAPBEXexcGood1 5 6" xfId="11414"/>
    <cellStyle name="SAPBEXexcGood1 5 7" xfId="11415"/>
    <cellStyle name="SAPBEXexcGood1 50" xfId="47558"/>
    <cellStyle name="SAPBEXexcGood1 50 2" xfId="47559"/>
    <cellStyle name="SAPBEXexcGood1 51" xfId="47560"/>
    <cellStyle name="SAPBEXexcGood1 52" xfId="47561"/>
    <cellStyle name="SAPBEXexcGood1 53" xfId="47562"/>
    <cellStyle name="SAPBEXexcGood1 6" xfId="1032"/>
    <cellStyle name="SAPBEXexcGood1 6 2" xfId="47563"/>
    <cellStyle name="SAPBEXexcGood1 6 2 2" xfId="47564"/>
    <cellStyle name="SAPBEXexcGood1 6 3" xfId="47565"/>
    <cellStyle name="SAPBEXexcGood1 7" xfId="11416"/>
    <cellStyle name="SAPBEXexcGood1 7 2" xfId="47566"/>
    <cellStyle name="SAPBEXexcGood1 7 2 2" xfId="47567"/>
    <cellStyle name="SAPBEXexcGood1 7 3" xfId="47568"/>
    <cellStyle name="SAPBEXexcGood1 8" xfId="11417"/>
    <cellStyle name="SAPBEXexcGood1 8 2" xfId="47569"/>
    <cellStyle name="SAPBEXexcGood1 8 2 2" xfId="47570"/>
    <cellStyle name="SAPBEXexcGood1 8 3" xfId="47571"/>
    <cellStyle name="SAPBEXexcGood1 9" xfId="11418"/>
    <cellStyle name="SAPBEXexcGood1 9 2" xfId="47572"/>
    <cellStyle name="SAPBEXexcGood1 9 2 2" xfId="47573"/>
    <cellStyle name="SAPBEXexcGood1 9 3" xfId="47574"/>
    <cellStyle name="SAPBEXexcGood2" xfId="1033"/>
    <cellStyle name="SAPBEXexcGood2 10" xfId="11419"/>
    <cellStyle name="SAPBEXexcGood2 10 2" xfId="47575"/>
    <cellStyle name="SAPBEXexcGood2 10 2 2" xfId="47576"/>
    <cellStyle name="SAPBEXexcGood2 10 3" xfId="47577"/>
    <cellStyle name="SAPBEXexcGood2 11" xfId="11420"/>
    <cellStyle name="SAPBEXexcGood2 11 2" xfId="47578"/>
    <cellStyle name="SAPBEXexcGood2 11 2 2" xfId="47579"/>
    <cellStyle name="SAPBEXexcGood2 11 3" xfId="47580"/>
    <cellStyle name="SAPBEXexcGood2 12" xfId="47581"/>
    <cellStyle name="SAPBEXexcGood2 12 2" xfId="47582"/>
    <cellStyle name="SAPBEXexcGood2 12 2 2" xfId="47583"/>
    <cellStyle name="SAPBEXexcGood2 12 3" xfId="47584"/>
    <cellStyle name="SAPBEXexcGood2 13" xfId="47585"/>
    <cellStyle name="SAPBEXexcGood2 13 2" xfId="47586"/>
    <cellStyle name="SAPBEXexcGood2 13 2 2" xfId="47587"/>
    <cellStyle name="SAPBEXexcGood2 13 3" xfId="47588"/>
    <cellStyle name="SAPBEXexcGood2 14" xfId="47589"/>
    <cellStyle name="SAPBEXexcGood2 14 2" xfId="47590"/>
    <cellStyle name="SAPBEXexcGood2 14 2 2" xfId="47591"/>
    <cellStyle name="SAPBEXexcGood2 14 3" xfId="47592"/>
    <cellStyle name="SAPBEXexcGood2 15" xfId="47593"/>
    <cellStyle name="SAPBEXexcGood2 15 2" xfId="47594"/>
    <cellStyle name="SAPBEXexcGood2 15 2 2" xfId="47595"/>
    <cellStyle name="SAPBEXexcGood2 15 3" xfId="47596"/>
    <cellStyle name="SAPBEXexcGood2 16" xfId="47597"/>
    <cellStyle name="SAPBEXexcGood2 16 2" xfId="47598"/>
    <cellStyle name="SAPBEXexcGood2 16 2 2" xfId="47599"/>
    <cellStyle name="SAPBEXexcGood2 16 3" xfId="47600"/>
    <cellStyle name="SAPBEXexcGood2 17" xfId="47601"/>
    <cellStyle name="SAPBEXexcGood2 17 2" xfId="47602"/>
    <cellStyle name="SAPBEXexcGood2 17 2 2" xfId="47603"/>
    <cellStyle name="SAPBEXexcGood2 17 3" xfId="47604"/>
    <cellStyle name="SAPBEXexcGood2 18" xfId="47605"/>
    <cellStyle name="SAPBEXexcGood2 18 2" xfId="47606"/>
    <cellStyle name="SAPBEXexcGood2 18 2 2" xfId="47607"/>
    <cellStyle name="SAPBEXexcGood2 18 3" xfId="47608"/>
    <cellStyle name="SAPBEXexcGood2 19" xfId="47609"/>
    <cellStyle name="SAPBEXexcGood2 19 2" xfId="47610"/>
    <cellStyle name="SAPBEXexcGood2 19 2 2" xfId="47611"/>
    <cellStyle name="SAPBEXexcGood2 19 3" xfId="47612"/>
    <cellStyle name="SAPBEXexcGood2 2" xfId="1034"/>
    <cellStyle name="SAPBEXexcGood2 2 2" xfId="1035"/>
    <cellStyle name="SAPBEXexcGood2 2 2 2" xfId="47613"/>
    <cellStyle name="SAPBEXexcGood2 2 3" xfId="11421"/>
    <cellStyle name="SAPBEXexcGood2 2 4" xfId="11422"/>
    <cellStyle name="SAPBEXexcGood2 2 5" xfId="11423"/>
    <cellStyle name="SAPBEXexcGood2 2 6" xfId="47614"/>
    <cellStyle name="SAPBEXexcGood2 20" xfId="47615"/>
    <cellStyle name="SAPBEXexcGood2 20 2" xfId="47616"/>
    <cellStyle name="SAPBEXexcGood2 20 2 2" xfId="47617"/>
    <cellStyle name="SAPBEXexcGood2 20 3" xfId="47618"/>
    <cellStyle name="SAPBEXexcGood2 21" xfId="47619"/>
    <cellStyle name="SAPBEXexcGood2 21 2" xfId="47620"/>
    <cellStyle name="SAPBEXexcGood2 21 2 2" xfId="47621"/>
    <cellStyle name="SAPBEXexcGood2 21 3" xfId="47622"/>
    <cellStyle name="SAPBEXexcGood2 22" xfId="47623"/>
    <cellStyle name="SAPBEXexcGood2 22 2" xfId="47624"/>
    <cellStyle name="SAPBEXexcGood2 22 2 2" xfId="47625"/>
    <cellStyle name="SAPBEXexcGood2 22 3" xfId="47626"/>
    <cellStyle name="SAPBEXexcGood2 23" xfId="47627"/>
    <cellStyle name="SAPBEXexcGood2 23 2" xfId="47628"/>
    <cellStyle name="SAPBEXexcGood2 23 2 2" xfId="47629"/>
    <cellStyle name="SAPBEXexcGood2 23 3" xfId="47630"/>
    <cellStyle name="SAPBEXexcGood2 24" xfId="47631"/>
    <cellStyle name="SAPBEXexcGood2 24 2" xfId="47632"/>
    <cellStyle name="SAPBEXexcGood2 24 2 2" xfId="47633"/>
    <cellStyle name="SAPBEXexcGood2 24 3" xfId="47634"/>
    <cellStyle name="SAPBEXexcGood2 25" xfId="47635"/>
    <cellStyle name="SAPBEXexcGood2 25 2" xfId="47636"/>
    <cellStyle name="SAPBEXexcGood2 25 2 2" xfId="47637"/>
    <cellStyle name="SAPBEXexcGood2 25 3" xfId="47638"/>
    <cellStyle name="SAPBEXexcGood2 26" xfId="47639"/>
    <cellStyle name="SAPBEXexcGood2 26 2" xfId="47640"/>
    <cellStyle name="SAPBEXexcGood2 26 2 2" xfId="47641"/>
    <cellStyle name="SAPBEXexcGood2 26 3" xfId="47642"/>
    <cellStyle name="SAPBEXexcGood2 27" xfId="47643"/>
    <cellStyle name="SAPBEXexcGood2 27 2" xfId="47644"/>
    <cellStyle name="SAPBEXexcGood2 27 2 2" xfId="47645"/>
    <cellStyle name="SAPBEXexcGood2 27 3" xfId="47646"/>
    <cellStyle name="SAPBEXexcGood2 28" xfId="47647"/>
    <cellStyle name="SAPBEXexcGood2 28 2" xfId="47648"/>
    <cellStyle name="SAPBEXexcGood2 28 2 2" xfId="47649"/>
    <cellStyle name="SAPBEXexcGood2 28 3" xfId="47650"/>
    <cellStyle name="SAPBEXexcGood2 29" xfId="47651"/>
    <cellStyle name="SAPBEXexcGood2 29 2" xfId="47652"/>
    <cellStyle name="SAPBEXexcGood2 29 2 2" xfId="47653"/>
    <cellStyle name="SAPBEXexcGood2 29 3" xfId="47654"/>
    <cellStyle name="SAPBEXexcGood2 3" xfId="1036"/>
    <cellStyle name="SAPBEXexcGood2 3 2" xfId="11424"/>
    <cellStyle name="SAPBEXexcGood2 3 2 2" xfId="47655"/>
    <cellStyle name="SAPBEXexcGood2 3 3" xfId="11425"/>
    <cellStyle name="SAPBEXexcGood2 3 4" xfId="11426"/>
    <cellStyle name="SAPBEXexcGood2 3 5" xfId="11427"/>
    <cellStyle name="SAPBEXexcGood2 3 6" xfId="11428"/>
    <cellStyle name="SAPBEXexcGood2 3 7" xfId="11429"/>
    <cellStyle name="SAPBEXexcGood2 30" xfId="47656"/>
    <cellStyle name="SAPBEXexcGood2 30 2" xfId="47657"/>
    <cellStyle name="SAPBEXexcGood2 30 2 2" xfId="47658"/>
    <cellStyle name="SAPBEXexcGood2 30 3" xfId="47659"/>
    <cellStyle name="SAPBEXexcGood2 31" xfId="47660"/>
    <cellStyle name="SAPBEXexcGood2 31 2" xfId="47661"/>
    <cellStyle name="SAPBEXexcGood2 31 2 2" xfId="47662"/>
    <cellStyle name="SAPBEXexcGood2 31 3" xfId="47663"/>
    <cellStyle name="SAPBEXexcGood2 32" xfId="47664"/>
    <cellStyle name="SAPBEXexcGood2 32 2" xfId="47665"/>
    <cellStyle name="SAPBEXexcGood2 32 2 2" xfId="47666"/>
    <cellStyle name="SAPBEXexcGood2 32 3" xfId="47667"/>
    <cellStyle name="SAPBEXexcGood2 33" xfId="47668"/>
    <cellStyle name="SAPBEXexcGood2 33 2" xfId="47669"/>
    <cellStyle name="SAPBEXexcGood2 33 2 2" xfId="47670"/>
    <cellStyle name="SAPBEXexcGood2 33 3" xfId="47671"/>
    <cellStyle name="SAPBEXexcGood2 34" xfId="47672"/>
    <cellStyle name="SAPBEXexcGood2 34 2" xfId="47673"/>
    <cellStyle name="SAPBEXexcGood2 34 2 2" xfId="47674"/>
    <cellStyle name="SAPBEXexcGood2 34 3" xfId="47675"/>
    <cellStyle name="SAPBEXexcGood2 35" xfId="47676"/>
    <cellStyle name="SAPBEXexcGood2 35 2" xfId="47677"/>
    <cellStyle name="SAPBEXexcGood2 35 2 2" xfId="47678"/>
    <cellStyle name="SAPBEXexcGood2 35 3" xfId="47679"/>
    <cellStyle name="SAPBEXexcGood2 36" xfId="47680"/>
    <cellStyle name="SAPBEXexcGood2 36 2" xfId="47681"/>
    <cellStyle name="SAPBEXexcGood2 36 2 2" xfId="47682"/>
    <cellStyle name="SAPBEXexcGood2 36 3" xfId="47683"/>
    <cellStyle name="SAPBEXexcGood2 37" xfId="47684"/>
    <cellStyle name="SAPBEXexcGood2 37 2" xfId="47685"/>
    <cellStyle name="SAPBEXexcGood2 37 2 2" xfId="47686"/>
    <cellStyle name="SAPBEXexcGood2 37 3" xfId="47687"/>
    <cellStyle name="SAPBEXexcGood2 38" xfId="47688"/>
    <cellStyle name="SAPBEXexcGood2 38 2" xfId="47689"/>
    <cellStyle name="SAPBEXexcGood2 38 2 2" xfId="47690"/>
    <cellStyle name="SAPBEXexcGood2 38 3" xfId="47691"/>
    <cellStyle name="SAPBEXexcGood2 39" xfId="47692"/>
    <cellStyle name="SAPBEXexcGood2 39 2" xfId="47693"/>
    <cellStyle name="SAPBEXexcGood2 39 2 2" xfId="47694"/>
    <cellStyle name="SAPBEXexcGood2 39 3" xfId="47695"/>
    <cellStyle name="SAPBEXexcGood2 4" xfId="1037"/>
    <cellStyle name="SAPBEXexcGood2 4 2" xfId="11430"/>
    <cellStyle name="SAPBEXexcGood2 4 2 2" xfId="47696"/>
    <cellStyle name="SAPBEXexcGood2 4 3" xfId="11431"/>
    <cellStyle name="SAPBEXexcGood2 4 4" xfId="11432"/>
    <cellStyle name="SAPBEXexcGood2 4 5" xfId="11433"/>
    <cellStyle name="SAPBEXexcGood2 4 6" xfId="11434"/>
    <cellStyle name="SAPBEXexcGood2 4 7" xfId="11435"/>
    <cellStyle name="SAPBEXexcGood2 40" xfId="47697"/>
    <cellStyle name="SAPBEXexcGood2 40 2" xfId="47698"/>
    <cellStyle name="SAPBEXexcGood2 40 2 2" xfId="47699"/>
    <cellStyle name="SAPBEXexcGood2 40 3" xfId="47700"/>
    <cellStyle name="SAPBEXexcGood2 41" xfId="47701"/>
    <cellStyle name="SAPBEXexcGood2 41 2" xfId="47702"/>
    <cellStyle name="SAPBEXexcGood2 41 2 2" xfId="47703"/>
    <cellStyle name="SAPBEXexcGood2 41 3" xfId="47704"/>
    <cellStyle name="SAPBEXexcGood2 42" xfId="47705"/>
    <cellStyle name="SAPBEXexcGood2 42 2" xfId="47706"/>
    <cellStyle name="SAPBEXexcGood2 42 2 2" xfId="47707"/>
    <cellStyle name="SAPBEXexcGood2 42 3" xfId="47708"/>
    <cellStyle name="SAPBEXexcGood2 43" xfId="47709"/>
    <cellStyle name="SAPBEXexcGood2 43 2" xfId="47710"/>
    <cellStyle name="SAPBEXexcGood2 43 2 2" xfId="47711"/>
    <cellStyle name="SAPBEXexcGood2 43 3" xfId="47712"/>
    <cellStyle name="SAPBEXexcGood2 44" xfId="47713"/>
    <cellStyle name="SAPBEXexcGood2 44 2" xfId="47714"/>
    <cellStyle name="SAPBEXexcGood2 44 2 2" xfId="47715"/>
    <cellStyle name="SAPBEXexcGood2 44 3" xfId="47716"/>
    <cellStyle name="SAPBEXexcGood2 45" xfId="47717"/>
    <cellStyle name="SAPBEXexcGood2 45 2" xfId="47718"/>
    <cellStyle name="SAPBEXexcGood2 45 2 2" xfId="47719"/>
    <cellStyle name="SAPBEXexcGood2 45 3" xfId="47720"/>
    <cellStyle name="SAPBEXexcGood2 46" xfId="47721"/>
    <cellStyle name="SAPBEXexcGood2 46 2" xfId="47722"/>
    <cellStyle name="SAPBEXexcGood2 46 2 2" xfId="47723"/>
    <cellStyle name="SAPBEXexcGood2 46 3" xfId="47724"/>
    <cellStyle name="SAPBEXexcGood2 47" xfId="47725"/>
    <cellStyle name="SAPBEXexcGood2 47 2" xfId="47726"/>
    <cellStyle name="SAPBEXexcGood2 47 2 2" xfId="47727"/>
    <cellStyle name="SAPBEXexcGood2 47 3" xfId="47728"/>
    <cellStyle name="SAPBEXexcGood2 48" xfId="47729"/>
    <cellStyle name="SAPBEXexcGood2 48 2" xfId="47730"/>
    <cellStyle name="SAPBEXexcGood2 48 2 2" xfId="47731"/>
    <cellStyle name="SAPBEXexcGood2 48 3" xfId="47732"/>
    <cellStyle name="SAPBEXexcGood2 49" xfId="47733"/>
    <cellStyle name="SAPBEXexcGood2 49 2" xfId="47734"/>
    <cellStyle name="SAPBEXexcGood2 49 2 2" xfId="47735"/>
    <cellStyle name="SAPBEXexcGood2 49 3" xfId="47736"/>
    <cellStyle name="SAPBEXexcGood2 5" xfId="1038"/>
    <cellStyle name="SAPBEXexcGood2 5 2" xfId="11436"/>
    <cellStyle name="SAPBEXexcGood2 5 2 2" xfId="47737"/>
    <cellStyle name="SAPBEXexcGood2 5 3" xfId="11437"/>
    <cellStyle name="SAPBEXexcGood2 5 4" xfId="11438"/>
    <cellStyle name="SAPBEXexcGood2 5 5" xfId="11439"/>
    <cellStyle name="SAPBEXexcGood2 5 6" xfId="11440"/>
    <cellStyle name="SAPBEXexcGood2 5 7" xfId="11441"/>
    <cellStyle name="SAPBEXexcGood2 50" xfId="47738"/>
    <cellStyle name="SAPBEXexcGood2 50 2" xfId="47739"/>
    <cellStyle name="SAPBEXexcGood2 51" xfId="47740"/>
    <cellStyle name="SAPBEXexcGood2 52" xfId="47741"/>
    <cellStyle name="SAPBEXexcGood2 53" xfId="47742"/>
    <cellStyle name="SAPBEXexcGood2 6" xfId="1039"/>
    <cellStyle name="SAPBEXexcGood2 6 2" xfId="47743"/>
    <cellStyle name="SAPBEXexcGood2 6 2 2" xfId="47744"/>
    <cellStyle name="SAPBEXexcGood2 6 3" xfId="47745"/>
    <cellStyle name="SAPBEXexcGood2 7" xfId="11442"/>
    <cellStyle name="SAPBEXexcGood2 7 2" xfId="47746"/>
    <cellStyle name="SAPBEXexcGood2 7 2 2" xfId="47747"/>
    <cellStyle name="SAPBEXexcGood2 7 3" xfId="47748"/>
    <cellStyle name="SAPBEXexcGood2 8" xfId="11443"/>
    <cellStyle name="SAPBEXexcGood2 8 2" xfId="47749"/>
    <cellStyle name="SAPBEXexcGood2 8 2 2" xfId="47750"/>
    <cellStyle name="SAPBEXexcGood2 8 3" xfId="47751"/>
    <cellStyle name="SAPBEXexcGood2 9" xfId="11444"/>
    <cellStyle name="SAPBEXexcGood2 9 2" xfId="47752"/>
    <cellStyle name="SAPBEXexcGood2 9 2 2" xfId="47753"/>
    <cellStyle name="SAPBEXexcGood2 9 3" xfId="47754"/>
    <cellStyle name="SAPBEXexcGood3" xfId="1040"/>
    <cellStyle name="SAPBEXexcGood3 10" xfId="11445"/>
    <cellStyle name="SAPBEXexcGood3 10 2" xfId="47755"/>
    <cellStyle name="SAPBEXexcGood3 10 2 2" xfId="47756"/>
    <cellStyle name="SAPBEXexcGood3 10 3" xfId="47757"/>
    <cellStyle name="SAPBEXexcGood3 11" xfId="11446"/>
    <cellStyle name="SAPBEXexcGood3 11 2" xfId="47758"/>
    <cellStyle name="SAPBEXexcGood3 11 2 2" xfId="47759"/>
    <cellStyle name="SAPBEXexcGood3 11 3" xfId="47760"/>
    <cellStyle name="SAPBEXexcGood3 12" xfId="47761"/>
    <cellStyle name="SAPBEXexcGood3 12 2" xfId="47762"/>
    <cellStyle name="SAPBEXexcGood3 12 2 2" xfId="47763"/>
    <cellStyle name="SAPBEXexcGood3 12 3" xfId="47764"/>
    <cellStyle name="SAPBEXexcGood3 13" xfId="47765"/>
    <cellStyle name="SAPBEXexcGood3 13 2" xfId="47766"/>
    <cellStyle name="SAPBEXexcGood3 13 2 2" xfId="47767"/>
    <cellStyle name="SAPBEXexcGood3 13 3" xfId="47768"/>
    <cellStyle name="SAPBEXexcGood3 14" xfId="47769"/>
    <cellStyle name="SAPBEXexcGood3 14 2" xfId="47770"/>
    <cellStyle name="SAPBEXexcGood3 14 2 2" xfId="47771"/>
    <cellStyle name="SAPBEXexcGood3 14 3" xfId="47772"/>
    <cellStyle name="SAPBEXexcGood3 15" xfId="47773"/>
    <cellStyle name="SAPBEXexcGood3 15 2" xfId="47774"/>
    <cellStyle name="SAPBEXexcGood3 15 2 2" xfId="47775"/>
    <cellStyle name="SAPBEXexcGood3 15 3" xfId="47776"/>
    <cellStyle name="SAPBEXexcGood3 16" xfId="47777"/>
    <cellStyle name="SAPBEXexcGood3 16 2" xfId="47778"/>
    <cellStyle name="SAPBEXexcGood3 16 2 2" xfId="47779"/>
    <cellStyle name="SAPBEXexcGood3 16 3" xfId="47780"/>
    <cellStyle name="SAPBEXexcGood3 17" xfId="47781"/>
    <cellStyle name="SAPBEXexcGood3 17 2" xfId="47782"/>
    <cellStyle name="SAPBEXexcGood3 17 2 2" xfId="47783"/>
    <cellStyle name="SAPBEXexcGood3 17 3" xfId="47784"/>
    <cellStyle name="SAPBEXexcGood3 18" xfId="47785"/>
    <cellStyle name="SAPBEXexcGood3 18 2" xfId="47786"/>
    <cellStyle name="SAPBEXexcGood3 18 2 2" xfId="47787"/>
    <cellStyle name="SAPBEXexcGood3 18 3" xfId="47788"/>
    <cellStyle name="SAPBEXexcGood3 19" xfId="47789"/>
    <cellStyle name="SAPBEXexcGood3 19 2" xfId="47790"/>
    <cellStyle name="SAPBEXexcGood3 19 2 2" xfId="47791"/>
    <cellStyle name="SAPBEXexcGood3 19 3" xfId="47792"/>
    <cellStyle name="SAPBEXexcGood3 2" xfId="1041"/>
    <cellStyle name="SAPBEXexcGood3 2 2" xfId="1042"/>
    <cellStyle name="SAPBEXexcGood3 2 2 2" xfId="47793"/>
    <cellStyle name="SAPBEXexcGood3 2 3" xfId="11447"/>
    <cellStyle name="SAPBEXexcGood3 2 4" xfId="11448"/>
    <cellStyle name="SAPBEXexcGood3 2 5" xfId="11449"/>
    <cellStyle name="SAPBEXexcGood3 2 6" xfId="47794"/>
    <cellStyle name="SAPBEXexcGood3 20" xfId="47795"/>
    <cellStyle name="SAPBEXexcGood3 20 2" xfId="47796"/>
    <cellStyle name="SAPBEXexcGood3 20 2 2" xfId="47797"/>
    <cellStyle name="SAPBEXexcGood3 20 3" xfId="47798"/>
    <cellStyle name="SAPBEXexcGood3 21" xfId="47799"/>
    <cellStyle name="SAPBEXexcGood3 21 2" xfId="47800"/>
    <cellStyle name="SAPBEXexcGood3 21 2 2" xfId="47801"/>
    <cellStyle name="SAPBEXexcGood3 21 3" xfId="47802"/>
    <cellStyle name="SAPBEXexcGood3 22" xfId="47803"/>
    <cellStyle name="SAPBEXexcGood3 22 2" xfId="47804"/>
    <cellStyle name="SAPBEXexcGood3 22 2 2" xfId="47805"/>
    <cellStyle name="SAPBEXexcGood3 22 3" xfId="47806"/>
    <cellStyle name="SAPBEXexcGood3 23" xfId="47807"/>
    <cellStyle name="SAPBEXexcGood3 23 2" xfId="47808"/>
    <cellStyle name="SAPBEXexcGood3 23 2 2" xfId="47809"/>
    <cellStyle name="SAPBEXexcGood3 23 3" xfId="47810"/>
    <cellStyle name="SAPBEXexcGood3 24" xfId="47811"/>
    <cellStyle name="SAPBEXexcGood3 24 2" xfId="47812"/>
    <cellStyle name="SAPBEXexcGood3 24 2 2" xfId="47813"/>
    <cellStyle name="SAPBEXexcGood3 24 3" xfId="47814"/>
    <cellStyle name="SAPBEXexcGood3 25" xfId="47815"/>
    <cellStyle name="SAPBEXexcGood3 25 2" xfId="47816"/>
    <cellStyle name="SAPBEXexcGood3 25 2 2" xfId="47817"/>
    <cellStyle name="SAPBEXexcGood3 25 3" xfId="47818"/>
    <cellStyle name="SAPBEXexcGood3 26" xfId="47819"/>
    <cellStyle name="SAPBEXexcGood3 26 2" xfId="47820"/>
    <cellStyle name="SAPBEXexcGood3 26 2 2" xfId="47821"/>
    <cellStyle name="SAPBEXexcGood3 26 3" xfId="47822"/>
    <cellStyle name="SAPBEXexcGood3 27" xfId="47823"/>
    <cellStyle name="SAPBEXexcGood3 27 2" xfId="47824"/>
    <cellStyle name="SAPBEXexcGood3 27 2 2" xfId="47825"/>
    <cellStyle name="SAPBEXexcGood3 27 3" xfId="47826"/>
    <cellStyle name="SAPBEXexcGood3 28" xfId="47827"/>
    <cellStyle name="SAPBEXexcGood3 28 2" xfId="47828"/>
    <cellStyle name="SAPBEXexcGood3 28 2 2" xfId="47829"/>
    <cellStyle name="SAPBEXexcGood3 28 3" xfId="47830"/>
    <cellStyle name="SAPBEXexcGood3 29" xfId="47831"/>
    <cellStyle name="SAPBEXexcGood3 29 2" xfId="47832"/>
    <cellStyle name="SAPBEXexcGood3 29 2 2" xfId="47833"/>
    <cellStyle name="SAPBEXexcGood3 29 3" xfId="47834"/>
    <cellStyle name="SAPBEXexcGood3 3" xfId="1043"/>
    <cellStyle name="SAPBEXexcGood3 3 2" xfId="11450"/>
    <cellStyle name="SAPBEXexcGood3 3 2 2" xfId="47835"/>
    <cellStyle name="SAPBEXexcGood3 3 3" xfId="11451"/>
    <cellStyle name="SAPBEXexcGood3 3 4" xfId="11452"/>
    <cellStyle name="SAPBEXexcGood3 3 5" xfId="11453"/>
    <cellStyle name="SAPBEXexcGood3 3 6" xfId="11454"/>
    <cellStyle name="SAPBEXexcGood3 3 7" xfId="11455"/>
    <cellStyle name="SAPBEXexcGood3 30" xfId="47836"/>
    <cellStyle name="SAPBEXexcGood3 30 2" xfId="47837"/>
    <cellStyle name="SAPBEXexcGood3 30 2 2" xfId="47838"/>
    <cellStyle name="SAPBEXexcGood3 30 3" xfId="47839"/>
    <cellStyle name="SAPBEXexcGood3 31" xfId="47840"/>
    <cellStyle name="SAPBEXexcGood3 31 2" xfId="47841"/>
    <cellStyle name="SAPBEXexcGood3 31 2 2" xfId="47842"/>
    <cellStyle name="SAPBEXexcGood3 31 3" xfId="47843"/>
    <cellStyle name="SAPBEXexcGood3 32" xfId="47844"/>
    <cellStyle name="SAPBEXexcGood3 32 2" xfId="47845"/>
    <cellStyle name="SAPBEXexcGood3 32 2 2" xfId="47846"/>
    <cellStyle name="SAPBEXexcGood3 32 3" xfId="47847"/>
    <cellStyle name="SAPBEXexcGood3 33" xfId="47848"/>
    <cellStyle name="SAPBEXexcGood3 33 2" xfId="47849"/>
    <cellStyle name="SAPBEXexcGood3 33 2 2" xfId="47850"/>
    <cellStyle name="SAPBEXexcGood3 33 3" xfId="47851"/>
    <cellStyle name="SAPBEXexcGood3 34" xfId="47852"/>
    <cellStyle name="SAPBEXexcGood3 34 2" xfId="47853"/>
    <cellStyle name="SAPBEXexcGood3 34 2 2" xfId="47854"/>
    <cellStyle name="SAPBEXexcGood3 34 3" xfId="47855"/>
    <cellStyle name="SAPBEXexcGood3 35" xfId="47856"/>
    <cellStyle name="SAPBEXexcGood3 35 2" xfId="47857"/>
    <cellStyle name="SAPBEXexcGood3 35 2 2" xfId="47858"/>
    <cellStyle name="SAPBEXexcGood3 35 3" xfId="47859"/>
    <cellStyle name="SAPBEXexcGood3 36" xfId="47860"/>
    <cellStyle name="SAPBEXexcGood3 36 2" xfId="47861"/>
    <cellStyle name="SAPBEXexcGood3 36 2 2" xfId="47862"/>
    <cellStyle name="SAPBEXexcGood3 36 3" xfId="47863"/>
    <cellStyle name="SAPBEXexcGood3 37" xfId="47864"/>
    <cellStyle name="SAPBEXexcGood3 37 2" xfId="47865"/>
    <cellStyle name="SAPBEXexcGood3 37 2 2" xfId="47866"/>
    <cellStyle name="SAPBEXexcGood3 37 3" xfId="47867"/>
    <cellStyle name="SAPBEXexcGood3 38" xfId="47868"/>
    <cellStyle name="SAPBEXexcGood3 38 2" xfId="47869"/>
    <cellStyle name="SAPBEXexcGood3 38 2 2" xfId="47870"/>
    <cellStyle name="SAPBEXexcGood3 38 3" xfId="47871"/>
    <cellStyle name="SAPBEXexcGood3 39" xfId="47872"/>
    <cellStyle name="SAPBEXexcGood3 39 2" xfId="47873"/>
    <cellStyle name="SAPBEXexcGood3 39 2 2" xfId="47874"/>
    <cellStyle name="SAPBEXexcGood3 39 3" xfId="47875"/>
    <cellStyle name="SAPBEXexcGood3 4" xfId="1044"/>
    <cellStyle name="SAPBEXexcGood3 4 2" xfId="11456"/>
    <cellStyle name="SAPBEXexcGood3 4 2 2" xfId="47876"/>
    <cellStyle name="SAPBEXexcGood3 4 3" xfId="11457"/>
    <cellStyle name="SAPBEXexcGood3 4 4" xfId="11458"/>
    <cellStyle name="SAPBEXexcGood3 4 5" xfId="11459"/>
    <cellStyle name="SAPBEXexcGood3 4 6" xfId="11460"/>
    <cellStyle name="SAPBEXexcGood3 4 7" xfId="11461"/>
    <cellStyle name="SAPBEXexcGood3 40" xfId="47877"/>
    <cellStyle name="SAPBEXexcGood3 40 2" xfId="47878"/>
    <cellStyle name="SAPBEXexcGood3 40 2 2" xfId="47879"/>
    <cellStyle name="SAPBEXexcGood3 40 3" xfId="47880"/>
    <cellStyle name="SAPBEXexcGood3 41" xfId="47881"/>
    <cellStyle name="SAPBEXexcGood3 41 2" xfId="47882"/>
    <cellStyle name="SAPBEXexcGood3 41 2 2" xfId="47883"/>
    <cellStyle name="SAPBEXexcGood3 41 3" xfId="47884"/>
    <cellStyle name="SAPBEXexcGood3 42" xfId="47885"/>
    <cellStyle name="SAPBEXexcGood3 42 2" xfId="47886"/>
    <cellStyle name="SAPBEXexcGood3 42 2 2" xfId="47887"/>
    <cellStyle name="SAPBEXexcGood3 42 3" xfId="47888"/>
    <cellStyle name="SAPBEXexcGood3 43" xfId="47889"/>
    <cellStyle name="SAPBEXexcGood3 43 2" xfId="47890"/>
    <cellStyle name="SAPBEXexcGood3 43 2 2" xfId="47891"/>
    <cellStyle name="SAPBEXexcGood3 43 3" xfId="47892"/>
    <cellStyle name="SAPBEXexcGood3 44" xfId="47893"/>
    <cellStyle name="SAPBEXexcGood3 44 2" xfId="47894"/>
    <cellStyle name="SAPBEXexcGood3 44 2 2" xfId="47895"/>
    <cellStyle name="SAPBEXexcGood3 44 3" xfId="47896"/>
    <cellStyle name="SAPBEXexcGood3 45" xfId="47897"/>
    <cellStyle name="SAPBEXexcGood3 45 2" xfId="47898"/>
    <cellStyle name="SAPBEXexcGood3 45 2 2" xfId="47899"/>
    <cellStyle name="SAPBEXexcGood3 45 3" xfId="47900"/>
    <cellStyle name="SAPBEXexcGood3 46" xfId="47901"/>
    <cellStyle name="SAPBEXexcGood3 46 2" xfId="47902"/>
    <cellStyle name="SAPBEXexcGood3 46 2 2" xfId="47903"/>
    <cellStyle name="SAPBEXexcGood3 46 3" xfId="47904"/>
    <cellStyle name="SAPBEXexcGood3 47" xfId="47905"/>
    <cellStyle name="SAPBEXexcGood3 47 2" xfId="47906"/>
    <cellStyle name="SAPBEXexcGood3 47 2 2" xfId="47907"/>
    <cellStyle name="SAPBEXexcGood3 47 3" xfId="47908"/>
    <cellStyle name="SAPBEXexcGood3 48" xfId="47909"/>
    <cellStyle name="SAPBEXexcGood3 48 2" xfId="47910"/>
    <cellStyle name="SAPBEXexcGood3 48 2 2" xfId="47911"/>
    <cellStyle name="SAPBEXexcGood3 48 3" xfId="47912"/>
    <cellStyle name="SAPBEXexcGood3 49" xfId="47913"/>
    <cellStyle name="SAPBEXexcGood3 49 2" xfId="47914"/>
    <cellStyle name="SAPBEXexcGood3 49 2 2" xfId="47915"/>
    <cellStyle name="SAPBEXexcGood3 49 3" xfId="47916"/>
    <cellStyle name="SAPBEXexcGood3 5" xfId="1045"/>
    <cellStyle name="SAPBEXexcGood3 5 2" xfId="11462"/>
    <cellStyle name="SAPBEXexcGood3 5 2 2" xfId="47917"/>
    <cellStyle name="SAPBEXexcGood3 5 3" xfId="11463"/>
    <cellStyle name="SAPBEXexcGood3 5 4" xfId="11464"/>
    <cellStyle name="SAPBEXexcGood3 5 5" xfId="11465"/>
    <cellStyle name="SAPBEXexcGood3 5 6" xfId="11466"/>
    <cellStyle name="SAPBEXexcGood3 5 7" xfId="11467"/>
    <cellStyle name="SAPBEXexcGood3 50" xfId="47918"/>
    <cellStyle name="SAPBEXexcGood3 50 2" xfId="47919"/>
    <cellStyle name="SAPBEXexcGood3 51" xfId="47920"/>
    <cellStyle name="SAPBEXexcGood3 52" xfId="47921"/>
    <cellStyle name="SAPBEXexcGood3 53" xfId="47922"/>
    <cellStyle name="SAPBEXexcGood3 6" xfId="1046"/>
    <cellStyle name="SAPBEXexcGood3 6 2" xfId="47923"/>
    <cellStyle name="SAPBEXexcGood3 6 2 2" xfId="47924"/>
    <cellStyle name="SAPBEXexcGood3 6 3" xfId="47925"/>
    <cellStyle name="SAPBEXexcGood3 7" xfId="11468"/>
    <cellStyle name="SAPBEXexcGood3 7 2" xfId="47926"/>
    <cellStyle name="SAPBEXexcGood3 7 2 2" xfId="47927"/>
    <cellStyle name="SAPBEXexcGood3 7 3" xfId="47928"/>
    <cellStyle name="SAPBEXexcGood3 8" xfId="11469"/>
    <cellStyle name="SAPBEXexcGood3 8 2" xfId="47929"/>
    <cellStyle name="SAPBEXexcGood3 8 2 2" xfId="47930"/>
    <cellStyle name="SAPBEXexcGood3 8 3" xfId="47931"/>
    <cellStyle name="SAPBEXexcGood3 9" xfId="11470"/>
    <cellStyle name="SAPBEXexcGood3 9 2" xfId="47932"/>
    <cellStyle name="SAPBEXexcGood3 9 2 2" xfId="47933"/>
    <cellStyle name="SAPBEXexcGood3 9 3" xfId="47934"/>
    <cellStyle name="SAPBEXexcVeryBad" xfId="7534"/>
    <cellStyle name="SAPBEXexcVeryBad 10" xfId="47935"/>
    <cellStyle name="SAPBEXexcVeryBad 10 2" xfId="47936"/>
    <cellStyle name="SAPBEXexcVeryBad 10 2 2" xfId="47937"/>
    <cellStyle name="SAPBEXexcVeryBad 10 3" xfId="47938"/>
    <cellStyle name="SAPBEXexcVeryBad 11" xfId="47939"/>
    <cellStyle name="SAPBEXexcVeryBad 11 2" xfId="47940"/>
    <cellStyle name="SAPBEXexcVeryBad 11 2 2" xfId="47941"/>
    <cellStyle name="SAPBEXexcVeryBad 11 3" xfId="47942"/>
    <cellStyle name="SAPBEXexcVeryBad 12" xfId="47943"/>
    <cellStyle name="SAPBEXexcVeryBad 12 2" xfId="47944"/>
    <cellStyle name="SAPBEXexcVeryBad 12 2 2" xfId="47945"/>
    <cellStyle name="SAPBEXexcVeryBad 12 3" xfId="47946"/>
    <cellStyle name="SAPBEXexcVeryBad 13" xfId="47947"/>
    <cellStyle name="SAPBEXexcVeryBad 13 2" xfId="47948"/>
    <cellStyle name="SAPBEXexcVeryBad 13 2 2" xfId="47949"/>
    <cellStyle name="SAPBEXexcVeryBad 13 3" xfId="47950"/>
    <cellStyle name="SAPBEXexcVeryBad 14" xfId="47951"/>
    <cellStyle name="SAPBEXexcVeryBad 14 2" xfId="47952"/>
    <cellStyle name="SAPBEXexcVeryBad 14 2 2" xfId="47953"/>
    <cellStyle name="SAPBEXexcVeryBad 14 3" xfId="47954"/>
    <cellStyle name="SAPBEXexcVeryBad 15" xfId="47955"/>
    <cellStyle name="SAPBEXexcVeryBad 15 2" xfId="47956"/>
    <cellStyle name="SAPBEXexcVeryBad 15 2 2" xfId="47957"/>
    <cellStyle name="SAPBEXexcVeryBad 15 3" xfId="47958"/>
    <cellStyle name="SAPBEXexcVeryBad 16" xfId="47959"/>
    <cellStyle name="SAPBEXexcVeryBad 16 2" xfId="47960"/>
    <cellStyle name="SAPBEXexcVeryBad 16 2 2" xfId="47961"/>
    <cellStyle name="SAPBEXexcVeryBad 16 3" xfId="47962"/>
    <cellStyle name="SAPBEXexcVeryBad 17" xfId="47963"/>
    <cellStyle name="SAPBEXexcVeryBad 17 2" xfId="47964"/>
    <cellStyle name="SAPBEXexcVeryBad 17 2 2" xfId="47965"/>
    <cellStyle name="SAPBEXexcVeryBad 17 3" xfId="47966"/>
    <cellStyle name="SAPBEXexcVeryBad 18" xfId="47967"/>
    <cellStyle name="SAPBEXexcVeryBad 18 2" xfId="47968"/>
    <cellStyle name="SAPBEXexcVeryBad 18 2 2" xfId="47969"/>
    <cellStyle name="SAPBEXexcVeryBad 18 3" xfId="47970"/>
    <cellStyle name="SAPBEXexcVeryBad 19" xfId="47971"/>
    <cellStyle name="SAPBEXexcVeryBad 19 2" xfId="47972"/>
    <cellStyle name="SAPBEXexcVeryBad 19 2 2" xfId="47973"/>
    <cellStyle name="SAPBEXexcVeryBad 19 3" xfId="47974"/>
    <cellStyle name="SAPBEXexcVeryBad 2" xfId="47975"/>
    <cellStyle name="SAPBEXexcVeryBad 2 2" xfId="47976"/>
    <cellStyle name="SAPBEXexcVeryBad 2 2 2" xfId="47977"/>
    <cellStyle name="SAPBEXexcVeryBad 2 3" xfId="47978"/>
    <cellStyle name="SAPBEXexcVeryBad 20" xfId="47979"/>
    <cellStyle name="SAPBEXexcVeryBad 20 2" xfId="47980"/>
    <cellStyle name="SAPBEXexcVeryBad 20 2 2" xfId="47981"/>
    <cellStyle name="SAPBEXexcVeryBad 20 3" xfId="47982"/>
    <cellStyle name="SAPBEXexcVeryBad 21" xfId="47983"/>
    <cellStyle name="SAPBEXexcVeryBad 21 2" xfId="47984"/>
    <cellStyle name="SAPBEXexcVeryBad 21 2 2" xfId="47985"/>
    <cellStyle name="SAPBEXexcVeryBad 21 3" xfId="47986"/>
    <cellStyle name="SAPBEXexcVeryBad 22" xfId="47987"/>
    <cellStyle name="SAPBEXexcVeryBad 22 2" xfId="47988"/>
    <cellStyle name="SAPBEXexcVeryBad 22 2 2" xfId="47989"/>
    <cellStyle name="SAPBEXexcVeryBad 22 3" xfId="47990"/>
    <cellStyle name="SAPBEXexcVeryBad 23" xfId="47991"/>
    <cellStyle name="SAPBEXexcVeryBad 23 2" xfId="47992"/>
    <cellStyle name="SAPBEXexcVeryBad 23 2 2" xfId="47993"/>
    <cellStyle name="SAPBEXexcVeryBad 23 3" xfId="47994"/>
    <cellStyle name="SAPBEXexcVeryBad 24" xfId="47995"/>
    <cellStyle name="SAPBEXexcVeryBad 24 2" xfId="47996"/>
    <cellStyle name="SAPBEXexcVeryBad 24 2 2" xfId="47997"/>
    <cellStyle name="SAPBEXexcVeryBad 24 3" xfId="47998"/>
    <cellStyle name="SAPBEXexcVeryBad 25" xfId="47999"/>
    <cellStyle name="SAPBEXexcVeryBad 25 2" xfId="48000"/>
    <cellStyle name="SAPBEXexcVeryBad 25 2 2" xfId="48001"/>
    <cellStyle name="SAPBEXexcVeryBad 25 3" xfId="48002"/>
    <cellStyle name="SAPBEXexcVeryBad 26" xfId="48003"/>
    <cellStyle name="SAPBEXexcVeryBad 26 2" xfId="48004"/>
    <cellStyle name="SAPBEXexcVeryBad 26 2 2" xfId="48005"/>
    <cellStyle name="SAPBEXexcVeryBad 26 3" xfId="48006"/>
    <cellStyle name="SAPBEXexcVeryBad 27" xfId="48007"/>
    <cellStyle name="SAPBEXexcVeryBad 27 2" xfId="48008"/>
    <cellStyle name="SAPBEXexcVeryBad 27 2 2" xfId="48009"/>
    <cellStyle name="SAPBEXexcVeryBad 27 3" xfId="48010"/>
    <cellStyle name="SAPBEXexcVeryBad 28" xfId="48011"/>
    <cellStyle name="SAPBEXexcVeryBad 28 2" xfId="48012"/>
    <cellStyle name="SAPBEXexcVeryBad 28 2 2" xfId="48013"/>
    <cellStyle name="SAPBEXexcVeryBad 28 3" xfId="48014"/>
    <cellStyle name="SAPBEXexcVeryBad 29" xfId="48015"/>
    <cellStyle name="SAPBEXexcVeryBad 29 2" xfId="48016"/>
    <cellStyle name="SAPBEXexcVeryBad 29 2 2" xfId="48017"/>
    <cellStyle name="SAPBEXexcVeryBad 29 3" xfId="48018"/>
    <cellStyle name="SAPBEXexcVeryBad 3" xfId="48019"/>
    <cellStyle name="SAPBEXexcVeryBad 3 2" xfId="48020"/>
    <cellStyle name="SAPBEXexcVeryBad 3 2 2" xfId="48021"/>
    <cellStyle name="SAPBEXexcVeryBad 3 3" xfId="48022"/>
    <cellStyle name="SAPBEXexcVeryBad 30" xfId="48023"/>
    <cellStyle name="SAPBEXexcVeryBad 30 2" xfId="48024"/>
    <cellStyle name="SAPBEXexcVeryBad 30 2 2" xfId="48025"/>
    <cellStyle name="SAPBEXexcVeryBad 30 3" xfId="48026"/>
    <cellStyle name="SAPBEXexcVeryBad 31" xfId="48027"/>
    <cellStyle name="SAPBEXexcVeryBad 31 2" xfId="48028"/>
    <cellStyle name="SAPBEXexcVeryBad 31 2 2" xfId="48029"/>
    <cellStyle name="SAPBEXexcVeryBad 31 3" xfId="48030"/>
    <cellStyle name="SAPBEXexcVeryBad 32" xfId="48031"/>
    <cellStyle name="SAPBEXexcVeryBad 32 2" xfId="48032"/>
    <cellStyle name="SAPBEXexcVeryBad 32 2 2" xfId="48033"/>
    <cellStyle name="SAPBEXexcVeryBad 32 3" xfId="48034"/>
    <cellStyle name="SAPBEXexcVeryBad 33" xfId="48035"/>
    <cellStyle name="SAPBEXexcVeryBad 33 2" xfId="48036"/>
    <cellStyle name="SAPBEXexcVeryBad 33 2 2" xfId="48037"/>
    <cellStyle name="SAPBEXexcVeryBad 33 3" xfId="48038"/>
    <cellStyle name="SAPBEXexcVeryBad 34" xfId="48039"/>
    <cellStyle name="SAPBEXexcVeryBad 34 2" xfId="48040"/>
    <cellStyle name="SAPBEXexcVeryBad 34 2 2" xfId="48041"/>
    <cellStyle name="SAPBEXexcVeryBad 34 3" xfId="48042"/>
    <cellStyle name="SAPBEXexcVeryBad 35" xfId="48043"/>
    <cellStyle name="SAPBEXexcVeryBad 35 2" xfId="48044"/>
    <cellStyle name="SAPBEXexcVeryBad 35 2 2" xfId="48045"/>
    <cellStyle name="SAPBEXexcVeryBad 35 3" xfId="48046"/>
    <cellStyle name="SAPBEXexcVeryBad 36" xfId="48047"/>
    <cellStyle name="SAPBEXexcVeryBad 36 2" xfId="48048"/>
    <cellStyle name="SAPBEXexcVeryBad 36 2 2" xfId="48049"/>
    <cellStyle name="SAPBEXexcVeryBad 36 3" xfId="48050"/>
    <cellStyle name="SAPBEXexcVeryBad 37" xfId="48051"/>
    <cellStyle name="SAPBEXexcVeryBad 37 2" xfId="48052"/>
    <cellStyle name="SAPBEXexcVeryBad 37 2 2" xfId="48053"/>
    <cellStyle name="SAPBEXexcVeryBad 37 3" xfId="48054"/>
    <cellStyle name="SAPBEXexcVeryBad 38" xfId="48055"/>
    <cellStyle name="SAPBEXexcVeryBad 38 2" xfId="48056"/>
    <cellStyle name="SAPBEXexcVeryBad 38 2 2" xfId="48057"/>
    <cellStyle name="SAPBEXexcVeryBad 38 3" xfId="48058"/>
    <cellStyle name="SAPBEXexcVeryBad 39" xfId="48059"/>
    <cellStyle name="SAPBEXexcVeryBad 39 2" xfId="48060"/>
    <cellStyle name="SAPBEXexcVeryBad 39 2 2" xfId="48061"/>
    <cellStyle name="SAPBEXexcVeryBad 39 3" xfId="48062"/>
    <cellStyle name="SAPBEXexcVeryBad 4" xfId="48063"/>
    <cellStyle name="SAPBEXexcVeryBad 4 2" xfId="48064"/>
    <cellStyle name="SAPBEXexcVeryBad 4 2 2" xfId="48065"/>
    <cellStyle name="SAPBEXexcVeryBad 4 3" xfId="48066"/>
    <cellStyle name="SAPBEXexcVeryBad 40" xfId="48067"/>
    <cellStyle name="SAPBEXexcVeryBad 40 2" xfId="48068"/>
    <cellStyle name="SAPBEXexcVeryBad 40 2 2" xfId="48069"/>
    <cellStyle name="SAPBEXexcVeryBad 40 3" xfId="48070"/>
    <cellStyle name="SAPBEXexcVeryBad 41" xfId="48071"/>
    <cellStyle name="SAPBEXexcVeryBad 41 2" xfId="48072"/>
    <cellStyle name="SAPBEXexcVeryBad 41 2 2" xfId="48073"/>
    <cellStyle name="SAPBEXexcVeryBad 41 3" xfId="48074"/>
    <cellStyle name="SAPBEXexcVeryBad 42" xfId="48075"/>
    <cellStyle name="SAPBEXexcVeryBad 42 2" xfId="48076"/>
    <cellStyle name="SAPBEXexcVeryBad 42 2 2" xfId="48077"/>
    <cellStyle name="SAPBEXexcVeryBad 42 3" xfId="48078"/>
    <cellStyle name="SAPBEXexcVeryBad 43" xfId="48079"/>
    <cellStyle name="SAPBEXexcVeryBad 43 2" xfId="48080"/>
    <cellStyle name="SAPBEXexcVeryBad 43 2 2" xfId="48081"/>
    <cellStyle name="SAPBEXexcVeryBad 43 3" xfId="48082"/>
    <cellStyle name="SAPBEXexcVeryBad 44" xfId="48083"/>
    <cellStyle name="SAPBEXexcVeryBad 44 2" xfId="48084"/>
    <cellStyle name="SAPBEXexcVeryBad 44 2 2" xfId="48085"/>
    <cellStyle name="SAPBEXexcVeryBad 44 3" xfId="48086"/>
    <cellStyle name="SAPBEXexcVeryBad 45" xfId="48087"/>
    <cellStyle name="SAPBEXexcVeryBad 45 2" xfId="48088"/>
    <cellStyle name="SAPBEXexcVeryBad 45 2 2" xfId="48089"/>
    <cellStyle name="SAPBEXexcVeryBad 45 3" xfId="48090"/>
    <cellStyle name="SAPBEXexcVeryBad 46" xfId="48091"/>
    <cellStyle name="SAPBEXexcVeryBad 46 2" xfId="48092"/>
    <cellStyle name="SAPBEXexcVeryBad 46 2 2" xfId="48093"/>
    <cellStyle name="SAPBEXexcVeryBad 46 3" xfId="48094"/>
    <cellStyle name="SAPBEXexcVeryBad 47" xfId="48095"/>
    <cellStyle name="SAPBEXexcVeryBad 47 2" xfId="48096"/>
    <cellStyle name="SAPBEXexcVeryBad 47 2 2" xfId="48097"/>
    <cellStyle name="SAPBEXexcVeryBad 47 3" xfId="48098"/>
    <cellStyle name="SAPBEXexcVeryBad 48" xfId="48099"/>
    <cellStyle name="SAPBEXexcVeryBad 48 2" xfId="48100"/>
    <cellStyle name="SAPBEXexcVeryBad 48 2 2" xfId="48101"/>
    <cellStyle name="SAPBEXexcVeryBad 48 3" xfId="48102"/>
    <cellStyle name="SAPBEXexcVeryBad 49" xfId="48103"/>
    <cellStyle name="SAPBEXexcVeryBad 49 2" xfId="48104"/>
    <cellStyle name="SAPBEXexcVeryBad 49 2 2" xfId="48105"/>
    <cellStyle name="SAPBEXexcVeryBad 49 3" xfId="48106"/>
    <cellStyle name="SAPBEXexcVeryBad 5" xfId="48107"/>
    <cellStyle name="SAPBEXexcVeryBad 5 2" xfId="48108"/>
    <cellStyle name="SAPBEXexcVeryBad 5 2 2" xfId="48109"/>
    <cellStyle name="SAPBEXexcVeryBad 5 3" xfId="48110"/>
    <cellStyle name="SAPBEXexcVeryBad 50" xfId="48111"/>
    <cellStyle name="SAPBEXexcVeryBad 50 2" xfId="48112"/>
    <cellStyle name="SAPBEXexcVeryBad 51" xfId="48113"/>
    <cellStyle name="SAPBEXexcVeryBad 6" xfId="48114"/>
    <cellStyle name="SAPBEXexcVeryBad 6 2" xfId="48115"/>
    <cellStyle name="SAPBEXexcVeryBad 6 2 2" xfId="48116"/>
    <cellStyle name="SAPBEXexcVeryBad 6 3" xfId="48117"/>
    <cellStyle name="SAPBEXexcVeryBad 7" xfId="48118"/>
    <cellStyle name="SAPBEXexcVeryBad 7 2" xfId="48119"/>
    <cellStyle name="SAPBEXexcVeryBad 7 2 2" xfId="48120"/>
    <cellStyle name="SAPBEXexcVeryBad 7 3" xfId="48121"/>
    <cellStyle name="SAPBEXexcVeryBad 8" xfId="48122"/>
    <cellStyle name="SAPBEXexcVeryBad 8 2" xfId="48123"/>
    <cellStyle name="SAPBEXexcVeryBad 8 2 2" xfId="48124"/>
    <cellStyle name="SAPBEXexcVeryBad 8 3" xfId="48125"/>
    <cellStyle name="SAPBEXexcVeryBad 9" xfId="48126"/>
    <cellStyle name="SAPBEXexcVeryBad 9 2" xfId="48127"/>
    <cellStyle name="SAPBEXexcVeryBad 9 2 2" xfId="48128"/>
    <cellStyle name="SAPBEXexcVeryBad 9 3" xfId="48129"/>
    <cellStyle name="SAPBEXfilterDrill" xfId="1047"/>
    <cellStyle name="SAPBEXfilterDrill 2" xfId="11471"/>
    <cellStyle name="SAPBEXfilterItem" xfId="1048"/>
    <cellStyle name="SAPBEXfilterItem 2" xfId="11472"/>
    <cellStyle name="SAPBEXfilterText" xfId="1049"/>
    <cellStyle name="SAPBEXfilterText 10" xfId="1050"/>
    <cellStyle name="SAPBEXfilterText 10 2" xfId="1051"/>
    <cellStyle name="SAPBEXfilterText 10 3" xfId="48130"/>
    <cellStyle name="SAPBEXfilterText 11" xfId="1052"/>
    <cellStyle name="SAPBEXfilterText 11 2" xfId="1053"/>
    <cellStyle name="SAPBEXfilterText 11 3" xfId="48131"/>
    <cellStyle name="SAPBEXfilterText 12" xfId="1054"/>
    <cellStyle name="SAPBEXfilterText 12 2" xfId="1055"/>
    <cellStyle name="SAPBEXfilterText 12 3" xfId="48132"/>
    <cellStyle name="SAPBEXfilterText 13" xfId="1056"/>
    <cellStyle name="SAPBEXfilterText 13 2" xfId="1057"/>
    <cellStyle name="SAPBEXfilterText 13 3" xfId="48133"/>
    <cellStyle name="SAPBEXfilterText 14" xfId="1058"/>
    <cellStyle name="SAPBEXfilterText 14 2" xfId="1059"/>
    <cellStyle name="SAPBEXfilterText 14 3" xfId="48134"/>
    <cellStyle name="SAPBEXfilterText 15" xfId="1060"/>
    <cellStyle name="SAPBEXfilterText 15 2" xfId="1061"/>
    <cellStyle name="SAPBEXfilterText 15 3" xfId="48135"/>
    <cellStyle name="SAPBEXfilterText 16" xfId="1062"/>
    <cellStyle name="SAPBEXfilterText 16 2" xfId="1063"/>
    <cellStyle name="SAPBEXfilterText 16 3" xfId="48136"/>
    <cellStyle name="SAPBEXfilterText 17" xfId="1064"/>
    <cellStyle name="SAPBEXfilterText 17 2" xfId="1065"/>
    <cellStyle name="SAPBEXfilterText 17 3" xfId="48137"/>
    <cellStyle name="SAPBEXfilterText 18" xfId="1066"/>
    <cellStyle name="SAPBEXfilterText 18 2" xfId="1067"/>
    <cellStyle name="SAPBEXfilterText 18 3" xfId="48138"/>
    <cellStyle name="SAPBEXfilterText 19" xfId="1068"/>
    <cellStyle name="SAPBEXfilterText 19 2" xfId="1069"/>
    <cellStyle name="SAPBEXfilterText 19 3" xfId="48139"/>
    <cellStyle name="SAPBEXfilterText 2" xfId="1070"/>
    <cellStyle name="SAPBEXfilterText 2 2" xfId="1071"/>
    <cellStyle name="SAPBEXfilterText 2 3" xfId="48140"/>
    <cellStyle name="SAPBEXfilterText 20" xfId="1072"/>
    <cellStyle name="SAPBEXfilterText 20 2" xfId="1073"/>
    <cellStyle name="SAPBEXfilterText 20 3" xfId="48141"/>
    <cellStyle name="SAPBEXfilterText 21" xfId="1074"/>
    <cellStyle name="SAPBEXfilterText 21 2" xfId="1075"/>
    <cellStyle name="SAPBEXfilterText 21 3" xfId="48142"/>
    <cellStyle name="SAPBEXfilterText 22" xfId="1076"/>
    <cellStyle name="SAPBEXfilterText 22 2" xfId="1077"/>
    <cellStyle name="SAPBEXfilterText 22 3" xfId="48143"/>
    <cellStyle name="SAPBEXfilterText 23" xfId="1078"/>
    <cellStyle name="SAPBEXfilterText 23 2" xfId="1079"/>
    <cellStyle name="SAPBEXfilterText 23 3" xfId="48144"/>
    <cellStyle name="SAPBEXfilterText 24" xfId="1080"/>
    <cellStyle name="SAPBEXfilterText 24 2" xfId="1081"/>
    <cellStyle name="SAPBEXfilterText 24 3" xfId="48145"/>
    <cellStyle name="SAPBEXfilterText 25" xfId="1082"/>
    <cellStyle name="SAPBEXfilterText 25 2" xfId="1083"/>
    <cellStyle name="SAPBEXfilterText 25 3" xfId="48146"/>
    <cellStyle name="SAPBEXfilterText 26" xfId="1084"/>
    <cellStyle name="SAPBEXfilterText 26 2" xfId="1085"/>
    <cellStyle name="SAPBEXfilterText 26 3" xfId="48147"/>
    <cellStyle name="SAPBEXfilterText 27" xfId="1086"/>
    <cellStyle name="SAPBEXfilterText 27 2" xfId="1087"/>
    <cellStyle name="SAPBEXfilterText 27 3" xfId="48148"/>
    <cellStyle name="SAPBEXfilterText 28" xfId="1088"/>
    <cellStyle name="SAPBEXfilterText 28 2" xfId="1089"/>
    <cellStyle name="SAPBEXfilterText 28 3" xfId="48149"/>
    <cellStyle name="SAPBEXfilterText 29" xfId="1090"/>
    <cellStyle name="SAPBEXfilterText 29 2" xfId="1091"/>
    <cellStyle name="SAPBEXfilterText 29 3" xfId="48150"/>
    <cellStyle name="SAPBEXfilterText 3" xfId="1092"/>
    <cellStyle name="SAPBEXfilterText 3 2" xfId="1093"/>
    <cellStyle name="SAPBEXfilterText 3 3" xfId="48151"/>
    <cellStyle name="SAPBEXfilterText 30" xfId="1094"/>
    <cellStyle name="SAPBEXfilterText 30 2" xfId="1095"/>
    <cellStyle name="SAPBEXfilterText 30 3" xfId="48152"/>
    <cellStyle name="SAPBEXfilterText 31" xfId="1096"/>
    <cellStyle name="SAPBEXfilterText 31 2" xfId="1097"/>
    <cellStyle name="SAPBEXfilterText 31 3" xfId="48153"/>
    <cellStyle name="SAPBEXfilterText 32" xfId="1098"/>
    <cellStyle name="SAPBEXfilterText 32 2" xfId="1099"/>
    <cellStyle name="SAPBEXfilterText 32 3" xfId="48154"/>
    <cellStyle name="SAPBEXfilterText 33" xfId="1100"/>
    <cellStyle name="SAPBEXfilterText 33 2" xfId="1101"/>
    <cellStyle name="SAPBEXfilterText 33 3" xfId="48155"/>
    <cellStyle name="SAPBEXfilterText 34" xfId="1102"/>
    <cellStyle name="SAPBEXfilterText 34 2" xfId="1103"/>
    <cellStyle name="SAPBEXfilterText 34 3" xfId="48156"/>
    <cellStyle name="SAPBEXfilterText 35" xfId="1104"/>
    <cellStyle name="SAPBEXfilterText 35 2" xfId="1105"/>
    <cellStyle name="SAPBEXfilterText 35 3" xfId="48157"/>
    <cellStyle name="SAPBEXfilterText 36" xfId="1106"/>
    <cellStyle name="SAPBEXfilterText 36 2" xfId="1107"/>
    <cellStyle name="SAPBEXfilterText 36 3" xfId="48158"/>
    <cellStyle name="SAPBEXfilterText 37" xfId="1108"/>
    <cellStyle name="SAPBEXfilterText 37 2" xfId="1109"/>
    <cellStyle name="SAPBEXfilterText 37 3" xfId="48159"/>
    <cellStyle name="SAPBEXfilterText 38" xfId="7791"/>
    <cellStyle name="SAPBEXfilterText 4" xfId="1110"/>
    <cellStyle name="SAPBEXfilterText 4 2" xfId="1111"/>
    <cellStyle name="SAPBEXfilterText 4 3" xfId="48160"/>
    <cellStyle name="SAPBEXfilterText 5" xfId="1112"/>
    <cellStyle name="SAPBEXfilterText 5 2" xfId="1113"/>
    <cellStyle name="SAPBEXfilterText 5 3" xfId="48161"/>
    <cellStyle name="SAPBEXfilterText 6" xfId="1114"/>
    <cellStyle name="SAPBEXfilterText 6 2" xfId="1115"/>
    <cellStyle name="SAPBEXfilterText 6 3" xfId="48162"/>
    <cellStyle name="SAPBEXfilterText 7" xfId="1116"/>
    <cellStyle name="SAPBEXfilterText 7 2" xfId="1117"/>
    <cellStyle name="SAPBEXfilterText 7 3" xfId="48163"/>
    <cellStyle name="SAPBEXfilterText 8" xfId="1118"/>
    <cellStyle name="SAPBEXfilterText 8 2" xfId="1119"/>
    <cellStyle name="SAPBEXfilterText 8 3" xfId="48164"/>
    <cellStyle name="SAPBEXfilterText 9" xfId="1120"/>
    <cellStyle name="SAPBEXfilterText 9 2" xfId="1121"/>
    <cellStyle name="SAPBEXfilterText 9 3" xfId="48165"/>
    <cellStyle name="SAPBEXfilterText_Group" xfId="7535"/>
    <cellStyle name="SAPBEXformats" xfId="1122"/>
    <cellStyle name="SAPBEXformats 10" xfId="11473"/>
    <cellStyle name="SAPBEXformats 10 2" xfId="48166"/>
    <cellStyle name="SAPBEXformats 10 2 2" xfId="48167"/>
    <cellStyle name="SAPBEXformats 10 3" xfId="48168"/>
    <cellStyle name="SAPBEXformats 11" xfId="11474"/>
    <cellStyle name="SAPBEXformats 11 2" xfId="48169"/>
    <cellStyle name="SAPBEXformats 11 2 2" xfId="48170"/>
    <cellStyle name="SAPBEXformats 11 3" xfId="48171"/>
    <cellStyle name="SAPBEXformats 12" xfId="48172"/>
    <cellStyle name="SAPBEXformats 12 2" xfId="48173"/>
    <cellStyle name="SAPBEXformats 12 2 2" xfId="48174"/>
    <cellStyle name="SAPBEXformats 12 3" xfId="48175"/>
    <cellStyle name="SAPBEXformats 13" xfId="48176"/>
    <cellStyle name="SAPBEXformats 13 2" xfId="48177"/>
    <cellStyle name="SAPBEXformats 13 2 2" xfId="48178"/>
    <cellStyle name="SAPBEXformats 13 3" xfId="48179"/>
    <cellStyle name="SAPBEXformats 14" xfId="48180"/>
    <cellStyle name="SAPBEXformats 14 2" xfId="48181"/>
    <cellStyle name="SAPBEXformats 14 2 2" xfId="48182"/>
    <cellStyle name="SAPBEXformats 14 3" xfId="48183"/>
    <cellStyle name="SAPBEXformats 15" xfId="48184"/>
    <cellStyle name="SAPBEXformats 15 2" xfId="48185"/>
    <cellStyle name="SAPBEXformats 15 2 2" xfId="48186"/>
    <cellStyle name="SAPBEXformats 15 3" xfId="48187"/>
    <cellStyle name="SAPBEXformats 16" xfId="48188"/>
    <cellStyle name="SAPBEXformats 16 2" xfId="48189"/>
    <cellStyle name="SAPBEXformats 16 2 2" xfId="48190"/>
    <cellStyle name="SAPBEXformats 16 3" xfId="48191"/>
    <cellStyle name="SAPBEXformats 17" xfId="48192"/>
    <cellStyle name="SAPBEXformats 17 2" xfId="48193"/>
    <cellStyle name="SAPBEXformats 17 2 2" xfId="48194"/>
    <cellStyle name="SAPBEXformats 17 3" xfId="48195"/>
    <cellStyle name="SAPBEXformats 18" xfId="48196"/>
    <cellStyle name="SAPBEXformats 18 2" xfId="48197"/>
    <cellStyle name="SAPBEXformats 18 2 2" xfId="48198"/>
    <cellStyle name="SAPBEXformats 18 3" xfId="48199"/>
    <cellStyle name="SAPBEXformats 19" xfId="48200"/>
    <cellStyle name="SAPBEXformats 19 2" xfId="48201"/>
    <cellStyle name="SAPBEXformats 19 2 2" xfId="48202"/>
    <cellStyle name="SAPBEXformats 19 3" xfId="48203"/>
    <cellStyle name="SAPBEXformats 2" xfId="1123"/>
    <cellStyle name="SAPBEXformats 2 2" xfId="1124"/>
    <cellStyle name="SAPBEXformats 2 2 2" xfId="48204"/>
    <cellStyle name="SAPBEXformats 2 3" xfId="11475"/>
    <cellStyle name="SAPBEXformats 2 4" xfId="11476"/>
    <cellStyle name="SAPBEXformats 2 5" xfId="11477"/>
    <cellStyle name="SAPBEXformats 2 6" xfId="48205"/>
    <cellStyle name="SAPBEXformats 20" xfId="48206"/>
    <cellStyle name="SAPBEXformats 20 2" xfId="48207"/>
    <cellStyle name="SAPBEXformats 20 2 2" xfId="48208"/>
    <cellStyle name="SAPBEXformats 20 3" xfId="48209"/>
    <cellStyle name="SAPBEXformats 21" xfId="48210"/>
    <cellStyle name="SAPBEXformats 21 2" xfId="48211"/>
    <cellStyle name="SAPBEXformats 21 2 2" xfId="48212"/>
    <cellStyle name="SAPBEXformats 21 3" xfId="48213"/>
    <cellStyle name="SAPBEXformats 22" xfId="48214"/>
    <cellStyle name="SAPBEXformats 22 2" xfId="48215"/>
    <cellStyle name="SAPBEXformats 22 2 2" xfId="48216"/>
    <cellStyle name="SAPBEXformats 22 3" xfId="48217"/>
    <cellStyle name="SAPBEXformats 23" xfId="48218"/>
    <cellStyle name="SAPBEXformats 23 2" xfId="48219"/>
    <cellStyle name="SAPBEXformats 23 2 2" xfId="48220"/>
    <cellStyle name="SAPBEXformats 23 3" xfId="48221"/>
    <cellStyle name="SAPBEXformats 24" xfId="48222"/>
    <cellStyle name="SAPBEXformats 24 2" xfId="48223"/>
    <cellStyle name="SAPBEXformats 24 2 2" xfId="48224"/>
    <cellStyle name="SAPBEXformats 24 3" xfId="48225"/>
    <cellStyle name="SAPBEXformats 25" xfId="48226"/>
    <cellStyle name="SAPBEXformats 25 2" xfId="48227"/>
    <cellStyle name="SAPBEXformats 25 2 2" xfId="48228"/>
    <cellStyle name="SAPBEXformats 25 3" xfId="48229"/>
    <cellStyle name="SAPBEXformats 26" xfId="48230"/>
    <cellStyle name="SAPBEXformats 26 2" xfId="48231"/>
    <cellStyle name="SAPBEXformats 26 2 2" xfId="48232"/>
    <cellStyle name="SAPBEXformats 26 3" xfId="48233"/>
    <cellStyle name="SAPBEXformats 27" xfId="48234"/>
    <cellStyle name="SAPBEXformats 27 2" xfId="48235"/>
    <cellStyle name="SAPBEXformats 27 2 2" xfId="48236"/>
    <cellStyle name="SAPBEXformats 27 3" xfId="48237"/>
    <cellStyle name="SAPBEXformats 28" xfId="48238"/>
    <cellStyle name="SAPBEXformats 28 2" xfId="48239"/>
    <cellStyle name="SAPBEXformats 28 2 2" xfId="48240"/>
    <cellStyle name="SAPBEXformats 28 3" xfId="48241"/>
    <cellStyle name="SAPBEXformats 29" xfId="48242"/>
    <cellStyle name="SAPBEXformats 29 2" xfId="48243"/>
    <cellStyle name="SAPBEXformats 29 2 2" xfId="48244"/>
    <cellStyle name="SAPBEXformats 29 3" xfId="48245"/>
    <cellStyle name="SAPBEXformats 3" xfId="1125"/>
    <cellStyle name="SAPBEXformats 3 2" xfId="11478"/>
    <cellStyle name="SAPBEXformats 3 2 2" xfId="48246"/>
    <cellStyle name="SAPBEXformats 3 3" xfId="11479"/>
    <cellStyle name="SAPBEXformats 3 4" xfId="11480"/>
    <cellStyle name="SAPBEXformats 3 5" xfId="11481"/>
    <cellStyle name="SAPBEXformats 3 6" xfId="11482"/>
    <cellStyle name="SAPBEXformats 3 7" xfId="11483"/>
    <cellStyle name="SAPBEXformats 30" xfId="48247"/>
    <cellStyle name="SAPBEXformats 30 2" xfId="48248"/>
    <cellStyle name="SAPBEXformats 30 2 2" xfId="48249"/>
    <cellStyle name="SAPBEXformats 30 3" xfId="48250"/>
    <cellStyle name="SAPBEXformats 31" xfId="48251"/>
    <cellStyle name="SAPBEXformats 31 2" xfId="48252"/>
    <cellStyle name="SAPBEXformats 31 2 2" xfId="48253"/>
    <cellStyle name="SAPBEXformats 31 3" xfId="48254"/>
    <cellStyle name="SAPBEXformats 32" xfId="48255"/>
    <cellStyle name="SAPBEXformats 32 2" xfId="48256"/>
    <cellStyle name="SAPBEXformats 32 2 2" xfId="48257"/>
    <cellStyle name="SAPBEXformats 32 3" xfId="48258"/>
    <cellStyle name="SAPBEXformats 33" xfId="48259"/>
    <cellStyle name="SAPBEXformats 33 2" xfId="48260"/>
    <cellStyle name="SAPBEXformats 33 2 2" xfId="48261"/>
    <cellStyle name="SAPBEXformats 33 3" xfId="48262"/>
    <cellStyle name="SAPBEXformats 34" xfId="48263"/>
    <cellStyle name="SAPBEXformats 34 2" xfId="48264"/>
    <cellStyle name="SAPBEXformats 34 2 2" xfId="48265"/>
    <cellStyle name="SAPBEXformats 34 3" xfId="48266"/>
    <cellStyle name="SAPBEXformats 35" xfId="48267"/>
    <cellStyle name="SAPBEXformats 35 2" xfId="48268"/>
    <cellStyle name="SAPBEXformats 35 2 2" xfId="48269"/>
    <cellStyle name="SAPBEXformats 35 3" xfId="48270"/>
    <cellStyle name="SAPBEXformats 36" xfId="48271"/>
    <cellStyle name="SAPBEXformats 36 2" xfId="48272"/>
    <cellStyle name="SAPBEXformats 36 2 2" xfId="48273"/>
    <cellStyle name="SAPBEXformats 36 3" xfId="48274"/>
    <cellStyle name="SAPBEXformats 37" xfId="48275"/>
    <cellStyle name="SAPBEXformats 37 2" xfId="48276"/>
    <cellStyle name="SAPBEXformats 37 2 2" xfId="48277"/>
    <cellStyle name="SAPBEXformats 37 3" xfId="48278"/>
    <cellStyle name="SAPBEXformats 38" xfId="48279"/>
    <cellStyle name="SAPBEXformats 38 2" xfId="48280"/>
    <cellStyle name="SAPBEXformats 38 2 2" xfId="48281"/>
    <cellStyle name="SAPBEXformats 38 3" xfId="48282"/>
    <cellStyle name="SAPBEXformats 39" xfId="48283"/>
    <cellStyle name="SAPBEXformats 39 2" xfId="48284"/>
    <cellStyle name="SAPBEXformats 39 2 2" xfId="48285"/>
    <cellStyle name="SAPBEXformats 39 3" xfId="48286"/>
    <cellStyle name="SAPBEXformats 4" xfId="1126"/>
    <cellStyle name="SAPBEXformats 4 2" xfId="11484"/>
    <cellStyle name="SAPBEXformats 4 2 2" xfId="48287"/>
    <cellStyle name="SAPBEXformats 4 3" xfId="11485"/>
    <cellStyle name="SAPBEXformats 4 4" xfId="11486"/>
    <cellStyle name="SAPBEXformats 4 5" xfId="11487"/>
    <cellStyle name="SAPBEXformats 4 6" xfId="11488"/>
    <cellStyle name="SAPBEXformats 4 7" xfId="11489"/>
    <cellStyle name="SAPBEXformats 40" xfId="48288"/>
    <cellStyle name="SAPBEXformats 40 2" xfId="48289"/>
    <cellStyle name="SAPBEXformats 40 2 2" xfId="48290"/>
    <cellStyle name="SAPBEXformats 40 3" xfId="48291"/>
    <cellStyle name="SAPBEXformats 41" xfId="48292"/>
    <cellStyle name="SAPBEXformats 41 2" xfId="48293"/>
    <cellStyle name="SAPBEXformats 41 2 2" xfId="48294"/>
    <cellStyle name="SAPBEXformats 41 3" xfId="48295"/>
    <cellStyle name="SAPBEXformats 42" xfId="48296"/>
    <cellStyle name="SAPBEXformats 42 2" xfId="48297"/>
    <cellStyle name="SAPBEXformats 42 2 2" xfId="48298"/>
    <cellStyle name="SAPBEXformats 42 3" xfId="48299"/>
    <cellStyle name="SAPBEXformats 43" xfId="48300"/>
    <cellStyle name="SAPBEXformats 43 2" xfId="48301"/>
    <cellStyle name="SAPBEXformats 43 2 2" xfId="48302"/>
    <cellStyle name="SAPBEXformats 43 3" xfId="48303"/>
    <cellStyle name="SAPBEXformats 44" xfId="48304"/>
    <cellStyle name="SAPBEXformats 44 2" xfId="48305"/>
    <cellStyle name="SAPBEXformats 44 2 2" xfId="48306"/>
    <cellStyle name="SAPBEXformats 44 3" xfId="48307"/>
    <cellStyle name="SAPBEXformats 45" xfId="48308"/>
    <cellStyle name="SAPBEXformats 45 2" xfId="48309"/>
    <cellStyle name="SAPBEXformats 45 2 2" xfId="48310"/>
    <cellStyle name="SAPBEXformats 45 3" xfId="48311"/>
    <cellStyle name="SAPBEXformats 46" xfId="48312"/>
    <cellStyle name="SAPBEXformats 46 2" xfId="48313"/>
    <cellStyle name="SAPBEXformats 46 2 2" xfId="48314"/>
    <cellStyle name="SAPBEXformats 46 3" xfId="48315"/>
    <cellStyle name="SAPBEXformats 47" xfId="48316"/>
    <cellStyle name="SAPBEXformats 47 2" xfId="48317"/>
    <cellStyle name="SAPBEXformats 47 2 2" xfId="48318"/>
    <cellStyle name="SAPBEXformats 47 3" xfId="48319"/>
    <cellStyle name="SAPBEXformats 48" xfId="48320"/>
    <cellStyle name="SAPBEXformats 48 2" xfId="48321"/>
    <cellStyle name="SAPBEXformats 48 2 2" xfId="48322"/>
    <cellStyle name="SAPBEXformats 48 3" xfId="48323"/>
    <cellStyle name="SAPBEXformats 49" xfId="48324"/>
    <cellStyle name="SAPBEXformats 49 2" xfId="48325"/>
    <cellStyle name="SAPBEXformats 49 2 2" xfId="48326"/>
    <cellStyle name="SAPBEXformats 49 3" xfId="48327"/>
    <cellStyle name="SAPBEXformats 5" xfId="1127"/>
    <cellStyle name="SAPBEXformats 5 2" xfId="11490"/>
    <cellStyle name="SAPBEXformats 5 2 2" xfId="48328"/>
    <cellStyle name="SAPBEXformats 5 3" xfId="11491"/>
    <cellStyle name="SAPBEXformats 5 4" xfId="11492"/>
    <cellStyle name="SAPBEXformats 5 5" xfId="11493"/>
    <cellStyle name="SAPBEXformats 5 6" xfId="11494"/>
    <cellStyle name="SAPBEXformats 5 7" xfId="11495"/>
    <cellStyle name="SAPBEXformats 50" xfId="48329"/>
    <cellStyle name="SAPBEXformats 50 2" xfId="48330"/>
    <cellStyle name="SAPBEXformats 51" xfId="48331"/>
    <cellStyle name="SAPBEXformats 52" xfId="48332"/>
    <cellStyle name="SAPBEXformats 53" xfId="48333"/>
    <cellStyle name="SAPBEXformats 6" xfId="1128"/>
    <cellStyle name="SAPBEXformats 6 2" xfId="48334"/>
    <cellStyle name="SAPBEXformats 6 2 2" xfId="48335"/>
    <cellStyle name="SAPBEXformats 6 3" xfId="48336"/>
    <cellStyle name="SAPBEXformats 7" xfId="11496"/>
    <cellStyle name="SAPBEXformats 7 2" xfId="48337"/>
    <cellStyle name="SAPBEXformats 7 2 2" xfId="48338"/>
    <cellStyle name="SAPBEXformats 7 3" xfId="48339"/>
    <cellStyle name="SAPBEXformats 8" xfId="11497"/>
    <cellStyle name="SAPBEXformats 8 2" xfId="48340"/>
    <cellStyle name="SAPBEXformats 8 2 2" xfId="48341"/>
    <cellStyle name="SAPBEXformats 8 3" xfId="48342"/>
    <cellStyle name="SAPBEXformats 9" xfId="11498"/>
    <cellStyle name="SAPBEXformats 9 2" xfId="48343"/>
    <cellStyle name="SAPBEXformats 9 2 2" xfId="48344"/>
    <cellStyle name="SAPBEXformats 9 3" xfId="48345"/>
    <cellStyle name="SAPBEXheaderData" xfId="7536"/>
    <cellStyle name="SAPBEXheaderItem" xfId="1129"/>
    <cellStyle name="SAPBEXheaderItem 10" xfId="1130"/>
    <cellStyle name="SAPBEXheaderItem 11" xfId="1131"/>
    <cellStyle name="SAPBEXheaderItem 12" xfId="1132"/>
    <cellStyle name="SAPBEXheaderItem 13" xfId="1133"/>
    <cellStyle name="SAPBEXheaderItem 14" xfId="1134"/>
    <cellStyle name="SAPBEXheaderItem 15" xfId="1135"/>
    <cellStyle name="SAPBEXheaderItem 16" xfId="1136"/>
    <cellStyle name="SAPBEXheaderItem 17" xfId="1137"/>
    <cellStyle name="SAPBEXheaderItem 18" xfId="1138"/>
    <cellStyle name="SAPBEXheaderItem 19" xfId="1139"/>
    <cellStyle name="SAPBEXheaderItem 2" xfId="1140"/>
    <cellStyle name="SAPBEXheaderItem 20" xfId="1141"/>
    <cellStyle name="SAPBEXheaderItem 21" xfId="1142"/>
    <cellStyle name="SAPBEXheaderItem 22" xfId="1143"/>
    <cellStyle name="SAPBEXheaderItem 23" xfId="1144"/>
    <cellStyle name="SAPBEXheaderItem 24" xfId="1145"/>
    <cellStyle name="SAPBEXheaderItem 25" xfId="1146"/>
    <cellStyle name="SAPBEXheaderItem 26" xfId="1147"/>
    <cellStyle name="SAPBEXheaderItem 27" xfId="1148"/>
    <cellStyle name="SAPBEXheaderItem 28" xfId="1149"/>
    <cellStyle name="SAPBEXheaderItem 29" xfId="1150"/>
    <cellStyle name="SAPBEXheaderItem 3" xfId="1151"/>
    <cellStyle name="SAPBEXheaderItem 30" xfId="1152"/>
    <cellStyle name="SAPBEXheaderItem 31" xfId="1153"/>
    <cellStyle name="SAPBEXheaderItem 32" xfId="1154"/>
    <cellStyle name="SAPBEXheaderItem 33" xfId="1155"/>
    <cellStyle name="SAPBEXheaderItem 34" xfId="1156"/>
    <cellStyle name="SAPBEXheaderItem 35" xfId="1157"/>
    <cellStyle name="SAPBEXheaderItem 36" xfId="1158"/>
    <cellStyle name="SAPBEXheaderItem 37" xfId="1159"/>
    <cellStyle name="SAPBEXheaderItem 38" xfId="7537"/>
    <cellStyle name="SAPBEXheaderItem 4" xfId="1160"/>
    <cellStyle name="SAPBEXheaderItem 5" xfId="1161"/>
    <cellStyle name="SAPBEXheaderItem 6" xfId="1162"/>
    <cellStyle name="SAPBEXheaderItem 7" xfId="1163"/>
    <cellStyle name="SAPBEXheaderItem 8" xfId="1164"/>
    <cellStyle name="SAPBEXheaderItem 9" xfId="1165"/>
    <cellStyle name="SAPBEXheaderItem_Below_the_line_Actuals (2)" xfId="7538"/>
    <cellStyle name="SAPBEXheaderRowOne" xfId="7539"/>
    <cellStyle name="SAPBEXheaderRowOne 2" xfId="7540"/>
    <cellStyle name="SAPBEXheaderRowThree" xfId="7541"/>
    <cellStyle name="SAPBEXheaderRowThree 2" xfId="7542"/>
    <cellStyle name="SAPBEXheaderRowTwo" xfId="7543"/>
    <cellStyle name="SAPBEXheaderSingleRow" xfId="7544"/>
    <cellStyle name="SAPBEXheaderSingleRow 2" xfId="7545"/>
    <cellStyle name="SAPBEXheaderText" xfId="1166"/>
    <cellStyle name="SAPBEXheaderText 10" xfId="1167"/>
    <cellStyle name="SAPBEXheaderText 11" xfId="1168"/>
    <cellStyle name="SAPBEXheaderText 12" xfId="1169"/>
    <cellStyle name="SAPBEXheaderText 13" xfId="1170"/>
    <cellStyle name="SAPBEXheaderText 14" xfId="1171"/>
    <cellStyle name="SAPBEXheaderText 15" xfId="1172"/>
    <cellStyle name="SAPBEXheaderText 16" xfId="1173"/>
    <cellStyle name="SAPBEXheaderText 17" xfId="1174"/>
    <cellStyle name="SAPBEXheaderText 18" xfId="1175"/>
    <cellStyle name="SAPBEXheaderText 19" xfId="1176"/>
    <cellStyle name="SAPBEXheaderText 2" xfId="1177"/>
    <cellStyle name="SAPBEXheaderText 20" xfId="1178"/>
    <cellStyle name="SAPBEXheaderText 21" xfId="1179"/>
    <cellStyle name="SAPBEXheaderText 22" xfId="1180"/>
    <cellStyle name="SAPBEXheaderText 23" xfId="1181"/>
    <cellStyle name="SAPBEXheaderText 24" xfId="1182"/>
    <cellStyle name="SAPBEXheaderText 25" xfId="1183"/>
    <cellStyle name="SAPBEXheaderText 26" xfId="1184"/>
    <cellStyle name="SAPBEXheaderText 27" xfId="1185"/>
    <cellStyle name="SAPBEXheaderText 28" xfId="1186"/>
    <cellStyle name="SAPBEXheaderText 29" xfId="1187"/>
    <cellStyle name="SAPBEXheaderText 3" xfId="1188"/>
    <cellStyle name="SAPBEXheaderText 30" xfId="1189"/>
    <cellStyle name="SAPBEXheaderText 31" xfId="1190"/>
    <cellStyle name="SAPBEXheaderText 32" xfId="1191"/>
    <cellStyle name="SAPBEXheaderText 33" xfId="1192"/>
    <cellStyle name="SAPBEXheaderText 34" xfId="1193"/>
    <cellStyle name="SAPBEXheaderText 35" xfId="1194"/>
    <cellStyle name="SAPBEXheaderText 36" xfId="1195"/>
    <cellStyle name="SAPBEXheaderText 37" xfId="1196"/>
    <cellStyle name="SAPBEXheaderText 38" xfId="7546"/>
    <cellStyle name="SAPBEXheaderText 4" xfId="1197"/>
    <cellStyle name="SAPBEXheaderText 5" xfId="1198"/>
    <cellStyle name="SAPBEXheaderText 6" xfId="1199"/>
    <cellStyle name="SAPBEXheaderText 7" xfId="1200"/>
    <cellStyle name="SAPBEXheaderText 8" xfId="1201"/>
    <cellStyle name="SAPBEXheaderText 9" xfId="1202"/>
    <cellStyle name="SAPBEXheaderText_Below_the_line_Actuals (2)" xfId="7547"/>
    <cellStyle name="SAPBEXHLevel0" xfId="1203"/>
    <cellStyle name="SAPBEXHLevel0 10" xfId="1204"/>
    <cellStyle name="SAPBEXHLevel0 10 10" xfId="11499"/>
    <cellStyle name="SAPBEXHLevel0 10 11" xfId="11500"/>
    <cellStyle name="SAPBEXHLevel0 10 12" xfId="48346"/>
    <cellStyle name="SAPBEXHLevel0 10 2" xfId="1205"/>
    <cellStyle name="SAPBEXHLevel0 10 2 2" xfId="1206"/>
    <cellStyle name="SAPBEXHLevel0 10 2 3" xfId="11501"/>
    <cellStyle name="SAPBEXHLevel0 10 2 4" xfId="11502"/>
    <cellStyle name="SAPBEXHLevel0 10 2 5" xfId="11503"/>
    <cellStyle name="SAPBEXHLevel0 10 2 6" xfId="48347"/>
    <cellStyle name="SAPBEXHLevel0 10 3" xfId="1207"/>
    <cellStyle name="SAPBEXHLevel0 10 3 2" xfId="1208"/>
    <cellStyle name="SAPBEXHLevel0 10 3 3" xfId="7792"/>
    <cellStyle name="SAPBEXHLevel0 10 3 4" xfId="7793"/>
    <cellStyle name="SAPBEXHLevel0 10 3 5" xfId="11504"/>
    <cellStyle name="SAPBEXHLevel0 10 3 6" xfId="11505"/>
    <cellStyle name="SAPBEXHLevel0 10 3 7" xfId="48348"/>
    <cellStyle name="SAPBEXHLevel0 10 4" xfId="1209"/>
    <cellStyle name="SAPBEXHLevel0 10 4 2" xfId="11506"/>
    <cellStyle name="SAPBEXHLevel0 10 4 3" xfId="11507"/>
    <cellStyle name="SAPBEXHLevel0 10 4 4" xfId="11508"/>
    <cellStyle name="SAPBEXHLevel0 10 4 5" xfId="11509"/>
    <cellStyle name="SAPBEXHLevel0 10 4 6" xfId="11510"/>
    <cellStyle name="SAPBEXHLevel0 10 4 7" xfId="11511"/>
    <cellStyle name="SAPBEXHLevel0 10 5" xfId="1210"/>
    <cellStyle name="SAPBEXHLevel0 10 5 2" xfId="11512"/>
    <cellStyle name="SAPBEXHLevel0 10 5 3" xfId="11513"/>
    <cellStyle name="SAPBEXHLevel0 10 5 4" xfId="11514"/>
    <cellStyle name="SAPBEXHLevel0 10 5 5" xfId="11515"/>
    <cellStyle name="SAPBEXHLevel0 10 5 6" xfId="11516"/>
    <cellStyle name="SAPBEXHLevel0 10 5 7" xfId="11517"/>
    <cellStyle name="SAPBEXHLevel0 10 6" xfId="1211"/>
    <cellStyle name="SAPBEXHLevel0 10 6 2" xfId="11518"/>
    <cellStyle name="SAPBEXHLevel0 10 6 3" xfId="11519"/>
    <cellStyle name="SAPBEXHLevel0 10 6 4" xfId="11520"/>
    <cellStyle name="SAPBEXHLevel0 10 6 5" xfId="11521"/>
    <cellStyle name="SAPBEXHLevel0 10 6 6" xfId="11522"/>
    <cellStyle name="SAPBEXHLevel0 10 6 7" xfId="11523"/>
    <cellStyle name="SAPBEXHLevel0 10 7" xfId="1212"/>
    <cellStyle name="SAPBEXHLevel0 10 8" xfId="11524"/>
    <cellStyle name="SAPBEXHLevel0 10 9" xfId="11525"/>
    <cellStyle name="SAPBEXHLevel0 11" xfId="1213"/>
    <cellStyle name="SAPBEXHLevel0 11 10" xfId="11526"/>
    <cellStyle name="SAPBEXHLevel0 11 11" xfId="11527"/>
    <cellStyle name="SAPBEXHLevel0 11 12" xfId="48349"/>
    <cellStyle name="SAPBEXHLevel0 11 2" xfId="1214"/>
    <cellStyle name="SAPBEXHLevel0 11 2 2" xfId="1215"/>
    <cellStyle name="SAPBEXHLevel0 11 2 3" xfId="11528"/>
    <cellStyle name="SAPBEXHLevel0 11 2 4" xfId="11529"/>
    <cellStyle name="SAPBEXHLevel0 11 2 5" xfId="11530"/>
    <cellStyle name="SAPBEXHLevel0 11 2 6" xfId="48350"/>
    <cellStyle name="SAPBEXHLevel0 11 3" xfId="1216"/>
    <cellStyle name="SAPBEXHLevel0 11 3 2" xfId="1217"/>
    <cellStyle name="SAPBEXHLevel0 11 3 3" xfId="7794"/>
    <cellStyle name="SAPBEXHLevel0 11 3 4" xfId="7795"/>
    <cellStyle name="SAPBEXHLevel0 11 3 5" xfId="11531"/>
    <cellStyle name="SAPBEXHLevel0 11 3 6" xfId="11532"/>
    <cellStyle name="SAPBEXHLevel0 11 3 7" xfId="48351"/>
    <cellStyle name="SAPBEXHLevel0 11 4" xfId="1218"/>
    <cellStyle name="SAPBEXHLevel0 11 4 2" xfId="11533"/>
    <cellStyle name="SAPBEXHLevel0 11 4 3" xfId="11534"/>
    <cellStyle name="SAPBEXHLevel0 11 4 4" xfId="11535"/>
    <cellStyle name="SAPBEXHLevel0 11 4 5" xfId="11536"/>
    <cellStyle name="SAPBEXHLevel0 11 4 6" xfId="11537"/>
    <cellStyle name="SAPBEXHLevel0 11 4 7" xfId="11538"/>
    <cellStyle name="SAPBEXHLevel0 11 5" xfId="1219"/>
    <cellStyle name="SAPBEXHLevel0 11 5 2" xfId="11539"/>
    <cellStyle name="SAPBEXHLevel0 11 5 3" xfId="11540"/>
    <cellStyle name="SAPBEXHLevel0 11 5 4" xfId="11541"/>
    <cellStyle name="SAPBEXHLevel0 11 5 5" xfId="11542"/>
    <cellStyle name="SAPBEXHLevel0 11 5 6" xfId="11543"/>
    <cellStyle name="SAPBEXHLevel0 11 5 7" xfId="11544"/>
    <cellStyle name="SAPBEXHLevel0 11 6" xfId="1220"/>
    <cellStyle name="SAPBEXHLevel0 11 6 2" xfId="11545"/>
    <cellStyle name="SAPBEXHLevel0 11 6 3" xfId="11546"/>
    <cellStyle name="SAPBEXHLevel0 11 6 4" xfId="11547"/>
    <cellStyle name="SAPBEXHLevel0 11 6 5" xfId="11548"/>
    <cellStyle name="SAPBEXHLevel0 11 6 6" xfId="11549"/>
    <cellStyle name="SAPBEXHLevel0 11 6 7" xfId="11550"/>
    <cellStyle name="SAPBEXHLevel0 11 7" xfId="1221"/>
    <cellStyle name="SAPBEXHLevel0 11 8" xfId="11551"/>
    <cellStyle name="SAPBEXHLevel0 11 9" xfId="11552"/>
    <cellStyle name="SAPBEXHLevel0 12" xfId="1222"/>
    <cellStyle name="SAPBEXHLevel0 12 10" xfId="11553"/>
    <cellStyle name="SAPBEXHLevel0 12 11" xfId="11554"/>
    <cellStyle name="SAPBEXHLevel0 12 12" xfId="48352"/>
    <cellStyle name="SAPBEXHLevel0 12 2" xfId="1223"/>
    <cellStyle name="SAPBEXHLevel0 12 2 2" xfId="1224"/>
    <cellStyle name="SAPBEXHLevel0 12 2 3" xfId="11555"/>
    <cellStyle name="SAPBEXHLevel0 12 2 4" xfId="11556"/>
    <cellStyle name="SAPBEXHLevel0 12 2 5" xfId="11557"/>
    <cellStyle name="SAPBEXHLevel0 12 2 6" xfId="48353"/>
    <cellStyle name="SAPBEXHLevel0 12 3" xfId="1225"/>
    <cellStyle name="SAPBEXHLevel0 12 3 2" xfId="1226"/>
    <cellStyle name="SAPBEXHLevel0 12 3 3" xfId="7796"/>
    <cellStyle name="SAPBEXHLevel0 12 3 4" xfId="7797"/>
    <cellStyle name="SAPBEXHLevel0 12 3 5" xfId="11558"/>
    <cellStyle name="SAPBEXHLevel0 12 3 6" xfId="11559"/>
    <cellStyle name="SAPBEXHLevel0 12 3 7" xfId="48354"/>
    <cellStyle name="SAPBEXHLevel0 12 4" xfId="1227"/>
    <cellStyle name="SAPBEXHLevel0 12 4 2" xfId="11560"/>
    <cellStyle name="SAPBEXHLevel0 12 4 3" xfId="11561"/>
    <cellStyle name="SAPBEXHLevel0 12 4 4" xfId="11562"/>
    <cellStyle name="SAPBEXHLevel0 12 4 5" xfId="11563"/>
    <cellStyle name="SAPBEXHLevel0 12 4 6" xfId="11564"/>
    <cellStyle name="SAPBEXHLevel0 12 4 7" xfId="11565"/>
    <cellStyle name="SAPBEXHLevel0 12 5" xfId="1228"/>
    <cellStyle name="SAPBEXHLevel0 12 5 2" xfId="11566"/>
    <cellStyle name="SAPBEXHLevel0 12 5 3" xfId="11567"/>
    <cellStyle name="SAPBEXHLevel0 12 5 4" xfId="11568"/>
    <cellStyle name="SAPBEXHLevel0 12 5 5" xfId="11569"/>
    <cellStyle name="SAPBEXHLevel0 12 5 6" xfId="11570"/>
    <cellStyle name="SAPBEXHLevel0 12 5 7" xfId="11571"/>
    <cellStyle name="SAPBEXHLevel0 12 6" xfId="1229"/>
    <cellStyle name="SAPBEXHLevel0 12 6 2" xfId="11572"/>
    <cellStyle name="SAPBEXHLevel0 12 6 3" xfId="11573"/>
    <cellStyle name="SAPBEXHLevel0 12 6 4" xfId="11574"/>
    <cellStyle name="SAPBEXHLevel0 12 6 5" xfId="11575"/>
    <cellStyle name="SAPBEXHLevel0 12 6 6" xfId="11576"/>
    <cellStyle name="SAPBEXHLevel0 12 6 7" xfId="11577"/>
    <cellStyle name="SAPBEXHLevel0 12 7" xfId="1230"/>
    <cellStyle name="SAPBEXHLevel0 12 8" xfId="11578"/>
    <cellStyle name="SAPBEXHLevel0 12 9" xfId="11579"/>
    <cellStyle name="SAPBEXHLevel0 13" xfId="1231"/>
    <cellStyle name="SAPBEXHLevel0 13 10" xfId="11580"/>
    <cellStyle name="SAPBEXHLevel0 13 11" xfId="11581"/>
    <cellStyle name="SAPBEXHLevel0 13 12" xfId="48355"/>
    <cellStyle name="SAPBEXHLevel0 13 2" xfId="1232"/>
    <cellStyle name="SAPBEXHLevel0 13 2 2" xfId="1233"/>
    <cellStyle name="SAPBEXHLevel0 13 2 3" xfId="11582"/>
    <cellStyle name="SAPBEXHLevel0 13 2 4" xfId="11583"/>
    <cellStyle name="SAPBEXHLevel0 13 2 5" xfId="11584"/>
    <cellStyle name="SAPBEXHLevel0 13 2 6" xfId="48356"/>
    <cellStyle name="SAPBEXHLevel0 13 3" xfId="1234"/>
    <cellStyle name="SAPBEXHLevel0 13 3 2" xfId="1235"/>
    <cellStyle name="SAPBEXHLevel0 13 3 3" xfId="7798"/>
    <cellStyle name="SAPBEXHLevel0 13 3 4" xfId="7799"/>
    <cellStyle name="SAPBEXHLevel0 13 3 5" xfId="11585"/>
    <cellStyle name="SAPBEXHLevel0 13 3 6" xfId="11586"/>
    <cellStyle name="SAPBEXHLevel0 13 3 7" xfId="48357"/>
    <cellStyle name="SAPBEXHLevel0 13 4" xfId="1236"/>
    <cellStyle name="SAPBEXHLevel0 13 4 2" xfId="11587"/>
    <cellStyle name="SAPBEXHLevel0 13 4 3" xfId="11588"/>
    <cellStyle name="SAPBEXHLevel0 13 4 4" xfId="11589"/>
    <cellStyle name="SAPBEXHLevel0 13 4 5" xfId="11590"/>
    <cellStyle name="SAPBEXHLevel0 13 4 6" xfId="11591"/>
    <cellStyle name="SAPBEXHLevel0 13 4 7" xfId="11592"/>
    <cellStyle name="SAPBEXHLevel0 13 5" xfId="1237"/>
    <cellStyle name="SAPBEXHLevel0 13 5 2" xfId="11593"/>
    <cellStyle name="SAPBEXHLevel0 13 5 3" xfId="11594"/>
    <cellStyle name="SAPBEXHLevel0 13 5 4" xfId="11595"/>
    <cellStyle name="SAPBEXHLevel0 13 5 5" xfId="11596"/>
    <cellStyle name="SAPBEXHLevel0 13 5 6" xfId="11597"/>
    <cellStyle name="SAPBEXHLevel0 13 5 7" xfId="11598"/>
    <cellStyle name="SAPBEXHLevel0 13 6" xfId="1238"/>
    <cellStyle name="SAPBEXHLevel0 13 6 2" xfId="11599"/>
    <cellStyle name="SAPBEXHLevel0 13 6 3" xfId="11600"/>
    <cellStyle name="SAPBEXHLevel0 13 6 4" xfId="11601"/>
    <cellStyle name="SAPBEXHLevel0 13 6 5" xfId="11602"/>
    <cellStyle name="SAPBEXHLevel0 13 6 6" xfId="11603"/>
    <cellStyle name="SAPBEXHLevel0 13 6 7" xfId="11604"/>
    <cellStyle name="SAPBEXHLevel0 13 7" xfId="1239"/>
    <cellStyle name="SAPBEXHLevel0 13 8" xfId="11605"/>
    <cellStyle name="SAPBEXHLevel0 13 9" xfId="11606"/>
    <cellStyle name="SAPBEXHLevel0 14" xfId="1240"/>
    <cellStyle name="SAPBEXHLevel0 14 10" xfId="11607"/>
    <cellStyle name="SAPBEXHLevel0 14 11" xfId="11608"/>
    <cellStyle name="SAPBEXHLevel0 14 12" xfId="48358"/>
    <cellStyle name="SAPBEXHLevel0 14 2" xfId="1241"/>
    <cellStyle name="SAPBEXHLevel0 14 2 2" xfId="1242"/>
    <cellStyle name="SAPBEXHLevel0 14 2 3" xfId="11609"/>
    <cellStyle name="SAPBEXHLevel0 14 2 4" xfId="11610"/>
    <cellStyle name="SAPBEXHLevel0 14 2 5" xfId="11611"/>
    <cellStyle name="SAPBEXHLevel0 14 2 6" xfId="48359"/>
    <cellStyle name="SAPBEXHLevel0 14 3" xfId="1243"/>
    <cellStyle name="SAPBEXHLevel0 14 3 2" xfId="1244"/>
    <cellStyle name="SAPBEXHLevel0 14 3 3" xfId="7800"/>
    <cellStyle name="SAPBEXHLevel0 14 3 4" xfId="7801"/>
    <cellStyle name="SAPBEXHLevel0 14 3 5" xfId="11612"/>
    <cellStyle name="SAPBEXHLevel0 14 3 6" xfId="11613"/>
    <cellStyle name="SAPBEXHLevel0 14 3 7" xfId="48360"/>
    <cellStyle name="SAPBEXHLevel0 14 4" xfId="1245"/>
    <cellStyle name="SAPBEXHLevel0 14 4 2" xfId="11614"/>
    <cellStyle name="SAPBEXHLevel0 14 4 3" xfId="11615"/>
    <cellStyle name="SAPBEXHLevel0 14 4 4" xfId="11616"/>
    <cellStyle name="SAPBEXHLevel0 14 4 5" xfId="11617"/>
    <cellStyle name="SAPBEXHLevel0 14 4 6" xfId="11618"/>
    <cellStyle name="SAPBEXHLevel0 14 4 7" xfId="11619"/>
    <cellStyle name="SAPBEXHLevel0 14 5" xfId="1246"/>
    <cellStyle name="SAPBEXHLevel0 14 5 2" xfId="11620"/>
    <cellStyle name="SAPBEXHLevel0 14 5 3" xfId="11621"/>
    <cellStyle name="SAPBEXHLevel0 14 5 4" xfId="11622"/>
    <cellStyle name="SAPBEXHLevel0 14 5 5" xfId="11623"/>
    <cellStyle name="SAPBEXHLevel0 14 5 6" xfId="11624"/>
    <cellStyle name="SAPBEXHLevel0 14 5 7" xfId="11625"/>
    <cellStyle name="SAPBEXHLevel0 14 6" xfId="1247"/>
    <cellStyle name="SAPBEXHLevel0 14 6 2" xfId="11626"/>
    <cellStyle name="SAPBEXHLevel0 14 6 3" xfId="11627"/>
    <cellStyle name="SAPBEXHLevel0 14 6 4" xfId="11628"/>
    <cellStyle name="SAPBEXHLevel0 14 6 5" xfId="11629"/>
    <cellStyle name="SAPBEXHLevel0 14 6 6" xfId="11630"/>
    <cellStyle name="SAPBEXHLevel0 14 6 7" xfId="11631"/>
    <cellStyle name="SAPBEXHLevel0 14 7" xfId="1248"/>
    <cellStyle name="SAPBEXHLevel0 14 8" xfId="11632"/>
    <cellStyle name="SAPBEXHLevel0 14 9" xfId="11633"/>
    <cellStyle name="SAPBEXHLevel0 15" xfId="1249"/>
    <cellStyle name="SAPBEXHLevel0 15 10" xfId="11634"/>
    <cellStyle name="SAPBEXHLevel0 15 11" xfId="11635"/>
    <cellStyle name="SAPBEXHLevel0 15 12" xfId="48361"/>
    <cellStyle name="SAPBEXHLevel0 15 2" xfId="1250"/>
    <cellStyle name="SAPBEXHLevel0 15 2 2" xfId="1251"/>
    <cellStyle name="SAPBEXHLevel0 15 2 3" xfId="11636"/>
    <cellStyle name="SAPBEXHLevel0 15 2 4" xfId="11637"/>
    <cellStyle name="SAPBEXHLevel0 15 2 5" xfId="11638"/>
    <cellStyle name="SAPBEXHLevel0 15 2 6" xfId="48362"/>
    <cellStyle name="SAPBEXHLevel0 15 3" xfId="1252"/>
    <cellStyle name="SAPBEXHLevel0 15 3 2" xfId="1253"/>
    <cellStyle name="SAPBEXHLevel0 15 3 3" xfId="7802"/>
    <cellStyle name="SAPBEXHLevel0 15 3 4" xfId="7803"/>
    <cellStyle name="SAPBEXHLevel0 15 3 5" xfId="11639"/>
    <cellStyle name="SAPBEXHLevel0 15 3 6" xfId="11640"/>
    <cellStyle name="SAPBEXHLevel0 15 3 7" xfId="48363"/>
    <cellStyle name="SAPBEXHLevel0 15 4" xfId="1254"/>
    <cellStyle name="SAPBEXHLevel0 15 4 2" xfId="11641"/>
    <cellStyle name="SAPBEXHLevel0 15 4 3" xfId="11642"/>
    <cellStyle name="SAPBEXHLevel0 15 4 4" xfId="11643"/>
    <cellStyle name="SAPBEXHLevel0 15 4 5" xfId="11644"/>
    <cellStyle name="SAPBEXHLevel0 15 4 6" xfId="11645"/>
    <cellStyle name="SAPBEXHLevel0 15 4 7" xfId="11646"/>
    <cellStyle name="SAPBEXHLevel0 15 5" xfId="1255"/>
    <cellStyle name="SAPBEXHLevel0 15 5 2" xfId="11647"/>
    <cellStyle name="SAPBEXHLevel0 15 5 3" xfId="11648"/>
    <cellStyle name="SAPBEXHLevel0 15 5 4" xfId="11649"/>
    <cellStyle name="SAPBEXHLevel0 15 5 5" xfId="11650"/>
    <cellStyle name="SAPBEXHLevel0 15 5 6" xfId="11651"/>
    <cellStyle name="SAPBEXHLevel0 15 5 7" xfId="11652"/>
    <cellStyle name="SAPBEXHLevel0 15 6" xfId="1256"/>
    <cellStyle name="SAPBEXHLevel0 15 6 2" xfId="11653"/>
    <cellStyle name="SAPBEXHLevel0 15 6 3" xfId="11654"/>
    <cellStyle name="SAPBEXHLevel0 15 6 4" xfId="11655"/>
    <cellStyle name="SAPBEXHLevel0 15 6 5" xfId="11656"/>
    <cellStyle name="SAPBEXHLevel0 15 6 6" xfId="11657"/>
    <cellStyle name="SAPBEXHLevel0 15 6 7" xfId="11658"/>
    <cellStyle name="SAPBEXHLevel0 15 7" xfId="1257"/>
    <cellStyle name="SAPBEXHLevel0 15 8" xfId="11659"/>
    <cellStyle name="SAPBEXHLevel0 15 9" xfId="11660"/>
    <cellStyle name="SAPBEXHLevel0 16" xfId="1258"/>
    <cellStyle name="SAPBEXHLevel0 16 10" xfId="11661"/>
    <cellStyle name="SAPBEXHLevel0 16 11" xfId="11662"/>
    <cellStyle name="SAPBEXHLevel0 16 12" xfId="48364"/>
    <cellStyle name="SAPBEXHLevel0 16 2" xfId="1259"/>
    <cellStyle name="SAPBEXHLevel0 16 2 2" xfId="1260"/>
    <cellStyle name="SAPBEXHLevel0 16 2 3" xfId="11663"/>
    <cellStyle name="SAPBEXHLevel0 16 2 4" xfId="11664"/>
    <cellStyle name="SAPBEXHLevel0 16 2 5" xfId="11665"/>
    <cellStyle name="SAPBEXHLevel0 16 2 6" xfId="48365"/>
    <cellStyle name="SAPBEXHLevel0 16 3" xfId="1261"/>
    <cellStyle name="SAPBEXHLevel0 16 3 2" xfId="1262"/>
    <cellStyle name="SAPBEXHLevel0 16 3 3" xfId="7804"/>
    <cellStyle name="SAPBEXHLevel0 16 3 4" xfId="7805"/>
    <cellStyle name="SAPBEXHLevel0 16 3 5" xfId="11666"/>
    <cellStyle name="SAPBEXHLevel0 16 3 6" xfId="11667"/>
    <cellStyle name="SAPBEXHLevel0 16 3 7" xfId="48366"/>
    <cellStyle name="SAPBEXHLevel0 16 4" xfId="1263"/>
    <cellStyle name="SAPBEXHLevel0 16 4 2" xfId="11668"/>
    <cellStyle name="SAPBEXHLevel0 16 4 3" xfId="11669"/>
    <cellStyle name="SAPBEXHLevel0 16 4 4" xfId="11670"/>
    <cellStyle name="SAPBEXHLevel0 16 4 5" xfId="11671"/>
    <cellStyle name="SAPBEXHLevel0 16 4 6" xfId="11672"/>
    <cellStyle name="SAPBEXHLevel0 16 4 7" xfId="11673"/>
    <cellStyle name="SAPBEXHLevel0 16 5" xfId="1264"/>
    <cellStyle name="SAPBEXHLevel0 16 5 2" xfId="11674"/>
    <cellStyle name="SAPBEXHLevel0 16 5 3" xfId="11675"/>
    <cellStyle name="SAPBEXHLevel0 16 5 4" xfId="11676"/>
    <cellStyle name="SAPBEXHLevel0 16 5 5" xfId="11677"/>
    <cellStyle name="SAPBEXHLevel0 16 5 6" xfId="11678"/>
    <cellStyle name="SAPBEXHLevel0 16 5 7" xfId="11679"/>
    <cellStyle name="SAPBEXHLevel0 16 6" xfId="1265"/>
    <cellStyle name="SAPBEXHLevel0 16 6 2" xfId="11680"/>
    <cellStyle name="SAPBEXHLevel0 16 6 3" xfId="11681"/>
    <cellStyle name="SAPBEXHLevel0 16 6 4" xfId="11682"/>
    <cellStyle name="SAPBEXHLevel0 16 6 5" xfId="11683"/>
    <cellStyle name="SAPBEXHLevel0 16 6 6" xfId="11684"/>
    <cellStyle name="SAPBEXHLevel0 16 6 7" xfId="11685"/>
    <cellStyle name="SAPBEXHLevel0 16 7" xfId="1266"/>
    <cellStyle name="SAPBEXHLevel0 16 8" xfId="11686"/>
    <cellStyle name="SAPBEXHLevel0 16 9" xfId="11687"/>
    <cellStyle name="SAPBEXHLevel0 17" xfId="1267"/>
    <cellStyle name="SAPBEXHLevel0 17 10" xfId="11688"/>
    <cellStyle name="SAPBEXHLevel0 17 11" xfId="11689"/>
    <cellStyle name="SAPBEXHLevel0 17 12" xfId="48367"/>
    <cellStyle name="SAPBEXHLevel0 17 2" xfId="1268"/>
    <cellStyle name="SAPBEXHLevel0 17 2 2" xfId="1269"/>
    <cellStyle name="SAPBEXHLevel0 17 2 3" xfId="11690"/>
    <cellStyle name="SAPBEXHLevel0 17 2 4" xfId="11691"/>
    <cellStyle name="SAPBEXHLevel0 17 2 5" xfId="11692"/>
    <cellStyle name="SAPBEXHLevel0 17 2 6" xfId="48368"/>
    <cellStyle name="SAPBEXHLevel0 17 3" xfId="1270"/>
    <cellStyle name="SAPBEXHLevel0 17 3 2" xfId="1271"/>
    <cellStyle name="SAPBEXHLevel0 17 3 3" xfId="7806"/>
    <cellStyle name="SAPBEXHLevel0 17 3 4" xfId="7807"/>
    <cellStyle name="SAPBEXHLevel0 17 3 5" xfId="11693"/>
    <cellStyle name="SAPBEXHLevel0 17 3 6" xfId="11694"/>
    <cellStyle name="SAPBEXHLevel0 17 3 7" xfId="48369"/>
    <cellStyle name="SAPBEXHLevel0 17 4" xfId="1272"/>
    <cellStyle name="SAPBEXHLevel0 17 4 2" xfId="11695"/>
    <cellStyle name="SAPBEXHLevel0 17 4 3" xfId="11696"/>
    <cellStyle name="SAPBEXHLevel0 17 4 4" xfId="11697"/>
    <cellStyle name="SAPBEXHLevel0 17 4 5" xfId="11698"/>
    <cellStyle name="SAPBEXHLevel0 17 4 6" xfId="11699"/>
    <cellStyle name="SAPBEXHLevel0 17 4 7" xfId="11700"/>
    <cellStyle name="SAPBEXHLevel0 17 5" xfId="1273"/>
    <cellStyle name="SAPBEXHLevel0 17 5 2" xfId="11701"/>
    <cellStyle name="SAPBEXHLevel0 17 5 3" xfId="11702"/>
    <cellStyle name="SAPBEXHLevel0 17 5 4" xfId="11703"/>
    <cellStyle name="SAPBEXHLevel0 17 5 5" xfId="11704"/>
    <cellStyle name="SAPBEXHLevel0 17 5 6" xfId="11705"/>
    <cellStyle name="SAPBEXHLevel0 17 5 7" xfId="11706"/>
    <cellStyle name="SAPBEXHLevel0 17 6" xfId="1274"/>
    <cellStyle name="SAPBEXHLevel0 17 6 2" xfId="11707"/>
    <cellStyle name="SAPBEXHLevel0 17 6 3" xfId="11708"/>
    <cellStyle name="SAPBEXHLevel0 17 6 4" xfId="11709"/>
    <cellStyle name="SAPBEXHLevel0 17 6 5" xfId="11710"/>
    <cellStyle name="SAPBEXHLevel0 17 6 6" xfId="11711"/>
    <cellStyle name="SAPBEXHLevel0 17 6 7" xfId="11712"/>
    <cellStyle name="SAPBEXHLevel0 17 7" xfId="1275"/>
    <cellStyle name="SAPBEXHLevel0 17 8" xfId="11713"/>
    <cellStyle name="SAPBEXHLevel0 17 9" xfId="11714"/>
    <cellStyle name="SAPBEXHLevel0 18" xfId="1276"/>
    <cellStyle name="SAPBEXHLevel0 18 10" xfId="11715"/>
    <cellStyle name="SAPBEXHLevel0 18 11" xfId="11716"/>
    <cellStyle name="SAPBEXHLevel0 18 12" xfId="48370"/>
    <cellStyle name="SAPBEXHLevel0 18 2" xfId="1277"/>
    <cellStyle name="SAPBEXHLevel0 18 2 2" xfId="1278"/>
    <cellStyle name="SAPBEXHLevel0 18 2 3" xfId="11717"/>
    <cellStyle name="SAPBEXHLevel0 18 2 4" xfId="11718"/>
    <cellStyle name="SAPBEXHLevel0 18 2 5" xfId="11719"/>
    <cellStyle name="SAPBEXHLevel0 18 2 6" xfId="48371"/>
    <cellStyle name="SAPBEXHLevel0 18 3" xfId="1279"/>
    <cellStyle name="SAPBEXHLevel0 18 3 2" xfId="1280"/>
    <cellStyle name="SAPBEXHLevel0 18 3 3" xfId="7808"/>
    <cellStyle name="SAPBEXHLevel0 18 3 4" xfId="7809"/>
    <cellStyle name="SAPBEXHLevel0 18 3 5" xfId="11720"/>
    <cellStyle name="SAPBEXHLevel0 18 3 6" xfId="11721"/>
    <cellStyle name="SAPBEXHLevel0 18 3 7" xfId="48372"/>
    <cellStyle name="SAPBEXHLevel0 18 4" xfId="1281"/>
    <cellStyle name="SAPBEXHLevel0 18 4 2" xfId="11722"/>
    <cellStyle name="SAPBEXHLevel0 18 4 3" xfId="11723"/>
    <cellStyle name="SAPBEXHLevel0 18 4 4" xfId="11724"/>
    <cellStyle name="SAPBEXHLevel0 18 4 5" xfId="11725"/>
    <cellStyle name="SAPBEXHLevel0 18 4 6" xfId="11726"/>
    <cellStyle name="SAPBEXHLevel0 18 4 7" xfId="11727"/>
    <cellStyle name="SAPBEXHLevel0 18 5" xfId="1282"/>
    <cellStyle name="SAPBEXHLevel0 18 5 2" xfId="11728"/>
    <cellStyle name="SAPBEXHLevel0 18 5 3" xfId="11729"/>
    <cellStyle name="SAPBEXHLevel0 18 5 4" xfId="11730"/>
    <cellStyle name="SAPBEXHLevel0 18 5 5" xfId="11731"/>
    <cellStyle name="SAPBEXHLevel0 18 5 6" xfId="11732"/>
    <cellStyle name="SAPBEXHLevel0 18 5 7" xfId="11733"/>
    <cellStyle name="SAPBEXHLevel0 18 6" xfId="1283"/>
    <cellStyle name="SAPBEXHLevel0 18 6 2" xfId="11734"/>
    <cellStyle name="SAPBEXHLevel0 18 6 3" xfId="11735"/>
    <cellStyle name="SAPBEXHLevel0 18 6 4" xfId="11736"/>
    <cellStyle name="SAPBEXHLevel0 18 6 5" xfId="11737"/>
    <cellStyle name="SAPBEXHLevel0 18 6 6" xfId="11738"/>
    <cellStyle name="SAPBEXHLevel0 18 6 7" xfId="11739"/>
    <cellStyle name="SAPBEXHLevel0 18 7" xfId="1284"/>
    <cellStyle name="SAPBEXHLevel0 18 8" xfId="11740"/>
    <cellStyle name="SAPBEXHLevel0 18 9" xfId="11741"/>
    <cellStyle name="SAPBEXHLevel0 19" xfId="1285"/>
    <cellStyle name="SAPBEXHLevel0 19 10" xfId="11742"/>
    <cellStyle name="SAPBEXHLevel0 19 11" xfId="11743"/>
    <cellStyle name="SAPBEXHLevel0 19 12" xfId="48373"/>
    <cellStyle name="SAPBEXHLevel0 19 2" xfId="1286"/>
    <cellStyle name="SAPBEXHLevel0 19 2 2" xfId="1287"/>
    <cellStyle name="SAPBEXHLevel0 19 2 3" xfId="11744"/>
    <cellStyle name="SAPBEXHLevel0 19 2 4" xfId="11745"/>
    <cellStyle name="SAPBEXHLevel0 19 2 5" xfId="11746"/>
    <cellStyle name="SAPBEXHLevel0 19 2 6" xfId="48374"/>
    <cellStyle name="SAPBEXHLevel0 19 3" xfId="1288"/>
    <cellStyle name="SAPBEXHLevel0 19 3 2" xfId="1289"/>
    <cellStyle name="SAPBEXHLevel0 19 3 3" xfId="7810"/>
    <cellStyle name="SAPBEXHLevel0 19 3 4" xfId="7811"/>
    <cellStyle name="SAPBEXHLevel0 19 3 5" xfId="11747"/>
    <cellStyle name="SAPBEXHLevel0 19 3 6" xfId="11748"/>
    <cellStyle name="SAPBEXHLevel0 19 3 7" xfId="48375"/>
    <cellStyle name="SAPBEXHLevel0 19 4" xfId="1290"/>
    <cellStyle name="SAPBEXHLevel0 19 4 2" xfId="11749"/>
    <cellStyle name="SAPBEXHLevel0 19 4 3" xfId="11750"/>
    <cellStyle name="SAPBEXHLevel0 19 4 4" xfId="11751"/>
    <cellStyle name="SAPBEXHLevel0 19 4 5" xfId="11752"/>
    <cellStyle name="SAPBEXHLevel0 19 4 6" xfId="11753"/>
    <cellStyle name="SAPBEXHLevel0 19 4 7" xfId="11754"/>
    <cellStyle name="SAPBEXHLevel0 19 5" xfId="1291"/>
    <cellStyle name="SAPBEXHLevel0 19 5 2" xfId="11755"/>
    <cellStyle name="SAPBEXHLevel0 19 5 3" xfId="11756"/>
    <cellStyle name="SAPBEXHLevel0 19 5 4" xfId="11757"/>
    <cellStyle name="SAPBEXHLevel0 19 5 5" xfId="11758"/>
    <cellStyle name="SAPBEXHLevel0 19 5 6" xfId="11759"/>
    <cellStyle name="SAPBEXHLevel0 19 5 7" xfId="11760"/>
    <cellStyle name="SAPBEXHLevel0 19 6" xfId="1292"/>
    <cellStyle name="SAPBEXHLevel0 19 6 2" xfId="11761"/>
    <cellStyle name="SAPBEXHLevel0 19 6 3" xfId="11762"/>
    <cellStyle name="SAPBEXHLevel0 19 6 4" xfId="11763"/>
    <cellStyle name="SAPBEXHLevel0 19 6 5" xfId="11764"/>
    <cellStyle name="SAPBEXHLevel0 19 6 6" xfId="11765"/>
    <cellStyle name="SAPBEXHLevel0 19 6 7" xfId="11766"/>
    <cellStyle name="SAPBEXHLevel0 19 7" xfId="1293"/>
    <cellStyle name="SAPBEXHLevel0 19 8" xfId="11767"/>
    <cellStyle name="SAPBEXHLevel0 19 9" xfId="11768"/>
    <cellStyle name="SAPBEXHLevel0 2" xfId="1294"/>
    <cellStyle name="SAPBEXHLevel0 2 10" xfId="11769"/>
    <cellStyle name="SAPBEXHLevel0 2 10 2" xfId="48376"/>
    <cellStyle name="SAPBEXHLevel0 2 10 2 2" xfId="48377"/>
    <cellStyle name="SAPBEXHLevel0 2 10 3" xfId="48378"/>
    <cellStyle name="SAPBEXHLevel0 2 11" xfId="11770"/>
    <cellStyle name="SAPBEXHLevel0 2 11 2" xfId="48379"/>
    <cellStyle name="SAPBEXHLevel0 2 11 2 2" xfId="48380"/>
    <cellStyle name="SAPBEXHLevel0 2 11 3" xfId="48381"/>
    <cellStyle name="SAPBEXHLevel0 2 12" xfId="11771"/>
    <cellStyle name="SAPBEXHLevel0 2 12 2" xfId="48382"/>
    <cellStyle name="SAPBEXHLevel0 2 12 2 2" xfId="48383"/>
    <cellStyle name="SAPBEXHLevel0 2 12 3" xfId="48384"/>
    <cellStyle name="SAPBEXHLevel0 2 13" xfId="48385"/>
    <cellStyle name="SAPBEXHLevel0 2 13 2" xfId="48386"/>
    <cellStyle name="SAPBEXHLevel0 2 13 2 2" xfId="48387"/>
    <cellStyle name="SAPBEXHLevel0 2 13 3" xfId="48388"/>
    <cellStyle name="SAPBEXHLevel0 2 14" xfId="48389"/>
    <cellStyle name="SAPBEXHLevel0 2 14 2" xfId="48390"/>
    <cellStyle name="SAPBEXHLevel0 2 14 2 2" xfId="48391"/>
    <cellStyle name="SAPBEXHLevel0 2 14 3" xfId="48392"/>
    <cellStyle name="SAPBEXHLevel0 2 15" xfId="48393"/>
    <cellStyle name="SAPBEXHLevel0 2 15 2" xfId="48394"/>
    <cellStyle name="SAPBEXHLevel0 2 15 2 2" xfId="48395"/>
    <cellStyle name="SAPBEXHLevel0 2 15 3" xfId="48396"/>
    <cellStyle name="SAPBEXHLevel0 2 16" xfId="48397"/>
    <cellStyle name="SAPBEXHLevel0 2 16 2" xfId="48398"/>
    <cellStyle name="SAPBEXHLevel0 2 16 2 2" xfId="48399"/>
    <cellStyle name="SAPBEXHLevel0 2 16 3" xfId="48400"/>
    <cellStyle name="SAPBEXHLevel0 2 17" xfId="48401"/>
    <cellStyle name="SAPBEXHLevel0 2 17 2" xfId="48402"/>
    <cellStyle name="SAPBEXHLevel0 2 17 2 2" xfId="48403"/>
    <cellStyle name="SAPBEXHLevel0 2 17 3" xfId="48404"/>
    <cellStyle name="SAPBEXHLevel0 2 18" xfId="48405"/>
    <cellStyle name="SAPBEXHLevel0 2 18 2" xfId="48406"/>
    <cellStyle name="SAPBEXHLevel0 2 18 2 2" xfId="48407"/>
    <cellStyle name="SAPBEXHLevel0 2 18 3" xfId="48408"/>
    <cellStyle name="SAPBEXHLevel0 2 19" xfId="48409"/>
    <cellStyle name="SAPBEXHLevel0 2 19 2" xfId="48410"/>
    <cellStyle name="SAPBEXHLevel0 2 19 2 2" xfId="48411"/>
    <cellStyle name="SAPBEXHLevel0 2 19 3" xfId="48412"/>
    <cellStyle name="SAPBEXHLevel0 2 2" xfId="1295"/>
    <cellStyle name="SAPBEXHLevel0 2 2 2" xfId="1296"/>
    <cellStyle name="SAPBEXHLevel0 2 2 2 2" xfId="48413"/>
    <cellStyle name="SAPBEXHLevel0 2 2 3" xfId="11772"/>
    <cellStyle name="SAPBEXHLevel0 2 2 4" xfId="11773"/>
    <cellStyle name="SAPBEXHLevel0 2 2 5" xfId="11774"/>
    <cellStyle name="SAPBEXHLevel0 2 2 6" xfId="48414"/>
    <cellStyle name="SAPBEXHLevel0 2 20" xfId="48415"/>
    <cellStyle name="SAPBEXHLevel0 2 20 2" xfId="48416"/>
    <cellStyle name="SAPBEXHLevel0 2 20 2 2" xfId="48417"/>
    <cellStyle name="SAPBEXHLevel0 2 20 3" xfId="48418"/>
    <cellStyle name="SAPBEXHLevel0 2 21" xfId="48419"/>
    <cellStyle name="SAPBEXHLevel0 2 21 2" xfId="48420"/>
    <cellStyle name="SAPBEXHLevel0 2 21 2 2" xfId="48421"/>
    <cellStyle name="SAPBEXHLevel0 2 21 3" xfId="48422"/>
    <cellStyle name="SAPBEXHLevel0 2 22" xfId="48423"/>
    <cellStyle name="SAPBEXHLevel0 2 22 2" xfId="48424"/>
    <cellStyle name="SAPBEXHLevel0 2 22 2 2" xfId="48425"/>
    <cellStyle name="SAPBEXHLevel0 2 22 3" xfId="48426"/>
    <cellStyle name="SAPBEXHLevel0 2 23" xfId="48427"/>
    <cellStyle name="SAPBEXHLevel0 2 23 2" xfId="48428"/>
    <cellStyle name="SAPBEXHLevel0 2 23 2 2" xfId="48429"/>
    <cellStyle name="SAPBEXHLevel0 2 23 3" xfId="48430"/>
    <cellStyle name="SAPBEXHLevel0 2 24" xfId="48431"/>
    <cellStyle name="SAPBEXHLevel0 2 24 2" xfId="48432"/>
    <cellStyle name="SAPBEXHLevel0 2 24 2 2" xfId="48433"/>
    <cellStyle name="SAPBEXHLevel0 2 24 3" xfId="48434"/>
    <cellStyle name="SAPBEXHLevel0 2 25" xfId="48435"/>
    <cellStyle name="SAPBEXHLevel0 2 25 2" xfId="48436"/>
    <cellStyle name="SAPBEXHLevel0 2 25 2 2" xfId="48437"/>
    <cellStyle name="SAPBEXHLevel0 2 25 3" xfId="48438"/>
    <cellStyle name="SAPBEXHLevel0 2 26" xfId="48439"/>
    <cellStyle name="SAPBEXHLevel0 2 26 2" xfId="48440"/>
    <cellStyle name="SAPBEXHLevel0 2 26 2 2" xfId="48441"/>
    <cellStyle name="SAPBEXHLevel0 2 26 3" xfId="48442"/>
    <cellStyle name="SAPBEXHLevel0 2 27" xfId="48443"/>
    <cellStyle name="SAPBEXHLevel0 2 27 2" xfId="48444"/>
    <cellStyle name="SAPBEXHLevel0 2 27 2 2" xfId="48445"/>
    <cellStyle name="SAPBEXHLevel0 2 27 3" xfId="48446"/>
    <cellStyle name="SAPBEXHLevel0 2 28" xfId="48447"/>
    <cellStyle name="SAPBEXHLevel0 2 28 2" xfId="48448"/>
    <cellStyle name="SAPBEXHLevel0 2 28 2 2" xfId="48449"/>
    <cellStyle name="SAPBEXHLevel0 2 28 3" xfId="48450"/>
    <cellStyle name="SAPBEXHLevel0 2 29" xfId="48451"/>
    <cellStyle name="SAPBEXHLevel0 2 29 2" xfId="48452"/>
    <cellStyle name="SAPBEXHLevel0 2 29 2 2" xfId="48453"/>
    <cellStyle name="SAPBEXHLevel0 2 29 3" xfId="48454"/>
    <cellStyle name="SAPBEXHLevel0 2 3" xfId="1297"/>
    <cellStyle name="SAPBEXHLevel0 2 3 2" xfId="1298"/>
    <cellStyle name="SAPBEXHLevel0 2 3 2 2" xfId="48455"/>
    <cellStyle name="SAPBEXHLevel0 2 3 3" xfId="7812"/>
    <cellStyle name="SAPBEXHLevel0 2 3 4" xfId="7813"/>
    <cellStyle name="SAPBEXHLevel0 2 3 5" xfId="11775"/>
    <cellStyle name="SAPBEXHLevel0 2 3 6" xfId="11776"/>
    <cellStyle name="SAPBEXHLevel0 2 3 7" xfId="48456"/>
    <cellStyle name="SAPBEXHLevel0 2 30" xfId="48457"/>
    <cellStyle name="SAPBEXHLevel0 2 30 2" xfId="48458"/>
    <cellStyle name="SAPBEXHLevel0 2 30 2 2" xfId="48459"/>
    <cellStyle name="SAPBEXHLevel0 2 30 3" xfId="48460"/>
    <cellStyle name="SAPBEXHLevel0 2 31" xfId="48461"/>
    <cellStyle name="SAPBEXHLevel0 2 31 2" xfId="48462"/>
    <cellStyle name="SAPBEXHLevel0 2 31 2 2" xfId="48463"/>
    <cellStyle name="SAPBEXHLevel0 2 31 3" xfId="48464"/>
    <cellStyle name="SAPBEXHLevel0 2 32" xfId="48465"/>
    <cellStyle name="SAPBEXHLevel0 2 32 2" xfId="48466"/>
    <cellStyle name="SAPBEXHLevel0 2 32 2 2" xfId="48467"/>
    <cellStyle name="SAPBEXHLevel0 2 32 3" xfId="48468"/>
    <cellStyle name="SAPBEXHLevel0 2 33" xfId="48469"/>
    <cellStyle name="SAPBEXHLevel0 2 33 2" xfId="48470"/>
    <cellStyle name="SAPBEXHLevel0 2 33 2 2" xfId="48471"/>
    <cellStyle name="SAPBEXHLevel0 2 33 3" xfId="48472"/>
    <cellStyle name="SAPBEXHLevel0 2 34" xfId="48473"/>
    <cellStyle name="SAPBEXHLevel0 2 34 2" xfId="48474"/>
    <cellStyle name="SAPBEXHLevel0 2 34 2 2" xfId="48475"/>
    <cellStyle name="SAPBEXHLevel0 2 34 3" xfId="48476"/>
    <cellStyle name="SAPBEXHLevel0 2 35" xfId="48477"/>
    <cellStyle name="SAPBEXHLevel0 2 35 2" xfId="48478"/>
    <cellStyle name="SAPBEXHLevel0 2 35 2 2" xfId="48479"/>
    <cellStyle name="SAPBEXHLevel0 2 35 3" xfId="48480"/>
    <cellStyle name="SAPBEXHLevel0 2 36" xfId="48481"/>
    <cellStyle name="SAPBEXHLevel0 2 36 2" xfId="48482"/>
    <cellStyle name="SAPBEXHLevel0 2 36 2 2" xfId="48483"/>
    <cellStyle name="SAPBEXHLevel0 2 36 3" xfId="48484"/>
    <cellStyle name="SAPBEXHLevel0 2 37" xfId="48485"/>
    <cellStyle name="SAPBEXHLevel0 2 37 2" xfId="48486"/>
    <cellStyle name="SAPBEXHLevel0 2 37 2 2" xfId="48487"/>
    <cellStyle name="SAPBEXHLevel0 2 37 3" xfId="48488"/>
    <cellStyle name="SAPBEXHLevel0 2 38" xfId="48489"/>
    <cellStyle name="SAPBEXHLevel0 2 38 2" xfId="48490"/>
    <cellStyle name="SAPBEXHLevel0 2 38 2 2" xfId="48491"/>
    <cellStyle name="SAPBEXHLevel0 2 38 3" xfId="48492"/>
    <cellStyle name="SAPBEXHLevel0 2 39" xfId="48493"/>
    <cellStyle name="SAPBEXHLevel0 2 39 2" xfId="48494"/>
    <cellStyle name="SAPBEXHLevel0 2 39 2 2" xfId="48495"/>
    <cellStyle name="SAPBEXHLevel0 2 39 3" xfId="48496"/>
    <cellStyle name="SAPBEXHLevel0 2 4" xfId="1299"/>
    <cellStyle name="SAPBEXHLevel0 2 4 2" xfId="11777"/>
    <cellStyle name="SAPBEXHLevel0 2 4 2 2" xfId="48497"/>
    <cellStyle name="SAPBEXHLevel0 2 4 3" xfId="11778"/>
    <cellStyle name="SAPBEXHLevel0 2 4 4" xfId="11779"/>
    <cellStyle name="SAPBEXHLevel0 2 4 5" xfId="11780"/>
    <cellStyle name="SAPBEXHLevel0 2 4 6" xfId="11781"/>
    <cellStyle name="SAPBEXHLevel0 2 4 7" xfId="11782"/>
    <cellStyle name="SAPBEXHLevel0 2 40" xfId="48498"/>
    <cellStyle name="SAPBEXHLevel0 2 40 2" xfId="48499"/>
    <cellStyle name="SAPBEXHLevel0 2 40 2 2" xfId="48500"/>
    <cellStyle name="SAPBEXHLevel0 2 40 3" xfId="48501"/>
    <cellStyle name="SAPBEXHLevel0 2 41" xfId="48502"/>
    <cellStyle name="SAPBEXHLevel0 2 41 2" xfId="48503"/>
    <cellStyle name="SAPBEXHLevel0 2 41 2 2" xfId="48504"/>
    <cellStyle name="SAPBEXHLevel0 2 41 3" xfId="48505"/>
    <cellStyle name="SAPBEXHLevel0 2 42" xfId="48506"/>
    <cellStyle name="SAPBEXHLevel0 2 42 2" xfId="48507"/>
    <cellStyle name="SAPBEXHLevel0 2 42 2 2" xfId="48508"/>
    <cellStyle name="SAPBEXHLevel0 2 42 3" xfId="48509"/>
    <cellStyle name="SAPBEXHLevel0 2 43" xfId="48510"/>
    <cellStyle name="SAPBEXHLevel0 2 43 2" xfId="48511"/>
    <cellStyle name="SAPBEXHLevel0 2 43 2 2" xfId="48512"/>
    <cellStyle name="SAPBEXHLevel0 2 43 3" xfId="48513"/>
    <cellStyle name="SAPBEXHLevel0 2 44" xfId="48514"/>
    <cellStyle name="SAPBEXHLevel0 2 44 2" xfId="48515"/>
    <cellStyle name="SAPBEXHLevel0 2 44 2 2" xfId="48516"/>
    <cellStyle name="SAPBEXHLevel0 2 44 3" xfId="48517"/>
    <cellStyle name="SAPBEXHLevel0 2 45" xfId="48518"/>
    <cellStyle name="SAPBEXHLevel0 2 45 2" xfId="48519"/>
    <cellStyle name="SAPBEXHLevel0 2 45 2 2" xfId="48520"/>
    <cellStyle name="SAPBEXHLevel0 2 45 3" xfId="48521"/>
    <cellStyle name="SAPBEXHLevel0 2 46" xfId="48522"/>
    <cellStyle name="SAPBEXHLevel0 2 46 2" xfId="48523"/>
    <cellStyle name="SAPBEXHLevel0 2 46 2 2" xfId="48524"/>
    <cellStyle name="SAPBEXHLevel0 2 46 3" xfId="48525"/>
    <cellStyle name="SAPBEXHLevel0 2 47" xfId="48526"/>
    <cellStyle name="SAPBEXHLevel0 2 47 2" xfId="48527"/>
    <cellStyle name="SAPBEXHLevel0 2 47 2 2" xfId="48528"/>
    <cellStyle name="SAPBEXHLevel0 2 47 3" xfId="48529"/>
    <cellStyle name="SAPBEXHLevel0 2 48" xfId="48530"/>
    <cellStyle name="SAPBEXHLevel0 2 48 2" xfId="48531"/>
    <cellStyle name="SAPBEXHLevel0 2 48 2 2" xfId="48532"/>
    <cellStyle name="SAPBEXHLevel0 2 48 3" xfId="48533"/>
    <cellStyle name="SAPBEXHLevel0 2 49" xfId="48534"/>
    <cellStyle name="SAPBEXHLevel0 2 49 2" xfId="48535"/>
    <cellStyle name="SAPBEXHLevel0 2 49 2 2" xfId="48536"/>
    <cellStyle name="SAPBEXHLevel0 2 49 3" xfId="48537"/>
    <cellStyle name="SAPBEXHLevel0 2 5" xfId="1300"/>
    <cellStyle name="SAPBEXHLevel0 2 5 2" xfId="11783"/>
    <cellStyle name="SAPBEXHLevel0 2 5 2 2" xfId="48538"/>
    <cellStyle name="SAPBEXHLevel0 2 5 3" xfId="11784"/>
    <cellStyle name="SAPBEXHLevel0 2 5 4" xfId="11785"/>
    <cellStyle name="SAPBEXHLevel0 2 5 5" xfId="11786"/>
    <cellStyle name="SAPBEXHLevel0 2 5 6" xfId="11787"/>
    <cellStyle name="SAPBEXHLevel0 2 5 7" xfId="11788"/>
    <cellStyle name="SAPBEXHLevel0 2 50" xfId="48539"/>
    <cellStyle name="SAPBEXHLevel0 2 50 2" xfId="48540"/>
    <cellStyle name="SAPBEXHLevel0 2 51" xfId="48541"/>
    <cellStyle name="SAPBEXHLevel0 2 52" xfId="48542"/>
    <cellStyle name="SAPBEXHLevel0 2 53" xfId="48543"/>
    <cellStyle name="SAPBEXHLevel0 2 6" xfId="1301"/>
    <cellStyle name="SAPBEXHLevel0 2 6 2" xfId="11789"/>
    <cellStyle name="SAPBEXHLevel0 2 6 2 2" xfId="48544"/>
    <cellStyle name="SAPBEXHLevel0 2 6 3" xfId="11790"/>
    <cellStyle name="SAPBEXHLevel0 2 6 4" xfId="11791"/>
    <cellStyle name="SAPBEXHLevel0 2 6 5" xfId="11792"/>
    <cellStyle name="SAPBEXHLevel0 2 6 6" xfId="11793"/>
    <cellStyle name="SAPBEXHLevel0 2 6 7" xfId="11794"/>
    <cellStyle name="SAPBEXHLevel0 2 7" xfId="1302"/>
    <cellStyle name="SAPBEXHLevel0 2 7 2" xfId="48545"/>
    <cellStyle name="SAPBEXHLevel0 2 7 2 2" xfId="48546"/>
    <cellStyle name="SAPBEXHLevel0 2 7 3" xfId="48547"/>
    <cellStyle name="SAPBEXHLevel0 2 8" xfId="11795"/>
    <cellStyle name="SAPBEXHLevel0 2 8 2" xfId="48548"/>
    <cellStyle name="SAPBEXHLevel0 2 8 2 2" xfId="48549"/>
    <cellStyle name="SAPBEXHLevel0 2 8 3" xfId="48550"/>
    <cellStyle name="SAPBEXHLevel0 2 9" xfId="11796"/>
    <cellStyle name="SAPBEXHLevel0 2 9 2" xfId="48551"/>
    <cellStyle name="SAPBEXHLevel0 2 9 2 2" xfId="48552"/>
    <cellStyle name="SAPBEXHLevel0 2 9 3" xfId="48553"/>
    <cellStyle name="SAPBEXHLevel0 20" xfId="1303"/>
    <cellStyle name="SAPBEXHLevel0 20 10" xfId="11797"/>
    <cellStyle name="SAPBEXHLevel0 20 11" xfId="11798"/>
    <cellStyle name="SAPBEXHLevel0 20 12" xfId="48554"/>
    <cellStyle name="SAPBEXHLevel0 20 2" xfId="1304"/>
    <cellStyle name="SAPBEXHLevel0 20 2 2" xfId="1305"/>
    <cellStyle name="SAPBEXHLevel0 20 2 3" xfId="11799"/>
    <cellStyle name="SAPBEXHLevel0 20 2 4" xfId="11800"/>
    <cellStyle name="SAPBEXHLevel0 20 2 5" xfId="11801"/>
    <cellStyle name="SAPBEXHLevel0 20 2 6" xfId="48555"/>
    <cellStyle name="SAPBEXHLevel0 20 3" xfId="1306"/>
    <cellStyle name="SAPBEXHLevel0 20 3 2" xfId="1307"/>
    <cellStyle name="SAPBEXHLevel0 20 3 3" xfId="7814"/>
    <cellStyle name="SAPBEXHLevel0 20 3 4" xfId="7815"/>
    <cellStyle name="SAPBEXHLevel0 20 3 5" xfId="11802"/>
    <cellStyle name="SAPBEXHLevel0 20 3 6" xfId="11803"/>
    <cellStyle name="SAPBEXHLevel0 20 3 7" xfId="48556"/>
    <cellStyle name="SAPBEXHLevel0 20 4" xfId="1308"/>
    <cellStyle name="SAPBEXHLevel0 20 4 2" xfId="11804"/>
    <cellStyle name="SAPBEXHLevel0 20 4 3" xfId="11805"/>
    <cellStyle name="SAPBEXHLevel0 20 4 4" xfId="11806"/>
    <cellStyle name="SAPBEXHLevel0 20 4 5" xfId="11807"/>
    <cellStyle name="SAPBEXHLevel0 20 4 6" xfId="11808"/>
    <cellStyle name="SAPBEXHLevel0 20 4 7" xfId="11809"/>
    <cellStyle name="SAPBEXHLevel0 20 5" xfId="1309"/>
    <cellStyle name="SAPBEXHLevel0 20 5 2" xfId="11810"/>
    <cellStyle name="SAPBEXHLevel0 20 5 3" xfId="11811"/>
    <cellStyle name="SAPBEXHLevel0 20 5 4" xfId="11812"/>
    <cellStyle name="SAPBEXHLevel0 20 5 5" xfId="11813"/>
    <cellStyle name="SAPBEXHLevel0 20 5 6" xfId="11814"/>
    <cellStyle name="SAPBEXHLevel0 20 5 7" xfId="11815"/>
    <cellStyle name="SAPBEXHLevel0 20 6" xfId="1310"/>
    <cellStyle name="SAPBEXHLevel0 20 6 2" xfId="11816"/>
    <cellStyle name="SAPBEXHLevel0 20 6 3" xfId="11817"/>
    <cellStyle name="SAPBEXHLevel0 20 6 4" xfId="11818"/>
    <cellStyle name="SAPBEXHLevel0 20 6 5" xfId="11819"/>
    <cellStyle name="SAPBEXHLevel0 20 6 6" xfId="11820"/>
    <cellStyle name="SAPBEXHLevel0 20 6 7" xfId="11821"/>
    <cellStyle name="SAPBEXHLevel0 20 7" xfId="1311"/>
    <cellStyle name="SAPBEXHLevel0 20 8" xfId="11822"/>
    <cellStyle name="SAPBEXHLevel0 20 9" xfId="11823"/>
    <cellStyle name="SAPBEXHLevel0 21" xfId="1312"/>
    <cellStyle name="SAPBEXHLevel0 21 10" xfId="11824"/>
    <cellStyle name="SAPBEXHLevel0 21 11" xfId="11825"/>
    <cellStyle name="SAPBEXHLevel0 21 12" xfId="48557"/>
    <cellStyle name="SAPBEXHLevel0 21 2" xfId="1313"/>
    <cellStyle name="SAPBEXHLevel0 21 2 2" xfId="1314"/>
    <cellStyle name="SAPBEXHLevel0 21 2 3" xfId="11826"/>
    <cellStyle name="SAPBEXHLevel0 21 2 4" xfId="11827"/>
    <cellStyle name="SAPBEXHLevel0 21 2 5" xfId="11828"/>
    <cellStyle name="SAPBEXHLevel0 21 2 6" xfId="48558"/>
    <cellStyle name="SAPBEXHLevel0 21 3" xfId="1315"/>
    <cellStyle name="SAPBEXHLevel0 21 3 2" xfId="1316"/>
    <cellStyle name="SAPBEXHLevel0 21 3 3" xfId="7816"/>
    <cellStyle name="SAPBEXHLevel0 21 3 4" xfId="7817"/>
    <cellStyle name="SAPBEXHLevel0 21 3 5" xfId="11829"/>
    <cellStyle name="SAPBEXHLevel0 21 3 6" xfId="11830"/>
    <cellStyle name="SAPBEXHLevel0 21 3 7" xfId="48559"/>
    <cellStyle name="SAPBEXHLevel0 21 4" xfId="1317"/>
    <cellStyle name="SAPBEXHLevel0 21 4 2" xfId="11831"/>
    <cellStyle name="SAPBEXHLevel0 21 4 3" xfId="11832"/>
    <cellStyle name="SAPBEXHLevel0 21 4 4" xfId="11833"/>
    <cellStyle name="SAPBEXHLevel0 21 4 5" xfId="11834"/>
    <cellStyle name="SAPBEXHLevel0 21 4 6" xfId="11835"/>
    <cellStyle name="SAPBEXHLevel0 21 4 7" xfId="11836"/>
    <cellStyle name="SAPBEXHLevel0 21 5" xfId="1318"/>
    <cellStyle name="SAPBEXHLevel0 21 5 2" xfId="11837"/>
    <cellStyle name="SAPBEXHLevel0 21 5 3" xfId="11838"/>
    <cellStyle name="SAPBEXHLevel0 21 5 4" xfId="11839"/>
    <cellStyle name="SAPBEXHLevel0 21 5 5" xfId="11840"/>
    <cellStyle name="SAPBEXHLevel0 21 5 6" xfId="11841"/>
    <cellStyle name="SAPBEXHLevel0 21 5 7" xfId="11842"/>
    <cellStyle name="SAPBEXHLevel0 21 6" xfId="1319"/>
    <cellStyle name="SAPBEXHLevel0 21 6 2" xfId="11843"/>
    <cellStyle name="SAPBEXHLevel0 21 6 3" xfId="11844"/>
    <cellStyle name="SAPBEXHLevel0 21 6 4" xfId="11845"/>
    <cellStyle name="SAPBEXHLevel0 21 6 5" xfId="11846"/>
    <cellStyle name="SAPBEXHLevel0 21 6 6" xfId="11847"/>
    <cellStyle name="SAPBEXHLevel0 21 6 7" xfId="11848"/>
    <cellStyle name="SAPBEXHLevel0 21 7" xfId="1320"/>
    <cellStyle name="SAPBEXHLevel0 21 8" xfId="11849"/>
    <cellStyle name="SAPBEXHLevel0 21 9" xfId="11850"/>
    <cellStyle name="SAPBEXHLevel0 22" xfId="1321"/>
    <cellStyle name="SAPBEXHLevel0 22 10" xfId="11851"/>
    <cellStyle name="SAPBEXHLevel0 22 11" xfId="11852"/>
    <cellStyle name="SAPBEXHLevel0 22 12" xfId="48560"/>
    <cellStyle name="SAPBEXHLevel0 22 2" xfId="1322"/>
    <cellStyle name="SAPBEXHLevel0 22 2 2" xfId="1323"/>
    <cellStyle name="SAPBEXHLevel0 22 2 3" xfId="11853"/>
    <cellStyle name="SAPBEXHLevel0 22 2 4" xfId="11854"/>
    <cellStyle name="SAPBEXHLevel0 22 2 5" xfId="11855"/>
    <cellStyle name="SAPBEXHLevel0 22 2 6" xfId="48561"/>
    <cellStyle name="SAPBEXHLevel0 22 3" xfId="1324"/>
    <cellStyle name="SAPBEXHLevel0 22 3 2" xfId="1325"/>
    <cellStyle name="SAPBEXHLevel0 22 3 3" xfId="7818"/>
    <cellStyle name="SAPBEXHLevel0 22 3 4" xfId="7819"/>
    <cellStyle name="SAPBEXHLevel0 22 3 5" xfId="11856"/>
    <cellStyle name="SAPBEXHLevel0 22 3 6" xfId="11857"/>
    <cellStyle name="SAPBEXHLevel0 22 3 7" xfId="48562"/>
    <cellStyle name="SAPBEXHLevel0 22 4" xfId="1326"/>
    <cellStyle name="SAPBEXHLevel0 22 4 2" xfId="11858"/>
    <cellStyle name="SAPBEXHLevel0 22 4 3" xfId="11859"/>
    <cellStyle name="SAPBEXHLevel0 22 4 4" xfId="11860"/>
    <cellStyle name="SAPBEXHLevel0 22 4 5" xfId="11861"/>
    <cellStyle name="SAPBEXHLevel0 22 4 6" xfId="11862"/>
    <cellStyle name="SAPBEXHLevel0 22 4 7" xfId="11863"/>
    <cellStyle name="SAPBEXHLevel0 22 5" xfId="1327"/>
    <cellStyle name="SAPBEXHLevel0 22 5 2" xfId="11864"/>
    <cellStyle name="SAPBEXHLevel0 22 5 3" xfId="11865"/>
    <cellStyle name="SAPBEXHLevel0 22 5 4" xfId="11866"/>
    <cellStyle name="SAPBEXHLevel0 22 5 5" xfId="11867"/>
    <cellStyle name="SAPBEXHLevel0 22 5 6" xfId="11868"/>
    <cellStyle name="SAPBEXHLevel0 22 5 7" xfId="11869"/>
    <cellStyle name="SAPBEXHLevel0 22 6" xfId="1328"/>
    <cellStyle name="SAPBEXHLevel0 22 6 2" xfId="11870"/>
    <cellStyle name="SAPBEXHLevel0 22 6 3" xfId="11871"/>
    <cellStyle name="SAPBEXHLevel0 22 6 4" xfId="11872"/>
    <cellStyle name="SAPBEXHLevel0 22 6 5" xfId="11873"/>
    <cellStyle name="SAPBEXHLevel0 22 6 6" xfId="11874"/>
    <cellStyle name="SAPBEXHLevel0 22 6 7" xfId="11875"/>
    <cellStyle name="SAPBEXHLevel0 22 7" xfId="1329"/>
    <cellStyle name="SAPBEXHLevel0 22 8" xfId="11876"/>
    <cellStyle name="SAPBEXHLevel0 22 9" xfId="11877"/>
    <cellStyle name="SAPBEXHLevel0 23" xfId="1330"/>
    <cellStyle name="SAPBEXHLevel0 23 10" xfId="11878"/>
    <cellStyle name="SAPBEXHLevel0 23 11" xfId="11879"/>
    <cellStyle name="SAPBEXHLevel0 23 12" xfId="48563"/>
    <cellStyle name="SAPBEXHLevel0 23 2" xfId="1331"/>
    <cellStyle name="SAPBEXHLevel0 23 2 2" xfId="1332"/>
    <cellStyle name="SAPBEXHLevel0 23 2 3" xfId="11880"/>
    <cellStyle name="SAPBEXHLevel0 23 2 4" xfId="11881"/>
    <cellStyle name="SAPBEXHLevel0 23 2 5" xfId="11882"/>
    <cellStyle name="SAPBEXHLevel0 23 2 6" xfId="48564"/>
    <cellStyle name="SAPBEXHLevel0 23 3" xfId="1333"/>
    <cellStyle name="SAPBEXHLevel0 23 3 2" xfId="1334"/>
    <cellStyle name="SAPBEXHLevel0 23 3 3" xfId="7820"/>
    <cellStyle name="SAPBEXHLevel0 23 3 4" xfId="7821"/>
    <cellStyle name="SAPBEXHLevel0 23 3 5" xfId="11883"/>
    <cellStyle name="SAPBEXHLevel0 23 3 6" xfId="11884"/>
    <cellStyle name="SAPBEXHLevel0 23 3 7" xfId="48565"/>
    <cellStyle name="SAPBEXHLevel0 23 4" xfId="1335"/>
    <cellStyle name="SAPBEXHLevel0 23 4 2" xfId="11885"/>
    <cellStyle name="SAPBEXHLevel0 23 4 3" xfId="11886"/>
    <cellStyle name="SAPBEXHLevel0 23 4 4" xfId="11887"/>
    <cellStyle name="SAPBEXHLevel0 23 4 5" xfId="11888"/>
    <cellStyle name="SAPBEXHLevel0 23 4 6" xfId="11889"/>
    <cellStyle name="SAPBEXHLevel0 23 4 7" xfId="11890"/>
    <cellStyle name="SAPBEXHLevel0 23 5" xfId="1336"/>
    <cellStyle name="SAPBEXHLevel0 23 5 2" xfId="11891"/>
    <cellStyle name="SAPBEXHLevel0 23 5 3" xfId="11892"/>
    <cellStyle name="SAPBEXHLevel0 23 5 4" xfId="11893"/>
    <cellStyle name="SAPBEXHLevel0 23 5 5" xfId="11894"/>
    <cellStyle name="SAPBEXHLevel0 23 5 6" xfId="11895"/>
    <cellStyle name="SAPBEXHLevel0 23 5 7" xfId="11896"/>
    <cellStyle name="SAPBEXHLevel0 23 6" xfId="1337"/>
    <cellStyle name="SAPBEXHLevel0 23 6 2" xfId="11897"/>
    <cellStyle name="SAPBEXHLevel0 23 6 3" xfId="11898"/>
    <cellStyle name="SAPBEXHLevel0 23 6 4" xfId="11899"/>
    <cellStyle name="SAPBEXHLevel0 23 6 5" xfId="11900"/>
    <cellStyle name="SAPBEXHLevel0 23 6 6" xfId="11901"/>
    <cellStyle name="SAPBEXHLevel0 23 6 7" xfId="11902"/>
    <cellStyle name="SAPBEXHLevel0 23 7" xfId="1338"/>
    <cellStyle name="SAPBEXHLevel0 23 8" xfId="11903"/>
    <cellStyle name="SAPBEXHLevel0 23 9" xfId="11904"/>
    <cellStyle name="SAPBEXHLevel0 24" xfId="1339"/>
    <cellStyle name="SAPBEXHLevel0 24 10" xfId="11905"/>
    <cellStyle name="SAPBEXHLevel0 24 11" xfId="11906"/>
    <cellStyle name="SAPBEXHLevel0 24 12" xfId="48566"/>
    <cellStyle name="SAPBEXHLevel0 24 2" xfId="1340"/>
    <cellStyle name="SAPBEXHLevel0 24 2 2" xfId="1341"/>
    <cellStyle name="SAPBEXHLevel0 24 2 3" xfId="11907"/>
    <cellStyle name="SAPBEXHLevel0 24 2 4" xfId="11908"/>
    <cellStyle name="SAPBEXHLevel0 24 2 5" xfId="11909"/>
    <cellStyle name="SAPBEXHLevel0 24 2 6" xfId="48567"/>
    <cellStyle name="SAPBEXHLevel0 24 3" xfId="1342"/>
    <cellStyle name="SAPBEXHLevel0 24 3 2" xfId="1343"/>
    <cellStyle name="SAPBEXHLevel0 24 3 3" xfId="7822"/>
    <cellStyle name="SAPBEXHLevel0 24 3 4" xfId="7823"/>
    <cellStyle name="SAPBEXHLevel0 24 3 5" xfId="11910"/>
    <cellStyle name="SAPBEXHLevel0 24 3 6" xfId="11911"/>
    <cellStyle name="SAPBEXHLevel0 24 3 7" xfId="48568"/>
    <cellStyle name="SAPBEXHLevel0 24 4" xfId="1344"/>
    <cellStyle name="SAPBEXHLevel0 24 4 2" xfId="11912"/>
    <cellStyle name="SAPBEXHLevel0 24 4 3" xfId="11913"/>
    <cellStyle name="SAPBEXHLevel0 24 4 4" xfId="11914"/>
    <cellStyle name="SAPBEXHLevel0 24 4 5" xfId="11915"/>
    <cellStyle name="SAPBEXHLevel0 24 4 6" xfId="11916"/>
    <cellStyle name="SAPBEXHLevel0 24 4 7" xfId="11917"/>
    <cellStyle name="SAPBEXHLevel0 24 5" xfId="1345"/>
    <cellStyle name="SAPBEXHLevel0 24 5 2" xfId="11918"/>
    <cellStyle name="SAPBEXHLevel0 24 5 3" xfId="11919"/>
    <cellStyle name="SAPBEXHLevel0 24 5 4" xfId="11920"/>
    <cellStyle name="SAPBEXHLevel0 24 5 5" xfId="11921"/>
    <cellStyle name="SAPBEXHLevel0 24 5 6" xfId="11922"/>
    <cellStyle name="SAPBEXHLevel0 24 5 7" xfId="11923"/>
    <cellStyle name="SAPBEXHLevel0 24 6" xfId="1346"/>
    <cellStyle name="SAPBEXHLevel0 24 6 2" xfId="11924"/>
    <cellStyle name="SAPBEXHLevel0 24 6 3" xfId="11925"/>
    <cellStyle name="SAPBEXHLevel0 24 6 4" xfId="11926"/>
    <cellStyle name="SAPBEXHLevel0 24 6 5" xfId="11927"/>
    <cellStyle name="SAPBEXHLevel0 24 6 6" xfId="11928"/>
    <cellStyle name="SAPBEXHLevel0 24 6 7" xfId="11929"/>
    <cellStyle name="SAPBEXHLevel0 24 7" xfId="1347"/>
    <cellStyle name="SAPBEXHLevel0 24 8" xfId="11930"/>
    <cellStyle name="SAPBEXHLevel0 24 9" xfId="11931"/>
    <cellStyle name="SAPBEXHLevel0 25" xfId="1348"/>
    <cellStyle name="SAPBEXHLevel0 25 10" xfId="11932"/>
    <cellStyle name="SAPBEXHLevel0 25 11" xfId="11933"/>
    <cellStyle name="SAPBEXHLevel0 25 12" xfId="48569"/>
    <cellStyle name="SAPBEXHLevel0 25 2" xfId="1349"/>
    <cellStyle name="SAPBEXHLevel0 25 2 2" xfId="1350"/>
    <cellStyle name="SAPBEXHLevel0 25 2 3" xfId="11934"/>
    <cellStyle name="SAPBEXHLevel0 25 2 4" xfId="11935"/>
    <cellStyle name="SAPBEXHLevel0 25 2 5" xfId="11936"/>
    <cellStyle name="SAPBEXHLevel0 25 2 6" xfId="48570"/>
    <cellStyle name="SAPBEXHLevel0 25 3" xfId="1351"/>
    <cellStyle name="SAPBEXHLevel0 25 3 2" xfId="1352"/>
    <cellStyle name="SAPBEXHLevel0 25 3 3" xfId="7824"/>
    <cellStyle name="SAPBEXHLevel0 25 3 4" xfId="7825"/>
    <cellStyle name="SAPBEXHLevel0 25 3 5" xfId="11937"/>
    <cellStyle name="SAPBEXHLevel0 25 3 6" xfId="11938"/>
    <cellStyle name="SAPBEXHLevel0 25 3 7" xfId="48571"/>
    <cellStyle name="SAPBEXHLevel0 25 4" xfId="1353"/>
    <cellStyle name="SAPBEXHLevel0 25 4 2" xfId="11939"/>
    <cellStyle name="SAPBEXHLevel0 25 4 3" xfId="11940"/>
    <cellStyle name="SAPBEXHLevel0 25 4 4" xfId="11941"/>
    <cellStyle name="SAPBEXHLevel0 25 4 5" xfId="11942"/>
    <cellStyle name="SAPBEXHLevel0 25 4 6" xfId="11943"/>
    <cellStyle name="SAPBEXHLevel0 25 4 7" xfId="11944"/>
    <cellStyle name="SAPBEXHLevel0 25 5" xfId="1354"/>
    <cellStyle name="SAPBEXHLevel0 25 5 2" xfId="11945"/>
    <cellStyle name="SAPBEXHLevel0 25 5 3" xfId="11946"/>
    <cellStyle name="SAPBEXHLevel0 25 5 4" xfId="11947"/>
    <cellStyle name="SAPBEXHLevel0 25 5 5" xfId="11948"/>
    <cellStyle name="SAPBEXHLevel0 25 5 6" xfId="11949"/>
    <cellStyle name="SAPBEXHLevel0 25 5 7" xfId="11950"/>
    <cellStyle name="SAPBEXHLevel0 25 6" xfId="1355"/>
    <cellStyle name="SAPBEXHLevel0 25 6 2" xfId="11951"/>
    <cellStyle name="SAPBEXHLevel0 25 6 3" xfId="11952"/>
    <cellStyle name="SAPBEXHLevel0 25 6 4" xfId="11953"/>
    <cellStyle name="SAPBEXHLevel0 25 6 5" xfId="11954"/>
    <cellStyle name="SAPBEXHLevel0 25 6 6" xfId="11955"/>
    <cellStyle name="SAPBEXHLevel0 25 6 7" xfId="11956"/>
    <cellStyle name="SAPBEXHLevel0 25 7" xfId="1356"/>
    <cellStyle name="SAPBEXHLevel0 25 8" xfId="11957"/>
    <cellStyle name="SAPBEXHLevel0 25 9" xfId="11958"/>
    <cellStyle name="SAPBEXHLevel0 26" xfId="1357"/>
    <cellStyle name="SAPBEXHLevel0 26 10" xfId="11959"/>
    <cellStyle name="SAPBEXHLevel0 26 11" xfId="11960"/>
    <cellStyle name="SAPBEXHLevel0 26 12" xfId="48572"/>
    <cellStyle name="SAPBEXHLevel0 26 2" xfId="1358"/>
    <cellStyle name="SAPBEXHLevel0 26 2 2" xfId="1359"/>
    <cellStyle name="SAPBEXHLevel0 26 2 3" xfId="11961"/>
    <cellStyle name="SAPBEXHLevel0 26 2 4" xfId="11962"/>
    <cellStyle name="SAPBEXHLevel0 26 2 5" xfId="11963"/>
    <cellStyle name="SAPBEXHLevel0 26 2 6" xfId="48573"/>
    <cellStyle name="SAPBEXHLevel0 26 3" xfId="1360"/>
    <cellStyle name="SAPBEXHLevel0 26 3 2" xfId="1361"/>
    <cellStyle name="SAPBEXHLevel0 26 3 3" xfId="7826"/>
    <cellStyle name="SAPBEXHLevel0 26 3 4" xfId="7827"/>
    <cellStyle name="SAPBEXHLevel0 26 3 5" xfId="11964"/>
    <cellStyle name="SAPBEXHLevel0 26 3 6" xfId="11965"/>
    <cellStyle name="SAPBEXHLevel0 26 3 7" xfId="48574"/>
    <cellStyle name="SAPBEXHLevel0 26 4" xfId="1362"/>
    <cellStyle name="SAPBEXHLevel0 26 4 2" xfId="11966"/>
    <cellStyle name="SAPBEXHLevel0 26 4 3" xfId="11967"/>
    <cellStyle name="SAPBEXHLevel0 26 4 4" xfId="11968"/>
    <cellStyle name="SAPBEXHLevel0 26 4 5" xfId="11969"/>
    <cellStyle name="SAPBEXHLevel0 26 4 6" xfId="11970"/>
    <cellStyle name="SAPBEXHLevel0 26 4 7" xfId="11971"/>
    <cellStyle name="SAPBEXHLevel0 26 5" xfId="1363"/>
    <cellStyle name="SAPBEXHLevel0 26 5 2" xfId="11972"/>
    <cellStyle name="SAPBEXHLevel0 26 5 3" xfId="11973"/>
    <cellStyle name="SAPBEXHLevel0 26 5 4" xfId="11974"/>
    <cellStyle name="SAPBEXHLevel0 26 5 5" xfId="11975"/>
    <cellStyle name="SAPBEXHLevel0 26 5 6" xfId="11976"/>
    <cellStyle name="SAPBEXHLevel0 26 5 7" xfId="11977"/>
    <cellStyle name="SAPBEXHLevel0 26 6" xfId="1364"/>
    <cellStyle name="SAPBEXHLevel0 26 6 2" xfId="11978"/>
    <cellStyle name="SAPBEXHLevel0 26 6 3" xfId="11979"/>
    <cellStyle name="SAPBEXHLevel0 26 6 4" xfId="11980"/>
    <cellStyle name="SAPBEXHLevel0 26 6 5" xfId="11981"/>
    <cellStyle name="SAPBEXHLevel0 26 6 6" xfId="11982"/>
    <cellStyle name="SAPBEXHLevel0 26 6 7" xfId="11983"/>
    <cellStyle name="SAPBEXHLevel0 26 7" xfId="1365"/>
    <cellStyle name="SAPBEXHLevel0 26 8" xfId="11984"/>
    <cellStyle name="SAPBEXHLevel0 26 9" xfId="11985"/>
    <cellStyle name="SAPBEXHLevel0 27" xfId="1366"/>
    <cellStyle name="SAPBEXHLevel0 27 10" xfId="11986"/>
    <cellStyle name="SAPBEXHLevel0 27 11" xfId="11987"/>
    <cellStyle name="SAPBEXHLevel0 27 12" xfId="48575"/>
    <cellStyle name="SAPBEXHLevel0 27 2" xfId="1367"/>
    <cellStyle name="SAPBEXHLevel0 27 2 2" xfId="1368"/>
    <cellStyle name="SAPBEXHLevel0 27 2 3" xfId="11988"/>
    <cellStyle name="SAPBEXHLevel0 27 2 4" xfId="11989"/>
    <cellStyle name="SAPBEXHLevel0 27 2 5" xfId="11990"/>
    <cellStyle name="SAPBEXHLevel0 27 2 6" xfId="48576"/>
    <cellStyle name="SAPBEXHLevel0 27 3" xfId="1369"/>
    <cellStyle name="SAPBEXHLevel0 27 3 2" xfId="1370"/>
    <cellStyle name="SAPBEXHLevel0 27 3 3" xfId="7828"/>
    <cellStyle name="SAPBEXHLevel0 27 3 4" xfId="7829"/>
    <cellStyle name="SAPBEXHLevel0 27 3 5" xfId="11991"/>
    <cellStyle name="SAPBEXHLevel0 27 3 6" xfId="11992"/>
    <cellStyle name="SAPBEXHLevel0 27 3 7" xfId="48577"/>
    <cellStyle name="SAPBEXHLevel0 27 4" xfId="1371"/>
    <cellStyle name="SAPBEXHLevel0 27 4 2" xfId="11993"/>
    <cellStyle name="SAPBEXHLevel0 27 4 3" xfId="11994"/>
    <cellStyle name="SAPBEXHLevel0 27 4 4" xfId="11995"/>
    <cellStyle name="SAPBEXHLevel0 27 4 5" xfId="11996"/>
    <cellStyle name="SAPBEXHLevel0 27 4 6" xfId="11997"/>
    <cellStyle name="SAPBEXHLevel0 27 4 7" xfId="11998"/>
    <cellStyle name="SAPBEXHLevel0 27 5" xfId="1372"/>
    <cellStyle name="SAPBEXHLevel0 27 5 2" xfId="11999"/>
    <cellStyle name="SAPBEXHLevel0 27 5 3" xfId="12000"/>
    <cellStyle name="SAPBEXHLevel0 27 5 4" xfId="12001"/>
    <cellStyle name="SAPBEXHLevel0 27 5 5" xfId="12002"/>
    <cellStyle name="SAPBEXHLevel0 27 5 6" xfId="12003"/>
    <cellStyle name="SAPBEXHLevel0 27 5 7" xfId="12004"/>
    <cellStyle name="SAPBEXHLevel0 27 6" xfId="1373"/>
    <cellStyle name="SAPBEXHLevel0 27 6 2" xfId="12005"/>
    <cellStyle name="SAPBEXHLevel0 27 6 3" xfId="12006"/>
    <cellStyle name="SAPBEXHLevel0 27 6 4" xfId="12007"/>
    <cellStyle name="SAPBEXHLevel0 27 6 5" xfId="12008"/>
    <cellStyle name="SAPBEXHLevel0 27 6 6" xfId="12009"/>
    <cellStyle name="SAPBEXHLevel0 27 6 7" xfId="12010"/>
    <cellStyle name="SAPBEXHLevel0 27 7" xfId="1374"/>
    <cellStyle name="SAPBEXHLevel0 27 8" xfId="12011"/>
    <cellStyle name="SAPBEXHLevel0 27 9" xfId="12012"/>
    <cellStyle name="SAPBEXHLevel0 28" xfId="1375"/>
    <cellStyle name="SAPBEXHLevel0 28 10" xfId="12013"/>
    <cellStyle name="SAPBEXHLevel0 28 11" xfId="12014"/>
    <cellStyle name="SAPBEXHLevel0 28 12" xfId="48578"/>
    <cellStyle name="SAPBEXHLevel0 28 2" xfId="1376"/>
    <cellStyle name="SAPBEXHLevel0 28 2 2" xfId="1377"/>
    <cellStyle name="SAPBEXHLevel0 28 2 3" xfId="12015"/>
    <cellStyle name="SAPBEXHLevel0 28 2 4" xfId="12016"/>
    <cellStyle name="SAPBEXHLevel0 28 2 5" xfId="12017"/>
    <cellStyle name="SAPBEXHLevel0 28 2 6" xfId="48579"/>
    <cellStyle name="SAPBEXHLevel0 28 3" xfId="1378"/>
    <cellStyle name="SAPBEXHLevel0 28 3 2" xfId="1379"/>
    <cellStyle name="SAPBEXHLevel0 28 3 3" xfId="7830"/>
    <cellStyle name="SAPBEXHLevel0 28 3 4" xfId="7831"/>
    <cellStyle name="SAPBEXHLevel0 28 3 5" xfId="12018"/>
    <cellStyle name="SAPBEXHLevel0 28 3 6" xfId="12019"/>
    <cellStyle name="SAPBEXHLevel0 28 3 7" xfId="48580"/>
    <cellStyle name="SAPBEXHLevel0 28 4" xfId="1380"/>
    <cellStyle name="SAPBEXHLevel0 28 4 2" xfId="12020"/>
    <cellStyle name="SAPBEXHLevel0 28 4 3" xfId="12021"/>
    <cellStyle name="SAPBEXHLevel0 28 4 4" xfId="12022"/>
    <cellStyle name="SAPBEXHLevel0 28 4 5" xfId="12023"/>
    <cellStyle name="SAPBEXHLevel0 28 4 6" xfId="12024"/>
    <cellStyle name="SAPBEXHLevel0 28 4 7" xfId="12025"/>
    <cellStyle name="SAPBEXHLevel0 28 5" xfId="1381"/>
    <cellStyle name="SAPBEXHLevel0 28 5 2" xfId="12026"/>
    <cellStyle name="SAPBEXHLevel0 28 5 3" xfId="12027"/>
    <cellStyle name="SAPBEXHLevel0 28 5 4" xfId="12028"/>
    <cellStyle name="SAPBEXHLevel0 28 5 5" xfId="12029"/>
    <cellStyle name="SAPBEXHLevel0 28 5 6" xfId="12030"/>
    <cellStyle name="SAPBEXHLevel0 28 5 7" xfId="12031"/>
    <cellStyle name="SAPBEXHLevel0 28 6" xfId="1382"/>
    <cellStyle name="SAPBEXHLevel0 28 6 2" xfId="12032"/>
    <cellStyle name="SAPBEXHLevel0 28 6 3" xfId="12033"/>
    <cellStyle name="SAPBEXHLevel0 28 6 4" xfId="12034"/>
    <cellStyle name="SAPBEXHLevel0 28 6 5" xfId="12035"/>
    <cellStyle name="SAPBEXHLevel0 28 6 6" xfId="12036"/>
    <cellStyle name="SAPBEXHLevel0 28 6 7" xfId="12037"/>
    <cellStyle name="SAPBEXHLevel0 28 7" xfId="1383"/>
    <cellStyle name="SAPBEXHLevel0 28 8" xfId="12038"/>
    <cellStyle name="SAPBEXHLevel0 28 9" xfId="12039"/>
    <cellStyle name="SAPBEXHLevel0 29" xfId="1384"/>
    <cellStyle name="SAPBEXHLevel0 29 10" xfId="12040"/>
    <cellStyle name="SAPBEXHLevel0 29 11" xfId="12041"/>
    <cellStyle name="SAPBEXHLevel0 29 12" xfId="48581"/>
    <cellStyle name="SAPBEXHLevel0 29 2" xfId="1385"/>
    <cellStyle name="SAPBEXHLevel0 29 2 2" xfId="1386"/>
    <cellStyle name="SAPBEXHLevel0 29 2 3" xfId="12042"/>
    <cellStyle name="SAPBEXHLevel0 29 2 4" xfId="12043"/>
    <cellStyle name="SAPBEXHLevel0 29 2 5" xfId="12044"/>
    <cellStyle name="SAPBEXHLevel0 29 2 6" xfId="48582"/>
    <cellStyle name="SAPBEXHLevel0 29 3" xfId="1387"/>
    <cellStyle name="SAPBEXHLevel0 29 3 2" xfId="1388"/>
    <cellStyle name="SAPBEXHLevel0 29 3 3" xfId="7832"/>
    <cellStyle name="SAPBEXHLevel0 29 3 4" xfId="7833"/>
    <cellStyle name="SAPBEXHLevel0 29 3 5" xfId="12045"/>
    <cellStyle name="SAPBEXHLevel0 29 3 6" xfId="12046"/>
    <cellStyle name="SAPBEXHLevel0 29 3 7" xfId="48583"/>
    <cellStyle name="SAPBEXHLevel0 29 4" xfId="1389"/>
    <cellStyle name="SAPBEXHLevel0 29 4 2" xfId="12047"/>
    <cellStyle name="SAPBEXHLevel0 29 4 3" xfId="12048"/>
    <cellStyle name="SAPBEXHLevel0 29 4 4" xfId="12049"/>
    <cellStyle name="SAPBEXHLevel0 29 4 5" xfId="12050"/>
    <cellStyle name="SAPBEXHLevel0 29 4 6" xfId="12051"/>
    <cellStyle name="SAPBEXHLevel0 29 4 7" xfId="12052"/>
    <cellStyle name="SAPBEXHLevel0 29 5" xfId="1390"/>
    <cellStyle name="SAPBEXHLevel0 29 5 2" xfId="12053"/>
    <cellStyle name="SAPBEXHLevel0 29 5 3" xfId="12054"/>
    <cellStyle name="SAPBEXHLevel0 29 5 4" xfId="12055"/>
    <cellStyle name="SAPBEXHLevel0 29 5 5" xfId="12056"/>
    <cellStyle name="SAPBEXHLevel0 29 5 6" xfId="12057"/>
    <cellStyle name="SAPBEXHLevel0 29 5 7" xfId="12058"/>
    <cellStyle name="SAPBEXHLevel0 29 6" xfId="1391"/>
    <cellStyle name="SAPBEXHLevel0 29 6 2" xfId="12059"/>
    <cellStyle name="SAPBEXHLevel0 29 6 3" xfId="12060"/>
    <cellStyle name="SAPBEXHLevel0 29 6 4" xfId="12061"/>
    <cellStyle name="SAPBEXHLevel0 29 6 5" xfId="12062"/>
    <cellStyle name="SAPBEXHLevel0 29 6 6" xfId="12063"/>
    <cellStyle name="SAPBEXHLevel0 29 6 7" xfId="12064"/>
    <cellStyle name="SAPBEXHLevel0 29 7" xfId="1392"/>
    <cellStyle name="SAPBEXHLevel0 29 8" xfId="12065"/>
    <cellStyle name="SAPBEXHLevel0 29 9" xfId="12066"/>
    <cellStyle name="SAPBEXHLevel0 3" xfId="1393"/>
    <cellStyle name="SAPBEXHLevel0 3 10" xfId="12067"/>
    <cellStyle name="SAPBEXHLevel0 3 11" xfId="12068"/>
    <cellStyle name="SAPBEXHLevel0 3 12" xfId="48584"/>
    <cellStyle name="SAPBEXHLevel0 3 2" xfId="1394"/>
    <cellStyle name="SAPBEXHLevel0 3 2 2" xfId="1395"/>
    <cellStyle name="SAPBEXHLevel0 3 2 3" xfId="12069"/>
    <cellStyle name="SAPBEXHLevel0 3 2 4" xfId="12070"/>
    <cellStyle name="SAPBEXHLevel0 3 2 5" xfId="12071"/>
    <cellStyle name="SAPBEXHLevel0 3 2 6" xfId="48585"/>
    <cellStyle name="SAPBEXHLevel0 3 3" xfId="1396"/>
    <cellStyle name="SAPBEXHLevel0 3 3 2" xfId="1397"/>
    <cellStyle name="SAPBEXHLevel0 3 3 3" xfId="7834"/>
    <cellStyle name="SAPBEXHLevel0 3 3 4" xfId="7835"/>
    <cellStyle name="SAPBEXHLevel0 3 3 5" xfId="12072"/>
    <cellStyle name="SAPBEXHLevel0 3 3 6" xfId="12073"/>
    <cellStyle name="SAPBEXHLevel0 3 3 7" xfId="48586"/>
    <cellStyle name="SAPBEXHLevel0 3 4" xfId="1398"/>
    <cellStyle name="SAPBEXHLevel0 3 4 2" xfId="12074"/>
    <cellStyle name="SAPBEXHLevel0 3 4 3" xfId="12075"/>
    <cellStyle name="SAPBEXHLevel0 3 4 4" xfId="12076"/>
    <cellStyle name="SAPBEXHLevel0 3 4 5" xfId="12077"/>
    <cellStyle name="SAPBEXHLevel0 3 4 6" xfId="12078"/>
    <cellStyle name="SAPBEXHLevel0 3 4 7" xfId="12079"/>
    <cellStyle name="SAPBEXHLevel0 3 5" xfId="1399"/>
    <cellStyle name="SAPBEXHLevel0 3 5 2" xfId="12080"/>
    <cellStyle name="SAPBEXHLevel0 3 5 3" xfId="12081"/>
    <cellStyle name="SAPBEXHLevel0 3 5 4" xfId="12082"/>
    <cellStyle name="SAPBEXHLevel0 3 5 5" xfId="12083"/>
    <cellStyle name="SAPBEXHLevel0 3 5 6" xfId="12084"/>
    <cellStyle name="SAPBEXHLevel0 3 5 7" xfId="12085"/>
    <cellStyle name="SAPBEXHLevel0 3 6" xfId="1400"/>
    <cellStyle name="SAPBEXHLevel0 3 6 2" xfId="12086"/>
    <cellStyle name="SAPBEXHLevel0 3 6 3" xfId="12087"/>
    <cellStyle name="SAPBEXHLevel0 3 6 4" xfId="12088"/>
    <cellStyle name="SAPBEXHLevel0 3 6 5" xfId="12089"/>
    <cellStyle name="SAPBEXHLevel0 3 6 6" xfId="12090"/>
    <cellStyle name="SAPBEXHLevel0 3 6 7" xfId="12091"/>
    <cellStyle name="SAPBEXHLevel0 3 7" xfId="1401"/>
    <cellStyle name="SAPBEXHLevel0 3 8" xfId="12092"/>
    <cellStyle name="SAPBEXHLevel0 3 9" xfId="12093"/>
    <cellStyle name="SAPBEXHLevel0 30" xfId="1402"/>
    <cellStyle name="SAPBEXHLevel0 30 10" xfId="12094"/>
    <cellStyle name="SAPBEXHLevel0 30 11" xfId="12095"/>
    <cellStyle name="SAPBEXHLevel0 30 12" xfId="48587"/>
    <cellStyle name="SAPBEXHLevel0 30 2" xfId="1403"/>
    <cellStyle name="SAPBEXHLevel0 30 2 2" xfId="1404"/>
    <cellStyle name="SAPBEXHLevel0 30 2 3" xfId="12096"/>
    <cellStyle name="SAPBEXHLevel0 30 2 4" xfId="12097"/>
    <cellStyle name="SAPBEXHLevel0 30 2 5" xfId="12098"/>
    <cellStyle name="SAPBEXHLevel0 30 2 6" xfId="48588"/>
    <cellStyle name="SAPBEXHLevel0 30 3" xfId="1405"/>
    <cellStyle name="SAPBEXHLevel0 30 3 2" xfId="1406"/>
    <cellStyle name="SAPBEXHLevel0 30 3 3" xfId="7836"/>
    <cellStyle name="SAPBEXHLevel0 30 3 4" xfId="7837"/>
    <cellStyle name="SAPBEXHLevel0 30 3 5" xfId="12099"/>
    <cellStyle name="SAPBEXHLevel0 30 3 6" xfId="12100"/>
    <cellStyle name="SAPBEXHLevel0 30 3 7" xfId="48589"/>
    <cellStyle name="SAPBEXHLevel0 30 4" xfId="1407"/>
    <cellStyle name="SAPBEXHLevel0 30 4 2" xfId="12101"/>
    <cellStyle name="SAPBEXHLevel0 30 4 3" xfId="12102"/>
    <cellStyle name="SAPBEXHLevel0 30 4 4" xfId="12103"/>
    <cellStyle name="SAPBEXHLevel0 30 4 5" xfId="12104"/>
    <cellStyle name="SAPBEXHLevel0 30 4 6" xfId="12105"/>
    <cellStyle name="SAPBEXHLevel0 30 4 7" xfId="12106"/>
    <cellStyle name="SAPBEXHLevel0 30 5" xfId="1408"/>
    <cellStyle name="SAPBEXHLevel0 30 5 2" xfId="12107"/>
    <cellStyle name="SAPBEXHLevel0 30 5 3" xfId="12108"/>
    <cellStyle name="SAPBEXHLevel0 30 5 4" xfId="12109"/>
    <cellStyle name="SAPBEXHLevel0 30 5 5" xfId="12110"/>
    <cellStyle name="SAPBEXHLevel0 30 5 6" xfId="12111"/>
    <cellStyle name="SAPBEXHLevel0 30 5 7" xfId="12112"/>
    <cellStyle name="SAPBEXHLevel0 30 6" xfId="1409"/>
    <cellStyle name="SAPBEXHLevel0 30 6 2" xfId="12113"/>
    <cellStyle name="SAPBEXHLevel0 30 6 3" xfId="12114"/>
    <cellStyle name="SAPBEXHLevel0 30 6 4" xfId="12115"/>
    <cellStyle name="SAPBEXHLevel0 30 6 5" xfId="12116"/>
    <cellStyle name="SAPBEXHLevel0 30 6 6" xfId="12117"/>
    <cellStyle name="SAPBEXHLevel0 30 6 7" xfId="12118"/>
    <cellStyle name="SAPBEXHLevel0 30 7" xfId="1410"/>
    <cellStyle name="SAPBEXHLevel0 30 8" xfId="12119"/>
    <cellStyle name="SAPBEXHLevel0 30 9" xfId="12120"/>
    <cellStyle name="SAPBEXHLevel0 31" xfId="1411"/>
    <cellStyle name="SAPBEXHLevel0 31 10" xfId="12121"/>
    <cellStyle name="SAPBEXHLevel0 31 11" xfId="12122"/>
    <cellStyle name="SAPBEXHLevel0 31 12" xfId="48590"/>
    <cellStyle name="SAPBEXHLevel0 31 2" xfId="1412"/>
    <cellStyle name="SAPBEXHLevel0 31 2 2" xfId="1413"/>
    <cellStyle name="SAPBEXHLevel0 31 2 3" xfId="12123"/>
    <cellStyle name="SAPBEXHLevel0 31 2 4" xfId="12124"/>
    <cellStyle name="SAPBEXHLevel0 31 2 5" xfId="12125"/>
    <cellStyle name="SAPBEXHLevel0 31 2 6" xfId="48591"/>
    <cellStyle name="SAPBEXHLevel0 31 3" xfId="1414"/>
    <cellStyle name="SAPBEXHLevel0 31 3 2" xfId="1415"/>
    <cellStyle name="SAPBEXHLevel0 31 3 3" xfId="7838"/>
    <cellStyle name="SAPBEXHLevel0 31 3 4" xfId="7839"/>
    <cellStyle name="SAPBEXHLevel0 31 3 5" xfId="12126"/>
    <cellStyle name="SAPBEXHLevel0 31 3 6" xfId="12127"/>
    <cellStyle name="SAPBEXHLevel0 31 3 7" xfId="48592"/>
    <cellStyle name="SAPBEXHLevel0 31 4" xfId="1416"/>
    <cellStyle name="SAPBEXHLevel0 31 4 2" xfId="12128"/>
    <cellStyle name="SAPBEXHLevel0 31 4 3" xfId="12129"/>
    <cellStyle name="SAPBEXHLevel0 31 4 4" xfId="12130"/>
    <cellStyle name="SAPBEXHLevel0 31 4 5" xfId="12131"/>
    <cellStyle name="SAPBEXHLevel0 31 4 6" xfId="12132"/>
    <cellStyle name="SAPBEXHLevel0 31 4 7" xfId="12133"/>
    <cellStyle name="SAPBEXHLevel0 31 5" xfId="1417"/>
    <cellStyle name="SAPBEXHLevel0 31 5 2" xfId="12134"/>
    <cellStyle name="SAPBEXHLevel0 31 5 3" xfId="12135"/>
    <cellStyle name="SAPBEXHLevel0 31 5 4" xfId="12136"/>
    <cellStyle name="SAPBEXHLevel0 31 5 5" xfId="12137"/>
    <cellStyle name="SAPBEXHLevel0 31 5 6" xfId="12138"/>
    <cellStyle name="SAPBEXHLevel0 31 5 7" xfId="12139"/>
    <cellStyle name="SAPBEXHLevel0 31 6" xfId="1418"/>
    <cellStyle name="SAPBEXHLevel0 31 6 2" xfId="12140"/>
    <cellStyle name="SAPBEXHLevel0 31 6 3" xfId="12141"/>
    <cellStyle name="SAPBEXHLevel0 31 6 4" xfId="12142"/>
    <cellStyle name="SAPBEXHLevel0 31 6 5" xfId="12143"/>
    <cellStyle name="SAPBEXHLevel0 31 6 6" xfId="12144"/>
    <cellStyle name="SAPBEXHLevel0 31 6 7" xfId="12145"/>
    <cellStyle name="SAPBEXHLevel0 31 7" xfId="1419"/>
    <cellStyle name="SAPBEXHLevel0 31 8" xfId="12146"/>
    <cellStyle name="SAPBEXHLevel0 31 9" xfId="12147"/>
    <cellStyle name="SAPBEXHLevel0 32" xfId="1420"/>
    <cellStyle name="SAPBEXHLevel0 32 10" xfId="12148"/>
    <cellStyle name="SAPBEXHLevel0 32 11" xfId="12149"/>
    <cellStyle name="SAPBEXHLevel0 32 12" xfId="48593"/>
    <cellStyle name="SAPBEXHLevel0 32 2" xfId="1421"/>
    <cellStyle name="SAPBEXHLevel0 32 2 2" xfId="1422"/>
    <cellStyle name="SAPBEXHLevel0 32 2 3" xfId="12150"/>
    <cellStyle name="SAPBEXHLevel0 32 2 4" xfId="12151"/>
    <cellStyle name="SAPBEXHLevel0 32 2 5" xfId="12152"/>
    <cellStyle name="SAPBEXHLevel0 32 2 6" xfId="48594"/>
    <cellStyle name="SAPBEXHLevel0 32 3" xfId="1423"/>
    <cellStyle name="SAPBEXHLevel0 32 3 2" xfId="1424"/>
    <cellStyle name="SAPBEXHLevel0 32 3 3" xfId="7840"/>
    <cellStyle name="SAPBEXHLevel0 32 3 4" xfId="7841"/>
    <cellStyle name="SAPBEXHLevel0 32 3 5" xfId="12153"/>
    <cellStyle name="SAPBEXHLevel0 32 3 6" xfId="12154"/>
    <cellStyle name="SAPBEXHLevel0 32 3 7" xfId="48595"/>
    <cellStyle name="SAPBEXHLevel0 32 4" xfId="1425"/>
    <cellStyle name="SAPBEXHLevel0 32 4 2" xfId="12155"/>
    <cellStyle name="SAPBEXHLevel0 32 4 3" xfId="12156"/>
    <cellStyle name="SAPBEXHLevel0 32 4 4" xfId="12157"/>
    <cellStyle name="SAPBEXHLevel0 32 4 5" xfId="12158"/>
    <cellStyle name="SAPBEXHLevel0 32 4 6" xfId="12159"/>
    <cellStyle name="SAPBEXHLevel0 32 4 7" xfId="12160"/>
    <cellStyle name="SAPBEXHLevel0 32 5" xfId="1426"/>
    <cellStyle name="SAPBEXHLevel0 32 5 2" xfId="12161"/>
    <cellStyle name="SAPBEXHLevel0 32 5 3" xfId="12162"/>
    <cellStyle name="SAPBEXHLevel0 32 5 4" xfId="12163"/>
    <cellStyle name="SAPBEXHLevel0 32 5 5" xfId="12164"/>
    <cellStyle name="SAPBEXHLevel0 32 5 6" xfId="12165"/>
    <cellStyle name="SAPBEXHLevel0 32 5 7" xfId="12166"/>
    <cellStyle name="SAPBEXHLevel0 32 6" xfId="1427"/>
    <cellStyle name="SAPBEXHLevel0 32 6 2" xfId="12167"/>
    <cellStyle name="SAPBEXHLevel0 32 6 3" xfId="12168"/>
    <cellStyle name="SAPBEXHLevel0 32 6 4" xfId="12169"/>
    <cellStyle name="SAPBEXHLevel0 32 6 5" xfId="12170"/>
    <cellStyle name="SAPBEXHLevel0 32 6 6" xfId="12171"/>
    <cellStyle name="SAPBEXHLevel0 32 6 7" xfId="12172"/>
    <cellStyle name="SAPBEXHLevel0 32 7" xfId="1428"/>
    <cellStyle name="SAPBEXHLevel0 32 8" xfId="12173"/>
    <cellStyle name="SAPBEXHLevel0 32 9" xfId="12174"/>
    <cellStyle name="SAPBEXHLevel0 33" xfId="1429"/>
    <cellStyle name="SAPBEXHLevel0 33 10" xfId="12175"/>
    <cellStyle name="SAPBEXHLevel0 33 11" xfId="12176"/>
    <cellStyle name="SAPBEXHLevel0 33 12" xfId="48596"/>
    <cellStyle name="SAPBEXHLevel0 33 2" xfId="1430"/>
    <cellStyle name="SAPBEXHLevel0 33 2 2" xfId="1431"/>
    <cellStyle name="SAPBEXHLevel0 33 2 3" xfId="12177"/>
    <cellStyle name="SAPBEXHLevel0 33 2 4" xfId="12178"/>
    <cellStyle name="SAPBEXHLevel0 33 2 5" xfId="12179"/>
    <cellStyle name="SAPBEXHLevel0 33 2 6" xfId="48597"/>
    <cellStyle name="SAPBEXHLevel0 33 3" xfId="1432"/>
    <cellStyle name="SAPBEXHLevel0 33 3 2" xfId="1433"/>
    <cellStyle name="SAPBEXHLevel0 33 3 3" xfId="7842"/>
    <cellStyle name="SAPBEXHLevel0 33 3 4" xfId="7843"/>
    <cellStyle name="SAPBEXHLevel0 33 3 5" xfId="12180"/>
    <cellStyle name="SAPBEXHLevel0 33 3 6" xfId="12181"/>
    <cellStyle name="SAPBEXHLevel0 33 3 7" xfId="48598"/>
    <cellStyle name="SAPBEXHLevel0 33 4" xfId="1434"/>
    <cellStyle name="SAPBEXHLevel0 33 4 2" xfId="12182"/>
    <cellStyle name="SAPBEXHLevel0 33 4 3" xfId="12183"/>
    <cellStyle name="SAPBEXHLevel0 33 4 4" xfId="12184"/>
    <cellStyle name="SAPBEXHLevel0 33 4 5" xfId="12185"/>
    <cellStyle name="SAPBEXHLevel0 33 4 6" xfId="12186"/>
    <cellStyle name="SAPBEXHLevel0 33 4 7" xfId="12187"/>
    <cellStyle name="SAPBEXHLevel0 33 5" xfId="1435"/>
    <cellStyle name="SAPBEXHLevel0 33 5 2" xfId="12188"/>
    <cellStyle name="SAPBEXHLevel0 33 5 3" xfId="12189"/>
    <cellStyle name="SAPBEXHLevel0 33 5 4" xfId="12190"/>
    <cellStyle name="SAPBEXHLevel0 33 5 5" xfId="12191"/>
    <cellStyle name="SAPBEXHLevel0 33 5 6" xfId="12192"/>
    <cellStyle name="SAPBEXHLevel0 33 5 7" xfId="12193"/>
    <cellStyle name="SAPBEXHLevel0 33 6" xfId="1436"/>
    <cellStyle name="SAPBEXHLevel0 33 6 2" xfId="12194"/>
    <cellStyle name="SAPBEXHLevel0 33 6 3" xfId="12195"/>
    <cellStyle name="SAPBEXHLevel0 33 6 4" xfId="12196"/>
    <cellStyle name="SAPBEXHLevel0 33 6 5" xfId="12197"/>
    <cellStyle name="SAPBEXHLevel0 33 6 6" xfId="12198"/>
    <cellStyle name="SAPBEXHLevel0 33 6 7" xfId="12199"/>
    <cellStyle name="SAPBEXHLevel0 33 7" xfId="1437"/>
    <cellStyle name="SAPBEXHLevel0 33 8" xfId="12200"/>
    <cellStyle name="SAPBEXHLevel0 33 9" xfId="12201"/>
    <cellStyle name="SAPBEXHLevel0 34" xfId="1438"/>
    <cellStyle name="SAPBEXHLevel0 34 10" xfId="12202"/>
    <cellStyle name="SAPBEXHLevel0 34 11" xfId="12203"/>
    <cellStyle name="SAPBEXHLevel0 34 12" xfId="48599"/>
    <cellStyle name="SAPBEXHLevel0 34 2" xfId="1439"/>
    <cellStyle name="SAPBEXHLevel0 34 2 2" xfId="1440"/>
    <cellStyle name="SAPBEXHLevel0 34 2 3" xfId="12204"/>
    <cellStyle name="SAPBEXHLevel0 34 2 4" xfId="12205"/>
    <cellStyle name="SAPBEXHLevel0 34 2 5" xfId="12206"/>
    <cellStyle name="SAPBEXHLevel0 34 2 6" xfId="48600"/>
    <cellStyle name="SAPBEXHLevel0 34 3" xfId="1441"/>
    <cellStyle name="SAPBEXHLevel0 34 3 2" xfId="1442"/>
    <cellStyle name="SAPBEXHLevel0 34 3 3" xfId="7844"/>
    <cellStyle name="SAPBEXHLevel0 34 3 4" xfId="7845"/>
    <cellStyle name="SAPBEXHLevel0 34 3 5" xfId="12207"/>
    <cellStyle name="SAPBEXHLevel0 34 3 6" xfId="12208"/>
    <cellStyle name="SAPBEXHLevel0 34 3 7" xfId="48601"/>
    <cellStyle name="SAPBEXHLevel0 34 4" xfId="1443"/>
    <cellStyle name="SAPBEXHLevel0 34 4 2" xfId="12209"/>
    <cellStyle name="SAPBEXHLevel0 34 4 3" xfId="12210"/>
    <cellStyle name="SAPBEXHLevel0 34 4 4" xfId="12211"/>
    <cellStyle name="SAPBEXHLevel0 34 4 5" xfId="12212"/>
    <cellStyle name="SAPBEXHLevel0 34 4 6" xfId="12213"/>
    <cellStyle name="SAPBEXHLevel0 34 4 7" xfId="12214"/>
    <cellStyle name="SAPBEXHLevel0 34 5" xfId="1444"/>
    <cellStyle name="SAPBEXHLevel0 34 5 2" xfId="12215"/>
    <cellStyle name="SAPBEXHLevel0 34 5 3" xfId="12216"/>
    <cellStyle name="SAPBEXHLevel0 34 5 4" xfId="12217"/>
    <cellStyle name="SAPBEXHLevel0 34 5 5" xfId="12218"/>
    <cellStyle name="SAPBEXHLevel0 34 5 6" xfId="12219"/>
    <cellStyle name="SAPBEXHLevel0 34 5 7" xfId="12220"/>
    <cellStyle name="SAPBEXHLevel0 34 6" xfId="1445"/>
    <cellStyle name="SAPBEXHLevel0 34 6 2" xfId="12221"/>
    <cellStyle name="SAPBEXHLevel0 34 6 3" xfId="12222"/>
    <cellStyle name="SAPBEXHLevel0 34 6 4" xfId="12223"/>
    <cellStyle name="SAPBEXHLevel0 34 6 5" xfId="12224"/>
    <cellStyle name="SAPBEXHLevel0 34 6 6" xfId="12225"/>
    <cellStyle name="SAPBEXHLevel0 34 6 7" xfId="12226"/>
    <cellStyle name="SAPBEXHLevel0 34 7" xfId="1446"/>
    <cellStyle name="SAPBEXHLevel0 34 8" xfId="12227"/>
    <cellStyle name="SAPBEXHLevel0 34 9" xfId="12228"/>
    <cellStyle name="SAPBEXHLevel0 35" xfId="1447"/>
    <cellStyle name="SAPBEXHLevel0 35 10" xfId="12229"/>
    <cellStyle name="SAPBEXHLevel0 35 11" xfId="12230"/>
    <cellStyle name="SAPBEXHLevel0 35 12" xfId="48602"/>
    <cellStyle name="SAPBEXHLevel0 35 2" xfId="1448"/>
    <cellStyle name="SAPBEXHLevel0 35 2 2" xfId="1449"/>
    <cellStyle name="SAPBEXHLevel0 35 2 3" xfId="12231"/>
    <cellStyle name="SAPBEXHLevel0 35 2 4" xfId="12232"/>
    <cellStyle name="SAPBEXHLevel0 35 2 5" xfId="12233"/>
    <cellStyle name="SAPBEXHLevel0 35 2 6" xfId="48603"/>
    <cellStyle name="SAPBEXHLevel0 35 3" xfId="1450"/>
    <cellStyle name="SAPBEXHLevel0 35 3 2" xfId="1451"/>
    <cellStyle name="SAPBEXHLevel0 35 3 3" xfId="7846"/>
    <cellStyle name="SAPBEXHLevel0 35 3 4" xfId="7847"/>
    <cellStyle name="SAPBEXHLevel0 35 3 5" xfId="12234"/>
    <cellStyle name="SAPBEXHLevel0 35 3 6" xfId="12235"/>
    <cellStyle name="SAPBEXHLevel0 35 3 7" xfId="48604"/>
    <cellStyle name="SAPBEXHLevel0 35 4" xfId="1452"/>
    <cellStyle name="SAPBEXHLevel0 35 4 2" xfId="12236"/>
    <cellStyle name="SAPBEXHLevel0 35 4 3" xfId="12237"/>
    <cellStyle name="SAPBEXHLevel0 35 4 4" xfId="12238"/>
    <cellStyle name="SAPBEXHLevel0 35 4 5" xfId="12239"/>
    <cellStyle name="SAPBEXHLevel0 35 4 6" xfId="12240"/>
    <cellStyle name="SAPBEXHLevel0 35 4 7" xfId="12241"/>
    <cellStyle name="SAPBEXHLevel0 35 5" xfId="1453"/>
    <cellStyle name="SAPBEXHLevel0 35 5 2" xfId="12242"/>
    <cellStyle name="SAPBEXHLevel0 35 5 3" xfId="12243"/>
    <cellStyle name="SAPBEXHLevel0 35 5 4" xfId="12244"/>
    <cellStyle name="SAPBEXHLevel0 35 5 5" xfId="12245"/>
    <cellStyle name="SAPBEXHLevel0 35 5 6" xfId="12246"/>
    <cellStyle name="SAPBEXHLevel0 35 5 7" xfId="12247"/>
    <cellStyle name="SAPBEXHLevel0 35 6" xfId="1454"/>
    <cellStyle name="SAPBEXHLevel0 35 6 2" xfId="12248"/>
    <cellStyle name="SAPBEXHLevel0 35 6 3" xfId="12249"/>
    <cellStyle name="SAPBEXHLevel0 35 6 4" xfId="12250"/>
    <cellStyle name="SAPBEXHLevel0 35 6 5" xfId="12251"/>
    <cellStyle name="SAPBEXHLevel0 35 6 6" xfId="12252"/>
    <cellStyle name="SAPBEXHLevel0 35 6 7" xfId="12253"/>
    <cellStyle name="SAPBEXHLevel0 35 7" xfId="1455"/>
    <cellStyle name="SAPBEXHLevel0 35 8" xfId="12254"/>
    <cellStyle name="SAPBEXHLevel0 35 9" xfId="12255"/>
    <cellStyle name="SAPBEXHLevel0 36" xfId="1456"/>
    <cellStyle name="SAPBEXHLevel0 36 10" xfId="12256"/>
    <cellStyle name="SAPBEXHLevel0 36 11" xfId="12257"/>
    <cellStyle name="SAPBEXHLevel0 36 12" xfId="48605"/>
    <cellStyle name="SAPBEXHLevel0 36 2" xfId="1457"/>
    <cellStyle name="SAPBEXHLevel0 36 2 2" xfId="1458"/>
    <cellStyle name="SAPBEXHLevel0 36 2 3" xfId="12258"/>
    <cellStyle name="SAPBEXHLevel0 36 2 4" xfId="12259"/>
    <cellStyle name="SAPBEXHLevel0 36 2 5" xfId="12260"/>
    <cellStyle name="SAPBEXHLevel0 36 2 6" xfId="48606"/>
    <cellStyle name="SAPBEXHLevel0 36 3" xfId="1459"/>
    <cellStyle name="SAPBEXHLevel0 36 3 2" xfId="1460"/>
    <cellStyle name="SAPBEXHLevel0 36 3 3" xfId="7848"/>
    <cellStyle name="SAPBEXHLevel0 36 3 4" xfId="7849"/>
    <cellStyle name="SAPBEXHLevel0 36 3 5" xfId="12261"/>
    <cellStyle name="SAPBEXHLevel0 36 3 6" xfId="12262"/>
    <cellStyle name="SAPBEXHLevel0 36 3 7" xfId="48607"/>
    <cellStyle name="SAPBEXHLevel0 36 4" xfId="1461"/>
    <cellStyle name="SAPBEXHLevel0 36 4 2" xfId="12263"/>
    <cellStyle name="SAPBEXHLevel0 36 4 3" xfId="12264"/>
    <cellStyle name="SAPBEXHLevel0 36 4 4" xfId="12265"/>
    <cellStyle name="SAPBEXHLevel0 36 4 5" xfId="12266"/>
    <cellStyle name="SAPBEXHLevel0 36 4 6" xfId="12267"/>
    <cellStyle name="SAPBEXHLevel0 36 4 7" xfId="12268"/>
    <cellStyle name="SAPBEXHLevel0 36 5" xfId="1462"/>
    <cellStyle name="SAPBEXHLevel0 36 5 2" xfId="12269"/>
    <cellStyle name="SAPBEXHLevel0 36 5 3" xfId="12270"/>
    <cellStyle name="SAPBEXHLevel0 36 5 4" xfId="12271"/>
    <cellStyle name="SAPBEXHLevel0 36 5 5" xfId="12272"/>
    <cellStyle name="SAPBEXHLevel0 36 5 6" xfId="12273"/>
    <cellStyle name="SAPBEXHLevel0 36 5 7" xfId="12274"/>
    <cellStyle name="SAPBEXHLevel0 36 6" xfId="1463"/>
    <cellStyle name="SAPBEXHLevel0 36 6 2" xfId="12275"/>
    <cellStyle name="SAPBEXHLevel0 36 6 3" xfId="12276"/>
    <cellStyle name="SAPBEXHLevel0 36 6 4" xfId="12277"/>
    <cellStyle name="SAPBEXHLevel0 36 6 5" xfId="12278"/>
    <cellStyle name="SAPBEXHLevel0 36 6 6" xfId="12279"/>
    <cellStyle name="SAPBEXHLevel0 36 6 7" xfId="12280"/>
    <cellStyle name="SAPBEXHLevel0 36 7" xfId="1464"/>
    <cellStyle name="SAPBEXHLevel0 36 8" xfId="12281"/>
    <cellStyle name="SAPBEXHLevel0 36 9" xfId="12282"/>
    <cellStyle name="SAPBEXHLevel0 37" xfId="1465"/>
    <cellStyle name="SAPBEXHLevel0 37 10" xfId="12283"/>
    <cellStyle name="SAPBEXHLevel0 37 11" xfId="12284"/>
    <cellStyle name="SAPBEXHLevel0 37 12" xfId="48608"/>
    <cellStyle name="SAPBEXHLevel0 37 2" xfId="1466"/>
    <cellStyle name="SAPBEXHLevel0 37 2 2" xfId="1467"/>
    <cellStyle name="SAPBEXHLevel0 37 2 3" xfId="12285"/>
    <cellStyle name="SAPBEXHLevel0 37 2 4" xfId="12286"/>
    <cellStyle name="SAPBEXHLevel0 37 2 5" xfId="12287"/>
    <cellStyle name="SAPBEXHLevel0 37 2 6" xfId="48609"/>
    <cellStyle name="SAPBEXHLevel0 37 3" xfId="1468"/>
    <cellStyle name="SAPBEXHLevel0 37 3 2" xfId="1469"/>
    <cellStyle name="SAPBEXHLevel0 37 3 3" xfId="7850"/>
    <cellStyle name="SAPBEXHLevel0 37 3 4" xfId="7851"/>
    <cellStyle name="SAPBEXHLevel0 37 3 5" xfId="12288"/>
    <cellStyle name="SAPBEXHLevel0 37 3 6" xfId="12289"/>
    <cellStyle name="SAPBEXHLevel0 37 3 7" xfId="48610"/>
    <cellStyle name="SAPBEXHLevel0 37 4" xfId="1470"/>
    <cellStyle name="SAPBEXHLevel0 37 4 2" xfId="12290"/>
    <cellStyle name="SAPBEXHLevel0 37 4 3" xfId="12291"/>
    <cellStyle name="SAPBEXHLevel0 37 4 4" xfId="12292"/>
    <cellStyle name="SAPBEXHLevel0 37 4 5" xfId="12293"/>
    <cellStyle name="SAPBEXHLevel0 37 4 6" xfId="12294"/>
    <cellStyle name="SAPBEXHLevel0 37 4 7" xfId="12295"/>
    <cellStyle name="SAPBEXHLevel0 37 5" xfId="1471"/>
    <cellStyle name="SAPBEXHLevel0 37 5 2" xfId="12296"/>
    <cellStyle name="SAPBEXHLevel0 37 5 3" xfId="12297"/>
    <cellStyle name="SAPBEXHLevel0 37 5 4" xfId="12298"/>
    <cellStyle name="SAPBEXHLevel0 37 5 5" xfId="12299"/>
    <cellStyle name="SAPBEXHLevel0 37 5 6" xfId="12300"/>
    <cellStyle name="SAPBEXHLevel0 37 5 7" xfId="12301"/>
    <cellStyle name="SAPBEXHLevel0 37 6" xfId="1472"/>
    <cellStyle name="SAPBEXHLevel0 37 6 2" xfId="12302"/>
    <cellStyle name="SAPBEXHLevel0 37 6 3" xfId="12303"/>
    <cellStyle name="SAPBEXHLevel0 37 6 4" xfId="12304"/>
    <cellStyle name="SAPBEXHLevel0 37 6 5" xfId="12305"/>
    <cellStyle name="SAPBEXHLevel0 37 6 6" xfId="12306"/>
    <cellStyle name="SAPBEXHLevel0 37 6 7" xfId="12307"/>
    <cellStyle name="SAPBEXHLevel0 37 7" xfId="1473"/>
    <cellStyle name="SAPBEXHLevel0 37 8" xfId="12308"/>
    <cellStyle name="SAPBEXHLevel0 37 9" xfId="12309"/>
    <cellStyle name="SAPBEXHLevel0 38" xfId="1474"/>
    <cellStyle name="SAPBEXHLevel0 38 2" xfId="1475"/>
    <cellStyle name="SAPBEXHLevel0 38 2 2" xfId="48611"/>
    <cellStyle name="SAPBEXHLevel0 38 3" xfId="12310"/>
    <cellStyle name="SAPBEXHLevel0 38 4" xfId="12311"/>
    <cellStyle name="SAPBEXHLevel0 38 5" xfId="12312"/>
    <cellStyle name="SAPBEXHLevel0 38 6" xfId="48612"/>
    <cellStyle name="SAPBEXHLevel0 39" xfId="1476"/>
    <cellStyle name="SAPBEXHLevel0 39 2" xfId="7548"/>
    <cellStyle name="SAPBEXHLevel0 39 2 2" xfId="48613"/>
    <cellStyle name="SAPBEXHLevel0 39 3" xfId="12313"/>
    <cellStyle name="SAPBEXHLevel0 39 4" xfId="12314"/>
    <cellStyle name="SAPBEXHLevel0 39 5" xfId="12315"/>
    <cellStyle name="SAPBEXHLevel0 39 6" xfId="12316"/>
    <cellStyle name="SAPBEXHLevel0 39 7" xfId="12317"/>
    <cellStyle name="SAPBEXHLevel0 4" xfId="1477"/>
    <cellStyle name="SAPBEXHLevel0 4 10" xfId="12318"/>
    <cellStyle name="SAPBEXHLevel0 4 11" xfId="12319"/>
    <cellStyle name="SAPBEXHLevel0 4 12" xfId="48614"/>
    <cellStyle name="SAPBEXHLevel0 4 2" xfId="1478"/>
    <cellStyle name="SAPBEXHLevel0 4 2 2" xfId="1479"/>
    <cellStyle name="SAPBEXHLevel0 4 2 3" xfId="12320"/>
    <cellStyle name="SAPBEXHLevel0 4 2 4" xfId="12321"/>
    <cellStyle name="SAPBEXHLevel0 4 2 5" xfId="12322"/>
    <cellStyle name="SAPBEXHLevel0 4 2 6" xfId="48615"/>
    <cellStyle name="SAPBEXHLevel0 4 3" xfId="1480"/>
    <cellStyle name="SAPBEXHLevel0 4 3 2" xfId="1481"/>
    <cellStyle name="SAPBEXHLevel0 4 3 3" xfId="7852"/>
    <cellStyle name="SAPBEXHLevel0 4 3 4" xfId="7853"/>
    <cellStyle name="SAPBEXHLevel0 4 3 5" xfId="12323"/>
    <cellStyle name="SAPBEXHLevel0 4 3 6" xfId="12324"/>
    <cellStyle name="SAPBEXHLevel0 4 3 7" xfId="48616"/>
    <cellStyle name="SAPBEXHLevel0 4 4" xfId="1482"/>
    <cellStyle name="SAPBEXHLevel0 4 4 2" xfId="12325"/>
    <cellStyle name="SAPBEXHLevel0 4 4 3" xfId="12326"/>
    <cellStyle name="SAPBEXHLevel0 4 4 4" xfId="12327"/>
    <cellStyle name="SAPBEXHLevel0 4 4 5" xfId="12328"/>
    <cellStyle name="SAPBEXHLevel0 4 4 6" xfId="12329"/>
    <cellStyle name="SAPBEXHLevel0 4 4 7" xfId="12330"/>
    <cellStyle name="SAPBEXHLevel0 4 5" xfId="1483"/>
    <cellStyle name="SAPBEXHLevel0 4 5 2" xfId="12331"/>
    <cellStyle name="SAPBEXHLevel0 4 5 3" xfId="12332"/>
    <cellStyle name="SAPBEXHLevel0 4 5 4" xfId="12333"/>
    <cellStyle name="SAPBEXHLevel0 4 5 5" xfId="12334"/>
    <cellStyle name="SAPBEXHLevel0 4 5 6" xfId="12335"/>
    <cellStyle name="SAPBEXHLevel0 4 5 7" xfId="12336"/>
    <cellStyle name="SAPBEXHLevel0 4 6" xfId="1484"/>
    <cellStyle name="SAPBEXHLevel0 4 6 2" xfId="12337"/>
    <cellStyle name="SAPBEXHLevel0 4 6 3" xfId="12338"/>
    <cellStyle name="SAPBEXHLevel0 4 6 4" xfId="12339"/>
    <cellStyle name="SAPBEXHLevel0 4 6 5" xfId="12340"/>
    <cellStyle name="SAPBEXHLevel0 4 6 6" xfId="12341"/>
    <cellStyle name="SAPBEXHLevel0 4 6 7" xfId="12342"/>
    <cellStyle name="SAPBEXHLevel0 4 7" xfId="1485"/>
    <cellStyle name="SAPBEXHLevel0 4 8" xfId="12343"/>
    <cellStyle name="SAPBEXHLevel0 4 9" xfId="12344"/>
    <cellStyle name="SAPBEXHLevel0 40" xfId="1486"/>
    <cellStyle name="SAPBEXHLevel0 40 2" xfId="12345"/>
    <cellStyle name="SAPBEXHLevel0 40 2 2" xfId="48617"/>
    <cellStyle name="SAPBEXHLevel0 40 3" xfId="12346"/>
    <cellStyle name="SAPBEXHLevel0 40 4" xfId="12347"/>
    <cellStyle name="SAPBEXHLevel0 40 5" xfId="12348"/>
    <cellStyle name="SAPBEXHLevel0 40 6" xfId="12349"/>
    <cellStyle name="SAPBEXHLevel0 40 7" xfId="12350"/>
    <cellStyle name="SAPBEXHLevel0 41" xfId="1487"/>
    <cellStyle name="SAPBEXHLevel0 41 2" xfId="12351"/>
    <cellStyle name="SAPBEXHLevel0 41 2 2" xfId="48618"/>
    <cellStyle name="SAPBEXHLevel0 41 3" xfId="12352"/>
    <cellStyle name="SAPBEXHLevel0 41 4" xfId="12353"/>
    <cellStyle name="SAPBEXHLevel0 41 5" xfId="12354"/>
    <cellStyle name="SAPBEXHLevel0 41 6" xfId="12355"/>
    <cellStyle name="SAPBEXHLevel0 41 7" xfId="12356"/>
    <cellStyle name="SAPBEXHLevel0 42" xfId="1488"/>
    <cellStyle name="SAPBEXHLevel0 42 2" xfId="48619"/>
    <cellStyle name="SAPBEXHLevel0 42 2 2" xfId="48620"/>
    <cellStyle name="SAPBEXHLevel0 42 3" xfId="48621"/>
    <cellStyle name="SAPBEXHLevel0 43" xfId="12357"/>
    <cellStyle name="SAPBEXHLevel0 43 2" xfId="48622"/>
    <cellStyle name="SAPBEXHLevel0 43 2 2" xfId="48623"/>
    <cellStyle name="SAPBEXHLevel0 43 3" xfId="48624"/>
    <cellStyle name="SAPBEXHLevel0 44" xfId="12358"/>
    <cellStyle name="SAPBEXHLevel0 44 2" xfId="48625"/>
    <cellStyle name="SAPBEXHLevel0 44 2 2" xfId="48626"/>
    <cellStyle name="SAPBEXHLevel0 44 3" xfId="48627"/>
    <cellStyle name="SAPBEXHLevel0 45" xfId="12359"/>
    <cellStyle name="SAPBEXHLevel0 45 2" xfId="48628"/>
    <cellStyle name="SAPBEXHLevel0 45 2 2" xfId="48629"/>
    <cellStyle name="SAPBEXHLevel0 45 3" xfId="48630"/>
    <cellStyle name="SAPBEXHLevel0 46" xfId="12360"/>
    <cellStyle name="SAPBEXHLevel0 46 2" xfId="48631"/>
    <cellStyle name="SAPBEXHLevel0 46 2 2" xfId="48632"/>
    <cellStyle name="SAPBEXHLevel0 46 3" xfId="48633"/>
    <cellStyle name="SAPBEXHLevel0 47" xfId="12361"/>
    <cellStyle name="SAPBEXHLevel0 47 2" xfId="48634"/>
    <cellStyle name="SAPBEXHLevel0 47 2 2" xfId="48635"/>
    <cellStyle name="SAPBEXHLevel0 47 3" xfId="48636"/>
    <cellStyle name="SAPBEXHLevel0 48" xfId="48637"/>
    <cellStyle name="SAPBEXHLevel0 48 2" xfId="48638"/>
    <cellStyle name="SAPBEXHLevel0 48 2 2" xfId="48639"/>
    <cellStyle name="SAPBEXHLevel0 48 3" xfId="48640"/>
    <cellStyle name="SAPBEXHLevel0 49" xfId="48641"/>
    <cellStyle name="SAPBEXHLevel0 49 2" xfId="48642"/>
    <cellStyle name="SAPBEXHLevel0 49 2 2" xfId="48643"/>
    <cellStyle name="SAPBEXHLevel0 49 3" xfId="48644"/>
    <cellStyle name="SAPBEXHLevel0 5" xfId="1489"/>
    <cellStyle name="SAPBEXHLevel0 5 10" xfId="12362"/>
    <cellStyle name="SAPBEXHLevel0 5 11" xfId="12363"/>
    <cellStyle name="SAPBEXHLevel0 5 12" xfId="48645"/>
    <cellStyle name="SAPBEXHLevel0 5 2" xfId="1490"/>
    <cellStyle name="SAPBEXHLevel0 5 2 2" xfId="1491"/>
    <cellStyle name="SAPBEXHLevel0 5 2 3" xfId="12364"/>
    <cellStyle name="SAPBEXHLevel0 5 2 4" xfId="12365"/>
    <cellStyle name="SAPBEXHLevel0 5 2 5" xfId="12366"/>
    <cellStyle name="SAPBEXHLevel0 5 2 6" xfId="48646"/>
    <cellStyle name="SAPBEXHLevel0 5 3" xfId="1492"/>
    <cellStyle name="SAPBEXHLevel0 5 3 2" xfId="1493"/>
    <cellStyle name="SAPBEXHLevel0 5 3 3" xfId="7854"/>
    <cellStyle name="SAPBEXHLevel0 5 3 4" xfId="7855"/>
    <cellStyle name="SAPBEXHLevel0 5 3 5" xfId="12367"/>
    <cellStyle name="SAPBEXHLevel0 5 3 6" xfId="12368"/>
    <cellStyle name="SAPBEXHLevel0 5 3 7" xfId="48647"/>
    <cellStyle name="SAPBEXHLevel0 5 4" xfId="1494"/>
    <cellStyle name="SAPBEXHLevel0 5 4 2" xfId="12369"/>
    <cellStyle name="SAPBEXHLevel0 5 4 3" xfId="12370"/>
    <cellStyle name="SAPBEXHLevel0 5 4 4" xfId="12371"/>
    <cellStyle name="SAPBEXHLevel0 5 4 5" xfId="12372"/>
    <cellStyle name="SAPBEXHLevel0 5 4 6" xfId="12373"/>
    <cellStyle name="SAPBEXHLevel0 5 4 7" xfId="12374"/>
    <cellStyle name="SAPBEXHLevel0 5 5" xfId="1495"/>
    <cellStyle name="SAPBEXHLevel0 5 5 2" xfId="12375"/>
    <cellStyle name="SAPBEXHLevel0 5 5 3" xfId="12376"/>
    <cellStyle name="SAPBEXHLevel0 5 5 4" xfId="12377"/>
    <cellStyle name="SAPBEXHLevel0 5 5 5" xfId="12378"/>
    <cellStyle name="SAPBEXHLevel0 5 5 6" xfId="12379"/>
    <cellStyle name="SAPBEXHLevel0 5 5 7" xfId="12380"/>
    <cellStyle name="SAPBEXHLevel0 5 6" xfId="1496"/>
    <cellStyle name="SAPBEXHLevel0 5 6 2" xfId="12381"/>
    <cellStyle name="SAPBEXHLevel0 5 6 3" xfId="12382"/>
    <cellStyle name="SAPBEXHLevel0 5 6 4" xfId="12383"/>
    <cellStyle name="SAPBEXHLevel0 5 6 5" xfId="12384"/>
    <cellStyle name="SAPBEXHLevel0 5 6 6" xfId="12385"/>
    <cellStyle name="SAPBEXHLevel0 5 6 7" xfId="12386"/>
    <cellStyle name="SAPBEXHLevel0 5 7" xfId="1497"/>
    <cellStyle name="SAPBEXHLevel0 5 8" xfId="12387"/>
    <cellStyle name="SAPBEXHLevel0 5 9" xfId="12388"/>
    <cellStyle name="SAPBEXHLevel0 50" xfId="48648"/>
    <cellStyle name="SAPBEXHLevel0 50 2" xfId="48649"/>
    <cellStyle name="SAPBEXHLevel0 50 2 2" xfId="48650"/>
    <cellStyle name="SAPBEXHLevel0 50 3" xfId="48651"/>
    <cellStyle name="SAPBEXHLevel0 51" xfId="48652"/>
    <cellStyle name="SAPBEXHLevel0 51 2" xfId="48653"/>
    <cellStyle name="SAPBEXHLevel0 52" xfId="48654"/>
    <cellStyle name="SAPBEXHLevel0 53" xfId="48655"/>
    <cellStyle name="SAPBEXHLevel0 54" xfId="48656"/>
    <cellStyle name="SAPBEXHLevel0 6" xfId="1498"/>
    <cellStyle name="SAPBEXHLevel0 6 10" xfId="12389"/>
    <cellStyle name="SAPBEXHLevel0 6 11" xfId="12390"/>
    <cellStyle name="SAPBEXHLevel0 6 12" xfId="48657"/>
    <cellStyle name="SAPBEXHLevel0 6 2" xfId="1499"/>
    <cellStyle name="SAPBEXHLevel0 6 2 2" xfId="1500"/>
    <cellStyle name="SAPBEXHLevel0 6 2 3" xfId="12391"/>
    <cellStyle name="SAPBEXHLevel0 6 2 4" xfId="12392"/>
    <cellStyle name="SAPBEXHLevel0 6 2 5" xfId="12393"/>
    <cellStyle name="SAPBEXHLevel0 6 2 6" xfId="48658"/>
    <cellStyle name="SAPBEXHLevel0 6 3" xfId="1501"/>
    <cellStyle name="SAPBEXHLevel0 6 3 2" xfId="1502"/>
    <cellStyle name="SAPBEXHLevel0 6 3 3" xfId="7856"/>
    <cellStyle name="SAPBEXHLevel0 6 3 4" xfId="7857"/>
    <cellStyle name="SAPBEXHLevel0 6 3 5" xfId="12394"/>
    <cellStyle name="SAPBEXHLevel0 6 3 6" xfId="12395"/>
    <cellStyle name="SAPBEXHLevel0 6 3 7" xfId="48659"/>
    <cellStyle name="SAPBEXHLevel0 6 4" xfId="1503"/>
    <cellStyle name="SAPBEXHLevel0 6 4 2" xfId="12396"/>
    <cellStyle name="SAPBEXHLevel0 6 4 3" xfId="12397"/>
    <cellStyle name="SAPBEXHLevel0 6 4 4" xfId="12398"/>
    <cellStyle name="SAPBEXHLevel0 6 4 5" xfId="12399"/>
    <cellStyle name="SAPBEXHLevel0 6 4 6" xfId="12400"/>
    <cellStyle name="SAPBEXHLevel0 6 4 7" xfId="12401"/>
    <cellStyle name="SAPBEXHLevel0 6 5" xfId="1504"/>
    <cellStyle name="SAPBEXHLevel0 6 5 2" xfId="12402"/>
    <cellStyle name="SAPBEXHLevel0 6 5 3" xfId="12403"/>
    <cellStyle name="SAPBEXHLevel0 6 5 4" xfId="12404"/>
    <cellStyle name="SAPBEXHLevel0 6 5 5" xfId="12405"/>
    <cellStyle name="SAPBEXHLevel0 6 5 6" xfId="12406"/>
    <cellStyle name="SAPBEXHLevel0 6 5 7" xfId="12407"/>
    <cellStyle name="SAPBEXHLevel0 6 6" xfId="1505"/>
    <cellStyle name="SAPBEXHLevel0 6 6 2" xfId="12408"/>
    <cellStyle name="SAPBEXHLevel0 6 6 3" xfId="12409"/>
    <cellStyle name="SAPBEXHLevel0 6 6 4" xfId="12410"/>
    <cellStyle name="SAPBEXHLevel0 6 6 5" xfId="12411"/>
    <cellStyle name="SAPBEXHLevel0 6 6 6" xfId="12412"/>
    <cellStyle name="SAPBEXHLevel0 6 6 7" xfId="12413"/>
    <cellStyle name="SAPBEXHLevel0 6 7" xfId="1506"/>
    <cellStyle name="SAPBEXHLevel0 6 8" xfId="12414"/>
    <cellStyle name="SAPBEXHLevel0 6 9" xfId="12415"/>
    <cellStyle name="SAPBEXHLevel0 7" xfId="1507"/>
    <cellStyle name="SAPBEXHLevel0 7 10" xfId="12416"/>
    <cellStyle name="SAPBEXHLevel0 7 11" xfId="12417"/>
    <cellStyle name="SAPBEXHLevel0 7 12" xfId="48660"/>
    <cellStyle name="SAPBEXHLevel0 7 2" xfId="1508"/>
    <cellStyle name="SAPBEXHLevel0 7 2 2" xfId="1509"/>
    <cellStyle name="SAPBEXHLevel0 7 2 3" xfId="12418"/>
    <cellStyle name="SAPBEXHLevel0 7 2 4" xfId="12419"/>
    <cellStyle name="SAPBEXHLevel0 7 2 5" xfId="12420"/>
    <cellStyle name="SAPBEXHLevel0 7 2 6" xfId="48661"/>
    <cellStyle name="SAPBEXHLevel0 7 3" xfId="1510"/>
    <cellStyle name="SAPBEXHLevel0 7 3 2" xfId="1511"/>
    <cellStyle name="SAPBEXHLevel0 7 3 3" xfId="7858"/>
    <cellStyle name="SAPBEXHLevel0 7 3 4" xfId="7859"/>
    <cellStyle name="SAPBEXHLevel0 7 3 5" xfId="12421"/>
    <cellStyle name="SAPBEXHLevel0 7 3 6" xfId="12422"/>
    <cellStyle name="SAPBEXHLevel0 7 3 7" xfId="48662"/>
    <cellStyle name="SAPBEXHLevel0 7 4" xfId="1512"/>
    <cellStyle name="SAPBEXHLevel0 7 4 2" xfId="12423"/>
    <cellStyle name="SAPBEXHLevel0 7 4 3" xfId="12424"/>
    <cellStyle name="SAPBEXHLevel0 7 4 4" xfId="12425"/>
    <cellStyle name="SAPBEXHLevel0 7 4 5" xfId="12426"/>
    <cellStyle name="SAPBEXHLevel0 7 4 6" xfId="12427"/>
    <cellStyle name="SAPBEXHLevel0 7 4 7" xfId="12428"/>
    <cellStyle name="SAPBEXHLevel0 7 5" xfId="1513"/>
    <cellStyle name="SAPBEXHLevel0 7 5 2" xfId="12429"/>
    <cellStyle name="SAPBEXHLevel0 7 5 3" xfId="12430"/>
    <cellStyle name="SAPBEXHLevel0 7 5 4" xfId="12431"/>
    <cellStyle name="SAPBEXHLevel0 7 5 5" xfId="12432"/>
    <cellStyle name="SAPBEXHLevel0 7 5 6" xfId="12433"/>
    <cellStyle name="SAPBEXHLevel0 7 5 7" xfId="12434"/>
    <cellStyle name="SAPBEXHLevel0 7 6" xfId="1514"/>
    <cellStyle name="SAPBEXHLevel0 7 6 2" xfId="12435"/>
    <cellStyle name="SAPBEXHLevel0 7 6 3" xfId="12436"/>
    <cellStyle name="SAPBEXHLevel0 7 6 4" xfId="12437"/>
    <cellStyle name="SAPBEXHLevel0 7 6 5" xfId="12438"/>
    <cellStyle name="SAPBEXHLevel0 7 6 6" xfId="12439"/>
    <cellStyle name="SAPBEXHLevel0 7 6 7" xfId="12440"/>
    <cellStyle name="SAPBEXHLevel0 7 7" xfId="1515"/>
    <cellStyle name="SAPBEXHLevel0 7 8" xfId="12441"/>
    <cellStyle name="SAPBEXHLevel0 7 9" xfId="12442"/>
    <cellStyle name="SAPBEXHLevel0 8" xfId="1516"/>
    <cellStyle name="SAPBEXHLevel0 8 10" xfId="12443"/>
    <cellStyle name="SAPBEXHLevel0 8 11" xfId="12444"/>
    <cellStyle name="SAPBEXHLevel0 8 12" xfId="48663"/>
    <cellStyle name="SAPBEXHLevel0 8 2" xfId="1517"/>
    <cellStyle name="SAPBEXHLevel0 8 2 2" xfId="1518"/>
    <cellStyle name="SAPBEXHLevel0 8 2 3" xfId="12445"/>
    <cellStyle name="SAPBEXHLevel0 8 2 4" xfId="12446"/>
    <cellStyle name="SAPBEXHLevel0 8 2 5" xfId="12447"/>
    <cellStyle name="SAPBEXHLevel0 8 2 6" xfId="48664"/>
    <cellStyle name="SAPBEXHLevel0 8 3" xfId="1519"/>
    <cellStyle name="SAPBEXHLevel0 8 3 2" xfId="1520"/>
    <cellStyle name="SAPBEXHLevel0 8 3 3" xfId="7860"/>
    <cellStyle name="SAPBEXHLevel0 8 3 4" xfId="7861"/>
    <cellStyle name="SAPBEXHLevel0 8 3 5" xfId="12448"/>
    <cellStyle name="SAPBEXHLevel0 8 3 6" xfId="12449"/>
    <cellStyle name="SAPBEXHLevel0 8 3 7" xfId="48665"/>
    <cellStyle name="SAPBEXHLevel0 8 4" xfId="1521"/>
    <cellStyle name="SAPBEXHLevel0 8 4 2" xfId="12450"/>
    <cellStyle name="SAPBEXHLevel0 8 4 3" xfId="12451"/>
    <cellStyle name="SAPBEXHLevel0 8 4 4" xfId="12452"/>
    <cellStyle name="SAPBEXHLevel0 8 4 5" xfId="12453"/>
    <cellStyle name="SAPBEXHLevel0 8 4 6" xfId="12454"/>
    <cellStyle name="SAPBEXHLevel0 8 4 7" xfId="12455"/>
    <cellStyle name="SAPBEXHLevel0 8 5" xfId="1522"/>
    <cellStyle name="SAPBEXHLevel0 8 5 2" xfId="12456"/>
    <cellStyle name="SAPBEXHLevel0 8 5 3" xfId="12457"/>
    <cellStyle name="SAPBEXHLevel0 8 5 4" xfId="12458"/>
    <cellStyle name="SAPBEXHLevel0 8 5 5" xfId="12459"/>
    <cellStyle name="SAPBEXHLevel0 8 5 6" xfId="12460"/>
    <cellStyle name="SAPBEXHLevel0 8 5 7" xfId="12461"/>
    <cellStyle name="SAPBEXHLevel0 8 6" xfId="1523"/>
    <cellStyle name="SAPBEXHLevel0 8 6 2" xfId="12462"/>
    <cellStyle name="SAPBEXHLevel0 8 6 3" xfId="12463"/>
    <cellStyle name="SAPBEXHLevel0 8 6 4" xfId="12464"/>
    <cellStyle name="SAPBEXHLevel0 8 6 5" xfId="12465"/>
    <cellStyle name="SAPBEXHLevel0 8 6 6" xfId="12466"/>
    <cellStyle name="SAPBEXHLevel0 8 6 7" xfId="12467"/>
    <cellStyle name="SAPBEXHLevel0 8 7" xfId="1524"/>
    <cellStyle name="SAPBEXHLevel0 8 8" xfId="12468"/>
    <cellStyle name="SAPBEXHLevel0 8 9" xfId="12469"/>
    <cellStyle name="SAPBEXHLevel0 9" xfId="1525"/>
    <cellStyle name="SAPBEXHLevel0 9 10" xfId="12470"/>
    <cellStyle name="SAPBEXHLevel0 9 11" xfId="12471"/>
    <cellStyle name="SAPBEXHLevel0 9 12" xfId="48666"/>
    <cellStyle name="SAPBEXHLevel0 9 2" xfId="1526"/>
    <cellStyle name="SAPBEXHLevel0 9 2 2" xfId="1527"/>
    <cellStyle name="SAPBEXHLevel0 9 2 3" xfId="12472"/>
    <cellStyle name="SAPBEXHLevel0 9 2 4" xfId="12473"/>
    <cellStyle name="SAPBEXHLevel0 9 2 5" xfId="12474"/>
    <cellStyle name="SAPBEXHLevel0 9 2 6" xfId="48667"/>
    <cellStyle name="SAPBEXHLevel0 9 3" xfId="1528"/>
    <cellStyle name="SAPBEXHLevel0 9 3 2" xfId="1529"/>
    <cellStyle name="SAPBEXHLevel0 9 3 3" xfId="7862"/>
    <cellStyle name="SAPBEXHLevel0 9 3 4" xfId="7863"/>
    <cellStyle name="SAPBEXHLevel0 9 3 5" xfId="12475"/>
    <cellStyle name="SAPBEXHLevel0 9 3 6" xfId="12476"/>
    <cellStyle name="SAPBEXHLevel0 9 3 7" xfId="48668"/>
    <cellStyle name="SAPBEXHLevel0 9 4" xfId="1530"/>
    <cellStyle name="SAPBEXHLevel0 9 4 2" xfId="12477"/>
    <cellStyle name="SAPBEXHLevel0 9 4 3" xfId="12478"/>
    <cellStyle name="SAPBEXHLevel0 9 4 4" xfId="12479"/>
    <cellStyle name="SAPBEXHLevel0 9 4 5" xfId="12480"/>
    <cellStyle name="SAPBEXHLevel0 9 4 6" xfId="12481"/>
    <cellStyle name="SAPBEXHLevel0 9 4 7" xfId="12482"/>
    <cellStyle name="SAPBEXHLevel0 9 5" xfId="1531"/>
    <cellStyle name="SAPBEXHLevel0 9 5 2" xfId="12483"/>
    <cellStyle name="SAPBEXHLevel0 9 5 3" xfId="12484"/>
    <cellStyle name="SAPBEXHLevel0 9 5 4" xfId="12485"/>
    <cellStyle name="SAPBEXHLevel0 9 5 5" xfId="12486"/>
    <cellStyle name="SAPBEXHLevel0 9 5 6" xfId="12487"/>
    <cellStyle name="SAPBEXHLevel0 9 5 7" xfId="12488"/>
    <cellStyle name="SAPBEXHLevel0 9 6" xfId="1532"/>
    <cellStyle name="SAPBEXHLevel0 9 6 2" xfId="12489"/>
    <cellStyle name="SAPBEXHLevel0 9 6 3" xfId="12490"/>
    <cellStyle name="SAPBEXHLevel0 9 6 4" xfId="12491"/>
    <cellStyle name="SAPBEXHLevel0 9 6 5" xfId="12492"/>
    <cellStyle name="SAPBEXHLevel0 9 6 6" xfId="12493"/>
    <cellStyle name="SAPBEXHLevel0 9 6 7" xfId="12494"/>
    <cellStyle name="SAPBEXHLevel0 9 7" xfId="1533"/>
    <cellStyle name="SAPBEXHLevel0 9 8" xfId="12495"/>
    <cellStyle name="SAPBEXHLevel0 9 9" xfId="12496"/>
    <cellStyle name="SAPBEXHLevel0_Group" xfId="7549"/>
    <cellStyle name="SAPBEXHLevel0X" xfId="1534"/>
    <cellStyle name="SAPBEXHLevel0X 10" xfId="1535"/>
    <cellStyle name="SAPBEXHLevel0X 10 10" xfId="12497"/>
    <cellStyle name="SAPBEXHLevel0X 10 11" xfId="12498"/>
    <cellStyle name="SAPBEXHLevel0X 10 12" xfId="48669"/>
    <cellStyle name="SAPBEXHLevel0X 10 2" xfId="1536"/>
    <cellStyle name="SAPBEXHLevel0X 10 2 2" xfId="1537"/>
    <cellStyle name="SAPBEXHLevel0X 10 2 3" xfId="12499"/>
    <cellStyle name="SAPBEXHLevel0X 10 2 4" xfId="12500"/>
    <cellStyle name="SAPBEXHLevel0X 10 2 5" xfId="12501"/>
    <cellStyle name="SAPBEXHLevel0X 10 2 6" xfId="48670"/>
    <cellStyle name="SAPBEXHLevel0X 10 3" xfId="1538"/>
    <cellStyle name="SAPBEXHLevel0X 10 3 2" xfId="1539"/>
    <cellStyle name="SAPBEXHLevel0X 10 3 3" xfId="7864"/>
    <cellStyle name="SAPBEXHLevel0X 10 3 4" xfId="7865"/>
    <cellStyle name="SAPBEXHLevel0X 10 3 5" xfId="12502"/>
    <cellStyle name="SAPBEXHLevel0X 10 3 6" xfId="12503"/>
    <cellStyle name="SAPBEXHLevel0X 10 3 7" xfId="48671"/>
    <cellStyle name="SAPBEXHLevel0X 10 4" xfId="1540"/>
    <cellStyle name="SAPBEXHLevel0X 10 4 2" xfId="12504"/>
    <cellStyle name="SAPBEXHLevel0X 10 4 3" xfId="12505"/>
    <cellStyle name="SAPBEXHLevel0X 10 4 4" xfId="12506"/>
    <cellStyle name="SAPBEXHLevel0X 10 4 5" xfId="12507"/>
    <cellStyle name="SAPBEXHLevel0X 10 4 6" xfId="12508"/>
    <cellStyle name="SAPBEXHLevel0X 10 4 7" xfId="12509"/>
    <cellStyle name="SAPBEXHLevel0X 10 5" xfId="1541"/>
    <cellStyle name="SAPBEXHLevel0X 10 5 2" xfId="12510"/>
    <cellStyle name="SAPBEXHLevel0X 10 5 3" xfId="12511"/>
    <cellStyle name="SAPBEXHLevel0X 10 5 4" xfId="12512"/>
    <cellStyle name="SAPBEXHLevel0X 10 5 5" xfId="12513"/>
    <cellStyle name="SAPBEXHLevel0X 10 5 6" xfId="12514"/>
    <cellStyle name="SAPBEXHLevel0X 10 5 7" xfId="12515"/>
    <cellStyle name="SAPBEXHLevel0X 10 6" xfId="1542"/>
    <cellStyle name="SAPBEXHLevel0X 10 6 2" xfId="12516"/>
    <cellStyle name="SAPBEXHLevel0X 10 6 3" xfId="12517"/>
    <cellStyle name="SAPBEXHLevel0X 10 6 4" xfId="12518"/>
    <cellStyle name="SAPBEXHLevel0X 10 6 5" xfId="12519"/>
    <cellStyle name="SAPBEXHLevel0X 10 6 6" xfId="12520"/>
    <cellStyle name="SAPBEXHLevel0X 10 6 7" xfId="12521"/>
    <cellStyle name="SAPBEXHLevel0X 10 7" xfId="1543"/>
    <cellStyle name="SAPBEXHLevel0X 10 8" xfId="12522"/>
    <cellStyle name="SAPBEXHLevel0X 10 9" xfId="12523"/>
    <cellStyle name="SAPBEXHLevel0X 11" xfId="1544"/>
    <cellStyle name="SAPBEXHLevel0X 11 10" xfId="12524"/>
    <cellStyle name="SAPBEXHLevel0X 11 11" xfId="12525"/>
    <cellStyle name="SAPBEXHLevel0X 11 12" xfId="48672"/>
    <cellStyle name="SAPBEXHLevel0X 11 2" xfId="1545"/>
    <cellStyle name="SAPBEXHLevel0X 11 2 2" xfId="1546"/>
    <cellStyle name="SAPBEXHLevel0X 11 2 3" xfId="12526"/>
    <cellStyle name="SAPBEXHLevel0X 11 2 4" xfId="12527"/>
    <cellStyle name="SAPBEXHLevel0X 11 2 5" xfId="12528"/>
    <cellStyle name="SAPBEXHLevel0X 11 2 6" xfId="48673"/>
    <cellStyle name="SAPBEXHLevel0X 11 3" xfId="1547"/>
    <cellStyle name="SAPBEXHLevel0X 11 3 2" xfId="1548"/>
    <cellStyle name="SAPBEXHLevel0X 11 3 3" xfId="7866"/>
    <cellStyle name="SAPBEXHLevel0X 11 3 4" xfId="7867"/>
    <cellStyle name="SAPBEXHLevel0X 11 3 5" xfId="12529"/>
    <cellStyle name="SAPBEXHLevel0X 11 3 6" xfId="12530"/>
    <cellStyle name="SAPBEXHLevel0X 11 3 7" xfId="48674"/>
    <cellStyle name="SAPBEXHLevel0X 11 4" xfId="1549"/>
    <cellStyle name="SAPBEXHLevel0X 11 4 2" xfId="12531"/>
    <cellStyle name="SAPBEXHLevel0X 11 4 3" xfId="12532"/>
    <cellStyle name="SAPBEXHLevel0X 11 4 4" xfId="12533"/>
    <cellStyle name="SAPBEXHLevel0X 11 4 5" xfId="12534"/>
    <cellStyle name="SAPBEXHLevel0X 11 4 6" xfId="12535"/>
    <cellStyle name="SAPBEXHLevel0X 11 4 7" xfId="12536"/>
    <cellStyle name="SAPBEXHLevel0X 11 5" xfId="1550"/>
    <cellStyle name="SAPBEXHLevel0X 11 5 2" xfId="12537"/>
    <cellStyle name="SAPBEXHLevel0X 11 5 3" xfId="12538"/>
    <cellStyle name="SAPBEXHLevel0X 11 5 4" xfId="12539"/>
    <cellStyle name="SAPBEXHLevel0X 11 5 5" xfId="12540"/>
    <cellStyle name="SAPBEXHLevel0X 11 5 6" xfId="12541"/>
    <cellStyle name="SAPBEXHLevel0X 11 5 7" xfId="12542"/>
    <cellStyle name="SAPBEXHLevel0X 11 6" xfId="1551"/>
    <cellStyle name="SAPBEXHLevel0X 11 6 2" xfId="12543"/>
    <cellStyle name="SAPBEXHLevel0X 11 6 3" xfId="12544"/>
    <cellStyle name="SAPBEXHLevel0X 11 6 4" xfId="12545"/>
    <cellStyle name="SAPBEXHLevel0X 11 6 5" xfId="12546"/>
    <cellStyle name="SAPBEXHLevel0X 11 6 6" xfId="12547"/>
    <cellStyle name="SAPBEXHLevel0X 11 6 7" xfId="12548"/>
    <cellStyle name="SAPBEXHLevel0X 11 7" xfId="1552"/>
    <cellStyle name="SAPBEXHLevel0X 11 8" xfId="12549"/>
    <cellStyle name="SAPBEXHLevel0X 11 9" xfId="12550"/>
    <cellStyle name="SAPBEXHLevel0X 12" xfId="1553"/>
    <cellStyle name="SAPBEXHLevel0X 12 10" xfId="12551"/>
    <cellStyle name="SAPBEXHLevel0X 12 11" xfId="12552"/>
    <cellStyle name="SAPBEXHLevel0X 12 12" xfId="48675"/>
    <cellStyle name="SAPBEXHLevel0X 12 2" xfId="1554"/>
    <cellStyle name="SAPBEXHLevel0X 12 2 2" xfId="1555"/>
    <cellStyle name="SAPBEXHLevel0X 12 2 3" xfId="12553"/>
    <cellStyle name="SAPBEXHLevel0X 12 2 4" xfId="12554"/>
    <cellStyle name="SAPBEXHLevel0X 12 2 5" xfId="12555"/>
    <cellStyle name="SAPBEXHLevel0X 12 2 6" xfId="48676"/>
    <cellStyle name="SAPBEXHLevel0X 12 3" xfId="1556"/>
    <cellStyle name="SAPBEXHLevel0X 12 3 2" xfId="1557"/>
    <cellStyle name="SAPBEXHLevel0X 12 3 3" xfId="7868"/>
    <cellStyle name="SAPBEXHLevel0X 12 3 4" xfId="7869"/>
    <cellStyle name="SAPBEXHLevel0X 12 3 5" xfId="12556"/>
    <cellStyle name="SAPBEXHLevel0X 12 3 6" xfId="12557"/>
    <cellStyle name="SAPBEXHLevel0X 12 3 7" xfId="48677"/>
    <cellStyle name="SAPBEXHLevel0X 12 4" xfId="1558"/>
    <cellStyle name="SAPBEXHLevel0X 12 4 2" xfId="12558"/>
    <cellStyle name="SAPBEXHLevel0X 12 4 3" xfId="12559"/>
    <cellStyle name="SAPBEXHLevel0X 12 4 4" xfId="12560"/>
    <cellStyle name="SAPBEXHLevel0X 12 4 5" xfId="12561"/>
    <cellStyle name="SAPBEXHLevel0X 12 4 6" xfId="12562"/>
    <cellStyle name="SAPBEXHLevel0X 12 4 7" xfId="12563"/>
    <cellStyle name="SAPBEXHLevel0X 12 5" xfId="1559"/>
    <cellStyle name="SAPBEXHLevel0X 12 5 2" xfId="12564"/>
    <cellStyle name="SAPBEXHLevel0X 12 5 3" xfId="12565"/>
    <cellStyle name="SAPBEXHLevel0X 12 5 4" xfId="12566"/>
    <cellStyle name="SAPBEXHLevel0X 12 5 5" xfId="12567"/>
    <cellStyle name="SAPBEXHLevel0X 12 5 6" xfId="12568"/>
    <cellStyle name="SAPBEXHLevel0X 12 5 7" xfId="12569"/>
    <cellStyle name="SAPBEXHLevel0X 12 6" xfId="1560"/>
    <cellStyle name="SAPBEXHLevel0X 12 6 2" xfId="12570"/>
    <cellStyle name="SAPBEXHLevel0X 12 6 3" xfId="12571"/>
    <cellStyle name="SAPBEXHLevel0X 12 6 4" xfId="12572"/>
    <cellStyle name="SAPBEXHLevel0X 12 6 5" xfId="12573"/>
    <cellStyle name="SAPBEXHLevel0X 12 6 6" xfId="12574"/>
    <cellStyle name="SAPBEXHLevel0X 12 6 7" xfId="12575"/>
    <cellStyle name="SAPBEXHLevel0X 12 7" xfId="1561"/>
    <cellStyle name="SAPBEXHLevel0X 12 8" xfId="12576"/>
    <cellStyle name="SAPBEXHLevel0X 12 9" xfId="12577"/>
    <cellStyle name="SAPBEXHLevel0X 13" xfId="1562"/>
    <cellStyle name="SAPBEXHLevel0X 13 10" xfId="12578"/>
    <cellStyle name="SAPBEXHLevel0X 13 11" xfId="12579"/>
    <cellStyle name="SAPBEXHLevel0X 13 12" xfId="48678"/>
    <cellStyle name="SAPBEXHLevel0X 13 2" xfId="1563"/>
    <cellStyle name="SAPBEXHLevel0X 13 2 2" xfId="1564"/>
    <cellStyle name="SAPBEXHLevel0X 13 2 3" xfId="12580"/>
    <cellStyle name="SAPBEXHLevel0X 13 2 4" xfId="12581"/>
    <cellStyle name="SAPBEXHLevel0X 13 2 5" xfId="12582"/>
    <cellStyle name="SAPBEXHLevel0X 13 2 6" xfId="48679"/>
    <cellStyle name="SAPBEXHLevel0X 13 3" xfId="1565"/>
    <cellStyle name="SAPBEXHLevel0X 13 3 2" xfId="1566"/>
    <cellStyle name="SAPBEXHLevel0X 13 3 3" xfId="7870"/>
    <cellStyle name="SAPBEXHLevel0X 13 3 4" xfId="7871"/>
    <cellStyle name="SAPBEXHLevel0X 13 3 5" xfId="12583"/>
    <cellStyle name="SAPBEXHLevel0X 13 3 6" xfId="12584"/>
    <cellStyle name="SAPBEXHLevel0X 13 3 7" xfId="48680"/>
    <cellStyle name="SAPBEXHLevel0X 13 4" xfId="1567"/>
    <cellStyle name="SAPBEXHLevel0X 13 4 2" xfId="12585"/>
    <cellStyle name="SAPBEXHLevel0X 13 4 3" xfId="12586"/>
    <cellStyle name="SAPBEXHLevel0X 13 4 4" xfId="12587"/>
    <cellStyle name="SAPBEXHLevel0X 13 4 5" xfId="12588"/>
    <cellStyle name="SAPBEXHLevel0X 13 4 6" xfId="12589"/>
    <cellStyle name="SAPBEXHLevel0X 13 4 7" xfId="12590"/>
    <cellStyle name="SAPBEXHLevel0X 13 5" xfId="1568"/>
    <cellStyle name="SAPBEXHLevel0X 13 5 2" xfId="12591"/>
    <cellStyle name="SAPBEXHLevel0X 13 5 3" xfId="12592"/>
    <cellStyle name="SAPBEXHLevel0X 13 5 4" xfId="12593"/>
    <cellStyle name="SAPBEXHLevel0X 13 5 5" xfId="12594"/>
    <cellStyle name="SAPBEXHLevel0X 13 5 6" xfId="12595"/>
    <cellStyle name="SAPBEXHLevel0X 13 5 7" xfId="12596"/>
    <cellStyle name="SAPBEXHLevel0X 13 6" xfId="1569"/>
    <cellStyle name="SAPBEXHLevel0X 13 6 2" xfId="12597"/>
    <cellStyle name="SAPBEXHLevel0X 13 6 3" xfId="12598"/>
    <cellStyle name="SAPBEXHLevel0X 13 6 4" xfId="12599"/>
    <cellStyle name="SAPBEXHLevel0X 13 6 5" xfId="12600"/>
    <cellStyle name="SAPBEXHLevel0X 13 6 6" xfId="12601"/>
    <cellStyle name="SAPBEXHLevel0X 13 6 7" xfId="12602"/>
    <cellStyle name="SAPBEXHLevel0X 13 7" xfId="1570"/>
    <cellStyle name="SAPBEXHLevel0X 13 8" xfId="12603"/>
    <cellStyle name="SAPBEXHLevel0X 13 9" xfId="12604"/>
    <cellStyle name="SAPBEXHLevel0X 14" xfId="1571"/>
    <cellStyle name="SAPBEXHLevel0X 14 10" xfId="12605"/>
    <cellStyle name="SAPBEXHLevel0X 14 11" xfId="12606"/>
    <cellStyle name="SAPBEXHLevel0X 14 12" xfId="48681"/>
    <cellStyle name="SAPBEXHLevel0X 14 2" xfId="1572"/>
    <cellStyle name="SAPBEXHLevel0X 14 2 2" xfId="1573"/>
    <cellStyle name="SAPBEXHLevel0X 14 2 3" xfId="12607"/>
    <cellStyle name="SAPBEXHLevel0X 14 2 4" xfId="12608"/>
    <cellStyle name="SAPBEXHLevel0X 14 2 5" xfId="12609"/>
    <cellStyle name="SAPBEXHLevel0X 14 2 6" xfId="48682"/>
    <cellStyle name="SAPBEXHLevel0X 14 3" xfId="1574"/>
    <cellStyle name="SAPBEXHLevel0X 14 3 2" xfId="1575"/>
    <cellStyle name="SAPBEXHLevel0X 14 3 3" xfId="7872"/>
    <cellStyle name="SAPBEXHLevel0X 14 3 4" xfId="7873"/>
    <cellStyle name="SAPBEXHLevel0X 14 3 5" xfId="12610"/>
    <cellStyle name="SAPBEXHLevel0X 14 3 6" xfId="12611"/>
    <cellStyle name="SAPBEXHLevel0X 14 3 7" xfId="48683"/>
    <cellStyle name="SAPBEXHLevel0X 14 4" xfId="1576"/>
    <cellStyle name="SAPBEXHLevel0X 14 4 2" xfId="12612"/>
    <cellStyle name="SAPBEXHLevel0X 14 4 3" xfId="12613"/>
    <cellStyle name="SAPBEXHLevel0X 14 4 4" xfId="12614"/>
    <cellStyle name="SAPBEXHLevel0X 14 4 5" xfId="12615"/>
    <cellStyle name="SAPBEXHLevel0X 14 4 6" xfId="12616"/>
    <cellStyle name="SAPBEXHLevel0X 14 4 7" xfId="12617"/>
    <cellStyle name="SAPBEXHLevel0X 14 5" xfId="1577"/>
    <cellStyle name="SAPBEXHLevel0X 14 5 2" xfId="12618"/>
    <cellStyle name="SAPBEXHLevel0X 14 5 3" xfId="12619"/>
    <cellStyle name="SAPBEXHLevel0X 14 5 4" xfId="12620"/>
    <cellStyle name="SAPBEXHLevel0X 14 5 5" xfId="12621"/>
    <cellStyle name="SAPBEXHLevel0X 14 5 6" xfId="12622"/>
    <cellStyle name="SAPBEXHLevel0X 14 5 7" xfId="12623"/>
    <cellStyle name="SAPBEXHLevel0X 14 6" xfId="1578"/>
    <cellStyle name="SAPBEXHLevel0X 14 6 2" xfId="12624"/>
    <cellStyle name="SAPBEXHLevel0X 14 6 3" xfId="12625"/>
    <cellStyle name="SAPBEXHLevel0X 14 6 4" xfId="12626"/>
    <cellStyle name="SAPBEXHLevel0X 14 6 5" xfId="12627"/>
    <cellStyle name="SAPBEXHLevel0X 14 6 6" xfId="12628"/>
    <cellStyle name="SAPBEXHLevel0X 14 6 7" xfId="12629"/>
    <cellStyle name="SAPBEXHLevel0X 14 7" xfId="1579"/>
    <cellStyle name="SAPBEXHLevel0X 14 8" xfId="12630"/>
    <cellStyle name="SAPBEXHLevel0X 14 9" xfId="12631"/>
    <cellStyle name="SAPBEXHLevel0X 15" xfId="1580"/>
    <cellStyle name="SAPBEXHLevel0X 15 10" xfId="12632"/>
    <cellStyle name="SAPBEXHLevel0X 15 11" xfId="12633"/>
    <cellStyle name="SAPBEXHLevel0X 15 12" xfId="48684"/>
    <cellStyle name="SAPBEXHLevel0X 15 2" xfId="1581"/>
    <cellStyle name="SAPBEXHLevel0X 15 2 2" xfId="1582"/>
    <cellStyle name="SAPBEXHLevel0X 15 2 3" xfId="12634"/>
    <cellStyle name="SAPBEXHLevel0X 15 2 4" xfId="12635"/>
    <cellStyle name="SAPBEXHLevel0X 15 2 5" xfId="12636"/>
    <cellStyle name="SAPBEXHLevel0X 15 2 6" xfId="48685"/>
    <cellStyle name="SAPBEXHLevel0X 15 3" xfId="1583"/>
    <cellStyle name="SAPBEXHLevel0X 15 3 2" xfId="1584"/>
    <cellStyle name="SAPBEXHLevel0X 15 3 3" xfId="7874"/>
    <cellStyle name="SAPBEXHLevel0X 15 3 4" xfId="7875"/>
    <cellStyle name="SAPBEXHLevel0X 15 3 5" xfId="12637"/>
    <cellStyle name="SAPBEXHLevel0X 15 3 6" xfId="12638"/>
    <cellStyle name="SAPBEXHLevel0X 15 3 7" xfId="48686"/>
    <cellStyle name="SAPBEXHLevel0X 15 4" xfId="1585"/>
    <cellStyle name="SAPBEXHLevel0X 15 4 2" xfId="12639"/>
    <cellStyle name="SAPBEXHLevel0X 15 4 3" xfId="12640"/>
    <cellStyle name="SAPBEXHLevel0X 15 4 4" xfId="12641"/>
    <cellStyle name="SAPBEXHLevel0X 15 4 5" xfId="12642"/>
    <cellStyle name="SAPBEXHLevel0X 15 4 6" xfId="12643"/>
    <cellStyle name="SAPBEXHLevel0X 15 4 7" xfId="12644"/>
    <cellStyle name="SAPBEXHLevel0X 15 5" xfId="1586"/>
    <cellStyle name="SAPBEXHLevel0X 15 5 2" xfId="12645"/>
    <cellStyle name="SAPBEXHLevel0X 15 5 3" xfId="12646"/>
    <cellStyle name="SAPBEXHLevel0X 15 5 4" xfId="12647"/>
    <cellStyle name="SAPBEXHLevel0X 15 5 5" xfId="12648"/>
    <cellStyle name="SAPBEXHLevel0X 15 5 6" xfId="12649"/>
    <cellStyle name="SAPBEXHLevel0X 15 5 7" xfId="12650"/>
    <cellStyle name="SAPBEXHLevel0X 15 6" xfId="1587"/>
    <cellStyle name="SAPBEXHLevel0X 15 6 2" xfId="12651"/>
    <cellStyle name="SAPBEXHLevel0X 15 6 3" xfId="12652"/>
    <cellStyle name="SAPBEXHLevel0X 15 6 4" xfId="12653"/>
    <cellStyle name="SAPBEXHLevel0X 15 6 5" xfId="12654"/>
    <cellStyle name="SAPBEXHLevel0X 15 6 6" xfId="12655"/>
    <cellStyle name="SAPBEXHLevel0X 15 6 7" xfId="12656"/>
    <cellStyle name="SAPBEXHLevel0X 15 7" xfId="1588"/>
    <cellStyle name="SAPBEXHLevel0X 15 8" xfId="12657"/>
    <cellStyle name="SAPBEXHLevel0X 15 9" xfId="12658"/>
    <cellStyle name="SAPBEXHLevel0X 16" xfId="1589"/>
    <cellStyle name="SAPBEXHLevel0X 16 10" xfId="12659"/>
    <cellStyle name="SAPBEXHLevel0X 16 11" xfId="12660"/>
    <cellStyle name="SAPBEXHLevel0X 16 12" xfId="48687"/>
    <cellStyle name="SAPBEXHLevel0X 16 2" xfId="1590"/>
    <cellStyle name="SAPBEXHLevel0X 16 2 2" xfId="1591"/>
    <cellStyle name="SAPBEXHLevel0X 16 2 3" xfId="12661"/>
    <cellStyle name="SAPBEXHLevel0X 16 2 4" xfId="12662"/>
    <cellStyle name="SAPBEXHLevel0X 16 2 5" xfId="12663"/>
    <cellStyle name="SAPBEXHLevel0X 16 2 6" xfId="48688"/>
    <cellStyle name="SAPBEXHLevel0X 16 3" xfId="1592"/>
    <cellStyle name="SAPBEXHLevel0X 16 3 2" xfId="1593"/>
    <cellStyle name="SAPBEXHLevel0X 16 3 3" xfId="7876"/>
    <cellStyle name="SAPBEXHLevel0X 16 3 4" xfId="7877"/>
    <cellStyle name="SAPBEXHLevel0X 16 3 5" xfId="12664"/>
    <cellStyle name="SAPBEXHLevel0X 16 3 6" xfId="12665"/>
    <cellStyle name="SAPBEXHLevel0X 16 3 7" xfId="48689"/>
    <cellStyle name="SAPBEXHLevel0X 16 4" xfId="1594"/>
    <cellStyle name="SAPBEXHLevel0X 16 4 2" xfId="12666"/>
    <cellStyle name="SAPBEXHLevel0X 16 4 3" xfId="12667"/>
    <cellStyle name="SAPBEXHLevel0X 16 4 4" xfId="12668"/>
    <cellStyle name="SAPBEXHLevel0X 16 4 5" xfId="12669"/>
    <cellStyle name="SAPBEXHLevel0X 16 4 6" xfId="12670"/>
    <cellStyle name="SAPBEXHLevel0X 16 4 7" xfId="12671"/>
    <cellStyle name="SAPBEXHLevel0X 16 5" xfId="1595"/>
    <cellStyle name="SAPBEXHLevel0X 16 5 2" xfId="12672"/>
    <cellStyle name="SAPBEXHLevel0X 16 5 3" xfId="12673"/>
    <cellStyle name="SAPBEXHLevel0X 16 5 4" xfId="12674"/>
    <cellStyle name="SAPBEXHLevel0X 16 5 5" xfId="12675"/>
    <cellStyle name="SAPBEXHLevel0X 16 5 6" xfId="12676"/>
    <cellStyle name="SAPBEXHLevel0X 16 5 7" xfId="12677"/>
    <cellStyle name="SAPBEXHLevel0X 16 6" xfId="1596"/>
    <cellStyle name="SAPBEXHLevel0X 16 6 2" xfId="12678"/>
    <cellStyle name="SAPBEXHLevel0X 16 6 3" xfId="12679"/>
    <cellStyle name="SAPBEXHLevel0X 16 6 4" xfId="12680"/>
    <cellStyle name="SAPBEXHLevel0X 16 6 5" xfId="12681"/>
    <cellStyle name="SAPBEXHLevel0X 16 6 6" xfId="12682"/>
    <cellStyle name="SAPBEXHLevel0X 16 6 7" xfId="12683"/>
    <cellStyle name="SAPBEXHLevel0X 16 7" xfId="1597"/>
    <cellStyle name="SAPBEXHLevel0X 16 8" xfId="12684"/>
    <cellStyle name="SAPBEXHLevel0X 16 9" xfId="12685"/>
    <cellStyle name="SAPBEXHLevel0X 17" xfId="1598"/>
    <cellStyle name="SAPBEXHLevel0X 17 10" xfId="12686"/>
    <cellStyle name="SAPBEXHLevel0X 17 11" xfId="12687"/>
    <cellStyle name="SAPBEXHLevel0X 17 12" xfId="48690"/>
    <cellStyle name="SAPBEXHLevel0X 17 2" xfId="1599"/>
    <cellStyle name="SAPBEXHLevel0X 17 2 2" xfId="1600"/>
    <cellStyle name="SAPBEXHLevel0X 17 2 3" xfId="12688"/>
    <cellStyle name="SAPBEXHLevel0X 17 2 4" xfId="12689"/>
    <cellStyle name="SAPBEXHLevel0X 17 2 5" xfId="12690"/>
    <cellStyle name="SAPBEXHLevel0X 17 2 6" xfId="48691"/>
    <cellStyle name="SAPBEXHLevel0X 17 3" xfId="1601"/>
    <cellStyle name="SAPBEXHLevel0X 17 3 2" xfId="1602"/>
    <cellStyle name="SAPBEXHLevel0X 17 3 3" xfId="7878"/>
    <cellStyle name="SAPBEXHLevel0X 17 3 4" xfId="7879"/>
    <cellStyle name="SAPBEXHLevel0X 17 3 5" xfId="12691"/>
    <cellStyle name="SAPBEXHLevel0X 17 3 6" xfId="12692"/>
    <cellStyle name="SAPBEXHLevel0X 17 3 7" xfId="48692"/>
    <cellStyle name="SAPBEXHLevel0X 17 4" xfId="1603"/>
    <cellStyle name="SAPBEXHLevel0X 17 4 2" xfId="12693"/>
    <cellStyle name="SAPBEXHLevel0X 17 4 3" xfId="12694"/>
    <cellStyle name="SAPBEXHLevel0X 17 4 4" xfId="12695"/>
    <cellStyle name="SAPBEXHLevel0X 17 4 5" xfId="12696"/>
    <cellStyle name="SAPBEXHLevel0X 17 4 6" xfId="12697"/>
    <cellStyle name="SAPBEXHLevel0X 17 4 7" xfId="12698"/>
    <cellStyle name="SAPBEXHLevel0X 17 5" xfId="1604"/>
    <cellStyle name="SAPBEXHLevel0X 17 5 2" xfId="12699"/>
    <cellStyle name="SAPBEXHLevel0X 17 5 3" xfId="12700"/>
    <cellStyle name="SAPBEXHLevel0X 17 5 4" xfId="12701"/>
    <cellStyle name="SAPBEXHLevel0X 17 5 5" xfId="12702"/>
    <cellStyle name="SAPBEXHLevel0X 17 5 6" xfId="12703"/>
    <cellStyle name="SAPBEXHLevel0X 17 5 7" xfId="12704"/>
    <cellStyle name="SAPBEXHLevel0X 17 6" xfId="1605"/>
    <cellStyle name="SAPBEXHLevel0X 17 6 2" xfId="12705"/>
    <cellStyle name="SAPBEXHLevel0X 17 6 3" xfId="12706"/>
    <cellStyle name="SAPBEXHLevel0X 17 6 4" xfId="12707"/>
    <cellStyle name="SAPBEXHLevel0X 17 6 5" xfId="12708"/>
    <cellStyle name="SAPBEXHLevel0X 17 6 6" xfId="12709"/>
    <cellStyle name="SAPBEXHLevel0X 17 6 7" xfId="12710"/>
    <cellStyle name="SAPBEXHLevel0X 17 7" xfId="1606"/>
    <cellStyle name="SAPBEXHLevel0X 17 8" xfId="12711"/>
    <cellStyle name="SAPBEXHLevel0X 17 9" xfId="12712"/>
    <cellStyle name="SAPBEXHLevel0X 18" xfId="1607"/>
    <cellStyle name="SAPBEXHLevel0X 18 10" xfId="12713"/>
    <cellStyle name="SAPBEXHLevel0X 18 11" xfId="12714"/>
    <cellStyle name="SAPBEXHLevel0X 18 12" xfId="48693"/>
    <cellStyle name="SAPBEXHLevel0X 18 2" xfId="1608"/>
    <cellStyle name="SAPBEXHLevel0X 18 2 2" xfId="1609"/>
    <cellStyle name="SAPBEXHLevel0X 18 2 3" xfId="12715"/>
    <cellStyle name="SAPBEXHLevel0X 18 2 4" xfId="12716"/>
    <cellStyle name="SAPBEXHLevel0X 18 2 5" xfId="12717"/>
    <cellStyle name="SAPBEXHLevel0X 18 2 6" xfId="48694"/>
    <cellStyle name="SAPBEXHLevel0X 18 3" xfId="1610"/>
    <cellStyle name="SAPBEXHLevel0X 18 3 2" xfId="1611"/>
    <cellStyle name="SAPBEXHLevel0X 18 3 3" xfId="7880"/>
    <cellStyle name="SAPBEXHLevel0X 18 3 4" xfId="7881"/>
    <cellStyle name="SAPBEXHLevel0X 18 3 5" xfId="12718"/>
    <cellStyle name="SAPBEXHLevel0X 18 3 6" xfId="12719"/>
    <cellStyle name="SAPBEXHLevel0X 18 3 7" xfId="48695"/>
    <cellStyle name="SAPBEXHLevel0X 18 4" xfId="1612"/>
    <cellStyle name="SAPBEXHLevel0X 18 4 2" xfId="12720"/>
    <cellStyle name="SAPBEXHLevel0X 18 4 3" xfId="12721"/>
    <cellStyle name="SAPBEXHLevel0X 18 4 4" xfId="12722"/>
    <cellStyle name="SAPBEXHLevel0X 18 4 5" xfId="12723"/>
    <cellStyle name="SAPBEXHLevel0X 18 4 6" xfId="12724"/>
    <cellStyle name="SAPBEXHLevel0X 18 4 7" xfId="12725"/>
    <cellStyle name="SAPBEXHLevel0X 18 5" xfId="1613"/>
    <cellStyle name="SAPBEXHLevel0X 18 5 2" xfId="12726"/>
    <cellStyle name="SAPBEXHLevel0X 18 5 3" xfId="12727"/>
    <cellStyle name="SAPBEXHLevel0X 18 5 4" xfId="12728"/>
    <cellStyle name="SAPBEXHLevel0X 18 5 5" xfId="12729"/>
    <cellStyle name="SAPBEXHLevel0X 18 5 6" xfId="12730"/>
    <cellStyle name="SAPBEXHLevel0X 18 5 7" xfId="12731"/>
    <cellStyle name="SAPBEXHLevel0X 18 6" xfId="1614"/>
    <cellStyle name="SAPBEXHLevel0X 18 6 2" xfId="12732"/>
    <cellStyle name="SAPBEXHLevel0X 18 6 3" xfId="12733"/>
    <cellStyle name="SAPBEXHLevel0X 18 6 4" xfId="12734"/>
    <cellStyle name="SAPBEXHLevel0X 18 6 5" xfId="12735"/>
    <cellStyle name="SAPBEXHLevel0X 18 6 6" xfId="12736"/>
    <cellStyle name="SAPBEXHLevel0X 18 6 7" xfId="12737"/>
    <cellStyle name="SAPBEXHLevel0X 18 7" xfId="1615"/>
    <cellStyle name="SAPBEXHLevel0X 18 8" xfId="12738"/>
    <cellStyle name="SAPBEXHLevel0X 18 9" xfId="12739"/>
    <cellStyle name="SAPBEXHLevel0X 19" xfId="1616"/>
    <cellStyle name="SAPBEXHLevel0X 19 10" xfId="12740"/>
    <cellStyle name="SAPBEXHLevel0X 19 11" xfId="12741"/>
    <cellStyle name="SAPBEXHLevel0X 19 12" xfId="48696"/>
    <cellStyle name="SAPBEXHLevel0X 19 2" xfId="1617"/>
    <cellStyle name="SAPBEXHLevel0X 19 2 2" xfId="1618"/>
    <cellStyle name="SAPBEXHLevel0X 19 2 3" xfId="12742"/>
    <cellStyle name="SAPBEXHLevel0X 19 2 4" xfId="12743"/>
    <cellStyle name="SAPBEXHLevel0X 19 2 5" xfId="12744"/>
    <cellStyle name="SAPBEXHLevel0X 19 2 6" xfId="48697"/>
    <cellStyle name="SAPBEXHLevel0X 19 3" xfId="1619"/>
    <cellStyle name="SAPBEXHLevel0X 19 3 2" xfId="1620"/>
    <cellStyle name="SAPBEXHLevel0X 19 3 3" xfId="7882"/>
    <cellStyle name="SAPBEXHLevel0X 19 3 4" xfId="7883"/>
    <cellStyle name="SAPBEXHLevel0X 19 3 5" xfId="12745"/>
    <cellStyle name="SAPBEXHLevel0X 19 3 6" xfId="12746"/>
    <cellStyle name="SAPBEXHLevel0X 19 3 7" xfId="48698"/>
    <cellStyle name="SAPBEXHLevel0X 19 4" xfId="1621"/>
    <cellStyle name="SAPBEXHLevel0X 19 4 2" xfId="12747"/>
    <cellStyle name="SAPBEXHLevel0X 19 4 3" xfId="12748"/>
    <cellStyle name="SAPBEXHLevel0X 19 4 4" xfId="12749"/>
    <cellStyle name="SAPBEXHLevel0X 19 4 5" xfId="12750"/>
    <cellStyle name="SAPBEXHLevel0X 19 4 6" xfId="12751"/>
    <cellStyle name="SAPBEXHLevel0X 19 4 7" xfId="12752"/>
    <cellStyle name="SAPBEXHLevel0X 19 5" xfId="1622"/>
    <cellStyle name="SAPBEXHLevel0X 19 5 2" xfId="12753"/>
    <cellStyle name="SAPBEXHLevel0X 19 5 3" xfId="12754"/>
    <cellStyle name="SAPBEXHLevel0X 19 5 4" xfId="12755"/>
    <cellStyle name="SAPBEXHLevel0X 19 5 5" xfId="12756"/>
    <cellStyle name="SAPBEXHLevel0X 19 5 6" xfId="12757"/>
    <cellStyle name="SAPBEXHLevel0X 19 5 7" xfId="12758"/>
    <cellStyle name="SAPBEXHLevel0X 19 6" xfId="1623"/>
    <cellStyle name="SAPBEXHLevel0X 19 6 2" xfId="12759"/>
    <cellStyle name="SAPBEXHLevel0X 19 6 3" xfId="12760"/>
    <cellStyle name="SAPBEXHLevel0X 19 6 4" xfId="12761"/>
    <cellStyle name="SAPBEXHLevel0X 19 6 5" xfId="12762"/>
    <cellStyle name="SAPBEXHLevel0X 19 6 6" xfId="12763"/>
    <cellStyle name="SAPBEXHLevel0X 19 6 7" xfId="12764"/>
    <cellStyle name="SAPBEXHLevel0X 19 7" xfId="1624"/>
    <cellStyle name="SAPBEXHLevel0X 19 8" xfId="12765"/>
    <cellStyle name="SAPBEXHLevel0X 19 9" xfId="12766"/>
    <cellStyle name="SAPBEXHLevel0X 2" xfId="1625"/>
    <cellStyle name="SAPBEXHLevel0X 2 10" xfId="12767"/>
    <cellStyle name="SAPBEXHLevel0X 2 10 2" xfId="48699"/>
    <cellStyle name="SAPBEXHLevel0X 2 10 2 2" xfId="48700"/>
    <cellStyle name="SAPBEXHLevel0X 2 10 3" xfId="48701"/>
    <cellStyle name="SAPBEXHLevel0X 2 11" xfId="12768"/>
    <cellStyle name="SAPBEXHLevel0X 2 11 2" xfId="48702"/>
    <cellStyle name="SAPBEXHLevel0X 2 11 2 2" xfId="48703"/>
    <cellStyle name="SAPBEXHLevel0X 2 11 3" xfId="48704"/>
    <cellStyle name="SAPBEXHLevel0X 2 12" xfId="12769"/>
    <cellStyle name="SAPBEXHLevel0X 2 12 2" xfId="48705"/>
    <cellStyle name="SAPBEXHLevel0X 2 12 2 2" xfId="48706"/>
    <cellStyle name="SAPBEXHLevel0X 2 12 3" xfId="48707"/>
    <cellStyle name="SAPBEXHLevel0X 2 13" xfId="48708"/>
    <cellStyle name="SAPBEXHLevel0X 2 13 2" xfId="48709"/>
    <cellStyle name="SAPBEXHLevel0X 2 13 2 2" xfId="48710"/>
    <cellStyle name="SAPBEXHLevel0X 2 13 3" xfId="48711"/>
    <cellStyle name="SAPBEXHLevel0X 2 14" xfId="48712"/>
    <cellStyle name="SAPBEXHLevel0X 2 14 2" xfId="48713"/>
    <cellStyle name="SAPBEXHLevel0X 2 14 2 2" xfId="48714"/>
    <cellStyle name="SAPBEXHLevel0X 2 14 3" xfId="48715"/>
    <cellStyle name="SAPBEXHLevel0X 2 15" xfId="48716"/>
    <cellStyle name="SAPBEXHLevel0X 2 15 2" xfId="48717"/>
    <cellStyle name="SAPBEXHLevel0X 2 15 2 2" xfId="48718"/>
    <cellStyle name="SAPBEXHLevel0X 2 15 3" xfId="48719"/>
    <cellStyle name="SAPBEXHLevel0X 2 16" xfId="48720"/>
    <cellStyle name="SAPBEXHLevel0X 2 16 2" xfId="48721"/>
    <cellStyle name="SAPBEXHLevel0X 2 16 2 2" xfId="48722"/>
    <cellStyle name="SAPBEXHLevel0X 2 16 3" xfId="48723"/>
    <cellStyle name="SAPBEXHLevel0X 2 17" xfId="48724"/>
    <cellStyle name="SAPBEXHLevel0X 2 17 2" xfId="48725"/>
    <cellStyle name="SAPBEXHLevel0X 2 17 2 2" xfId="48726"/>
    <cellStyle name="SAPBEXHLevel0X 2 17 3" xfId="48727"/>
    <cellStyle name="SAPBEXHLevel0X 2 18" xfId="48728"/>
    <cellStyle name="SAPBEXHLevel0X 2 18 2" xfId="48729"/>
    <cellStyle name="SAPBEXHLevel0X 2 18 2 2" xfId="48730"/>
    <cellStyle name="SAPBEXHLevel0X 2 18 3" xfId="48731"/>
    <cellStyle name="SAPBEXHLevel0X 2 19" xfId="48732"/>
    <cellStyle name="SAPBEXHLevel0X 2 19 2" xfId="48733"/>
    <cellStyle name="SAPBEXHLevel0X 2 19 2 2" xfId="48734"/>
    <cellStyle name="SAPBEXHLevel0X 2 19 3" xfId="48735"/>
    <cellStyle name="SAPBEXHLevel0X 2 2" xfId="1626"/>
    <cellStyle name="SAPBEXHLevel0X 2 2 10" xfId="48736"/>
    <cellStyle name="SAPBEXHLevel0X 2 2 10 2" xfId="48737"/>
    <cellStyle name="SAPBEXHLevel0X 2 2 10 2 2" xfId="48738"/>
    <cellStyle name="SAPBEXHLevel0X 2 2 10 3" xfId="48739"/>
    <cellStyle name="SAPBEXHLevel0X 2 2 11" xfId="48740"/>
    <cellStyle name="SAPBEXHLevel0X 2 2 11 2" xfId="48741"/>
    <cellStyle name="SAPBEXHLevel0X 2 2 11 2 2" xfId="48742"/>
    <cellStyle name="SAPBEXHLevel0X 2 2 11 3" xfId="48743"/>
    <cellStyle name="SAPBEXHLevel0X 2 2 12" xfId="48744"/>
    <cellStyle name="SAPBEXHLevel0X 2 2 12 2" xfId="48745"/>
    <cellStyle name="SAPBEXHLevel0X 2 2 12 2 2" xfId="48746"/>
    <cellStyle name="SAPBEXHLevel0X 2 2 12 3" xfId="48747"/>
    <cellStyle name="SAPBEXHLevel0X 2 2 13" xfId="48748"/>
    <cellStyle name="SAPBEXHLevel0X 2 2 13 2" xfId="48749"/>
    <cellStyle name="SAPBEXHLevel0X 2 2 13 2 2" xfId="48750"/>
    <cellStyle name="SAPBEXHLevel0X 2 2 13 3" xfId="48751"/>
    <cellStyle name="SAPBEXHLevel0X 2 2 14" xfId="48752"/>
    <cellStyle name="SAPBEXHLevel0X 2 2 14 2" xfId="48753"/>
    <cellStyle name="SAPBEXHLevel0X 2 2 14 2 2" xfId="48754"/>
    <cellStyle name="SAPBEXHLevel0X 2 2 14 3" xfId="48755"/>
    <cellStyle name="SAPBEXHLevel0X 2 2 15" xfId="48756"/>
    <cellStyle name="SAPBEXHLevel0X 2 2 15 2" xfId="48757"/>
    <cellStyle name="SAPBEXHLevel0X 2 2 15 2 2" xfId="48758"/>
    <cellStyle name="SAPBEXHLevel0X 2 2 15 3" xfId="48759"/>
    <cellStyle name="SAPBEXHLevel0X 2 2 16" xfId="48760"/>
    <cellStyle name="SAPBEXHLevel0X 2 2 16 2" xfId="48761"/>
    <cellStyle name="SAPBEXHLevel0X 2 2 16 2 2" xfId="48762"/>
    <cellStyle name="SAPBEXHLevel0X 2 2 16 3" xfId="48763"/>
    <cellStyle name="SAPBEXHLevel0X 2 2 17" xfId="48764"/>
    <cellStyle name="SAPBEXHLevel0X 2 2 17 2" xfId="48765"/>
    <cellStyle name="SAPBEXHLevel0X 2 2 17 2 2" xfId="48766"/>
    <cellStyle name="SAPBEXHLevel0X 2 2 17 3" xfId="48767"/>
    <cellStyle name="SAPBEXHLevel0X 2 2 18" xfId="48768"/>
    <cellStyle name="SAPBEXHLevel0X 2 2 18 2" xfId="48769"/>
    <cellStyle name="SAPBEXHLevel0X 2 2 18 2 2" xfId="48770"/>
    <cellStyle name="SAPBEXHLevel0X 2 2 18 3" xfId="48771"/>
    <cellStyle name="SAPBEXHLevel0X 2 2 19" xfId="48772"/>
    <cellStyle name="SAPBEXHLevel0X 2 2 19 2" xfId="48773"/>
    <cellStyle name="SAPBEXHLevel0X 2 2 19 2 2" xfId="48774"/>
    <cellStyle name="SAPBEXHLevel0X 2 2 19 3" xfId="48775"/>
    <cellStyle name="SAPBEXHLevel0X 2 2 2" xfId="1627"/>
    <cellStyle name="SAPBEXHLevel0X 2 2 2 10" xfId="48776"/>
    <cellStyle name="SAPBEXHLevel0X 2 2 2 10 2" xfId="48777"/>
    <cellStyle name="SAPBEXHLevel0X 2 2 2 10 2 2" xfId="48778"/>
    <cellStyle name="SAPBEXHLevel0X 2 2 2 10 3" xfId="48779"/>
    <cellStyle name="SAPBEXHLevel0X 2 2 2 11" xfId="48780"/>
    <cellStyle name="SAPBEXHLevel0X 2 2 2 11 2" xfId="48781"/>
    <cellStyle name="SAPBEXHLevel0X 2 2 2 11 2 2" xfId="48782"/>
    <cellStyle name="SAPBEXHLevel0X 2 2 2 11 3" xfId="48783"/>
    <cellStyle name="SAPBEXHLevel0X 2 2 2 12" xfId="48784"/>
    <cellStyle name="SAPBEXHLevel0X 2 2 2 12 2" xfId="48785"/>
    <cellStyle name="SAPBEXHLevel0X 2 2 2 12 2 2" xfId="48786"/>
    <cellStyle name="SAPBEXHLevel0X 2 2 2 12 3" xfId="48787"/>
    <cellStyle name="SAPBEXHLevel0X 2 2 2 13" xfId="48788"/>
    <cellStyle name="SAPBEXHLevel0X 2 2 2 13 2" xfId="48789"/>
    <cellStyle name="SAPBEXHLevel0X 2 2 2 13 2 2" xfId="48790"/>
    <cellStyle name="SAPBEXHLevel0X 2 2 2 13 3" xfId="48791"/>
    <cellStyle name="SAPBEXHLevel0X 2 2 2 14" xfId="48792"/>
    <cellStyle name="SAPBEXHLevel0X 2 2 2 14 2" xfId="48793"/>
    <cellStyle name="SAPBEXHLevel0X 2 2 2 14 2 2" xfId="48794"/>
    <cellStyle name="SAPBEXHLevel0X 2 2 2 14 3" xfId="48795"/>
    <cellStyle name="SAPBEXHLevel0X 2 2 2 15" xfId="48796"/>
    <cellStyle name="SAPBEXHLevel0X 2 2 2 15 2" xfId="48797"/>
    <cellStyle name="SAPBEXHLevel0X 2 2 2 15 2 2" xfId="48798"/>
    <cellStyle name="SAPBEXHLevel0X 2 2 2 15 3" xfId="48799"/>
    <cellStyle name="SAPBEXHLevel0X 2 2 2 16" xfId="48800"/>
    <cellStyle name="SAPBEXHLevel0X 2 2 2 16 2" xfId="48801"/>
    <cellStyle name="SAPBEXHLevel0X 2 2 2 16 2 2" xfId="48802"/>
    <cellStyle name="SAPBEXHLevel0X 2 2 2 16 3" xfId="48803"/>
    <cellStyle name="SAPBEXHLevel0X 2 2 2 17" xfId="48804"/>
    <cellStyle name="SAPBEXHLevel0X 2 2 2 17 2" xfId="48805"/>
    <cellStyle name="SAPBEXHLevel0X 2 2 2 17 2 2" xfId="48806"/>
    <cellStyle name="SAPBEXHLevel0X 2 2 2 17 3" xfId="48807"/>
    <cellStyle name="SAPBEXHLevel0X 2 2 2 18" xfId="48808"/>
    <cellStyle name="SAPBEXHLevel0X 2 2 2 18 2" xfId="48809"/>
    <cellStyle name="SAPBEXHLevel0X 2 2 2 18 2 2" xfId="48810"/>
    <cellStyle name="SAPBEXHLevel0X 2 2 2 18 3" xfId="48811"/>
    <cellStyle name="SAPBEXHLevel0X 2 2 2 19" xfId="48812"/>
    <cellStyle name="SAPBEXHLevel0X 2 2 2 19 2" xfId="48813"/>
    <cellStyle name="SAPBEXHLevel0X 2 2 2 19 2 2" xfId="48814"/>
    <cellStyle name="SAPBEXHLevel0X 2 2 2 19 3" xfId="48815"/>
    <cellStyle name="SAPBEXHLevel0X 2 2 2 2" xfId="48816"/>
    <cellStyle name="SAPBEXHLevel0X 2 2 2 2 2" xfId="48817"/>
    <cellStyle name="SAPBEXHLevel0X 2 2 2 2 2 2" xfId="48818"/>
    <cellStyle name="SAPBEXHLevel0X 2 2 2 2 3" xfId="48819"/>
    <cellStyle name="SAPBEXHLevel0X 2 2 2 20" xfId="48820"/>
    <cellStyle name="SAPBEXHLevel0X 2 2 2 20 2" xfId="48821"/>
    <cellStyle name="SAPBEXHLevel0X 2 2 2 20 2 2" xfId="48822"/>
    <cellStyle name="SAPBEXHLevel0X 2 2 2 20 3" xfId="48823"/>
    <cellStyle name="SAPBEXHLevel0X 2 2 2 21" xfId="48824"/>
    <cellStyle name="SAPBEXHLevel0X 2 2 2 21 2" xfId="48825"/>
    <cellStyle name="SAPBEXHLevel0X 2 2 2 21 2 2" xfId="48826"/>
    <cellStyle name="SAPBEXHLevel0X 2 2 2 21 3" xfId="48827"/>
    <cellStyle name="SAPBEXHLevel0X 2 2 2 22" xfId="48828"/>
    <cellStyle name="SAPBEXHLevel0X 2 2 2 22 2" xfId="48829"/>
    <cellStyle name="SAPBEXHLevel0X 2 2 2 22 2 2" xfId="48830"/>
    <cellStyle name="SAPBEXHLevel0X 2 2 2 22 3" xfId="48831"/>
    <cellStyle name="SAPBEXHLevel0X 2 2 2 23" xfId="48832"/>
    <cellStyle name="SAPBEXHLevel0X 2 2 2 23 2" xfId="48833"/>
    <cellStyle name="SAPBEXHLevel0X 2 2 2 23 2 2" xfId="48834"/>
    <cellStyle name="SAPBEXHLevel0X 2 2 2 23 3" xfId="48835"/>
    <cellStyle name="SAPBEXHLevel0X 2 2 2 24" xfId="48836"/>
    <cellStyle name="SAPBEXHLevel0X 2 2 2 24 2" xfId="48837"/>
    <cellStyle name="SAPBEXHLevel0X 2 2 2 24 2 2" xfId="48838"/>
    <cellStyle name="SAPBEXHLevel0X 2 2 2 24 3" xfId="48839"/>
    <cellStyle name="SAPBEXHLevel0X 2 2 2 25" xfId="48840"/>
    <cellStyle name="SAPBEXHLevel0X 2 2 2 25 2" xfId="48841"/>
    <cellStyle name="SAPBEXHLevel0X 2 2 2 25 2 2" xfId="48842"/>
    <cellStyle name="SAPBEXHLevel0X 2 2 2 25 3" xfId="48843"/>
    <cellStyle name="SAPBEXHLevel0X 2 2 2 26" xfId="48844"/>
    <cellStyle name="SAPBEXHLevel0X 2 2 2 26 2" xfId="48845"/>
    <cellStyle name="SAPBEXHLevel0X 2 2 2 26 2 2" xfId="48846"/>
    <cellStyle name="SAPBEXHLevel0X 2 2 2 26 3" xfId="48847"/>
    <cellStyle name="SAPBEXHLevel0X 2 2 2 27" xfId="48848"/>
    <cellStyle name="SAPBEXHLevel0X 2 2 2 27 2" xfId="48849"/>
    <cellStyle name="SAPBEXHLevel0X 2 2 2 27 2 2" xfId="48850"/>
    <cellStyle name="SAPBEXHLevel0X 2 2 2 27 3" xfId="48851"/>
    <cellStyle name="SAPBEXHLevel0X 2 2 2 28" xfId="48852"/>
    <cellStyle name="SAPBEXHLevel0X 2 2 2 28 2" xfId="48853"/>
    <cellStyle name="SAPBEXHLevel0X 2 2 2 28 2 2" xfId="48854"/>
    <cellStyle name="SAPBEXHLevel0X 2 2 2 28 3" xfId="48855"/>
    <cellStyle name="SAPBEXHLevel0X 2 2 2 29" xfId="48856"/>
    <cellStyle name="SAPBEXHLevel0X 2 2 2 29 2" xfId="48857"/>
    <cellStyle name="SAPBEXHLevel0X 2 2 2 29 2 2" xfId="48858"/>
    <cellStyle name="SAPBEXHLevel0X 2 2 2 29 3" xfId="48859"/>
    <cellStyle name="SAPBEXHLevel0X 2 2 2 3" xfId="48860"/>
    <cellStyle name="SAPBEXHLevel0X 2 2 2 3 2" xfId="48861"/>
    <cellStyle name="SAPBEXHLevel0X 2 2 2 3 2 2" xfId="48862"/>
    <cellStyle name="SAPBEXHLevel0X 2 2 2 3 3" xfId="48863"/>
    <cellStyle name="SAPBEXHLevel0X 2 2 2 30" xfId="48864"/>
    <cellStyle name="SAPBEXHLevel0X 2 2 2 30 2" xfId="48865"/>
    <cellStyle name="SAPBEXHLevel0X 2 2 2 30 2 2" xfId="48866"/>
    <cellStyle name="SAPBEXHLevel0X 2 2 2 30 3" xfId="48867"/>
    <cellStyle name="SAPBEXHLevel0X 2 2 2 31" xfId="48868"/>
    <cellStyle name="SAPBEXHLevel0X 2 2 2 31 2" xfId="48869"/>
    <cellStyle name="SAPBEXHLevel0X 2 2 2 31 2 2" xfId="48870"/>
    <cellStyle name="SAPBEXHLevel0X 2 2 2 31 3" xfId="48871"/>
    <cellStyle name="SAPBEXHLevel0X 2 2 2 32" xfId="48872"/>
    <cellStyle name="SAPBEXHLevel0X 2 2 2 32 2" xfId="48873"/>
    <cellStyle name="SAPBEXHLevel0X 2 2 2 32 2 2" xfId="48874"/>
    <cellStyle name="SAPBEXHLevel0X 2 2 2 32 3" xfId="48875"/>
    <cellStyle name="SAPBEXHLevel0X 2 2 2 33" xfId="48876"/>
    <cellStyle name="SAPBEXHLevel0X 2 2 2 33 2" xfId="48877"/>
    <cellStyle name="SAPBEXHLevel0X 2 2 2 33 2 2" xfId="48878"/>
    <cellStyle name="SAPBEXHLevel0X 2 2 2 33 3" xfId="48879"/>
    <cellStyle name="SAPBEXHLevel0X 2 2 2 34" xfId="48880"/>
    <cellStyle name="SAPBEXHLevel0X 2 2 2 34 2" xfId="48881"/>
    <cellStyle name="SAPBEXHLevel0X 2 2 2 34 2 2" xfId="48882"/>
    <cellStyle name="SAPBEXHLevel0X 2 2 2 34 3" xfId="48883"/>
    <cellStyle name="SAPBEXHLevel0X 2 2 2 35" xfId="48884"/>
    <cellStyle name="SAPBEXHLevel0X 2 2 2 35 2" xfId="48885"/>
    <cellStyle name="SAPBEXHLevel0X 2 2 2 35 2 2" xfId="48886"/>
    <cellStyle name="SAPBEXHLevel0X 2 2 2 35 3" xfId="48887"/>
    <cellStyle name="SAPBEXHLevel0X 2 2 2 36" xfId="48888"/>
    <cellStyle name="SAPBEXHLevel0X 2 2 2 36 2" xfId="48889"/>
    <cellStyle name="SAPBEXHLevel0X 2 2 2 36 2 2" xfId="48890"/>
    <cellStyle name="SAPBEXHLevel0X 2 2 2 36 3" xfId="48891"/>
    <cellStyle name="SAPBEXHLevel0X 2 2 2 37" xfId="48892"/>
    <cellStyle name="SAPBEXHLevel0X 2 2 2 37 2" xfId="48893"/>
    <cellStyle name="SAPBEXHLevel0X 2 2 2 37 2 2" xfId="48894"/>
    <cellStyle name="SAPBEXHLevel0X 2 2 2 37 3" xfId="48895"/>
    <cellStyle name="SAPBEXHLevel0X 2 2 2 38" xfId="48896"/>
    <cellStyle name="SAPBEXHLevel0X 2 2 2 38 2" xfId="48897"/>
    <cellStyle name="SAPBEXHLevel0X 2 2 2 38 2 2" xfId="48898"/>
    <cellStyle name="SAPBEXHLevel0X 2 2 2 38 3" xfId="48899"/>
    <cellStyle name="SAPBEXHLevel0X 2 2 2 39" xfId="48900"/>
    <cellStyle name="SAPBEXHLevel0X 2 2 2 39 2" xfId="48901"/>
    <cellStyle name="SAPBEXHLevel0X 2 2 2 39 2 2" xfId="48902"/>
    <cellStyle name="SAPBEXHLevel0X 2 2 2 39 3" xfId="48903"/>
    <cellStyle name="SAPBEXHLevel0X 2 2 2 4" xfId="48904"/>
    <cellStyle name="SAPBEXHLevel0X 2 2 2 4 2" xfId="48905"/>
    <cellStyle name="SAPBEXHLevel0X 2 2 2 4 2 2" xfId="48906"/>
    <cellStyle name="SAPBEXHLevel0X 2 2 2 4 3" xfId="48907"/>
    <cellStyle name="SAPBEXHLevel0X 2 2 2 40" xfId="48908"/>
    <cellStyle name="SAPBEXHLevel0X 2 2 2 40 2" xfId="48909"/>
    <cellStyle name="SAPBEXHLevel0X 2 2 2 40 2 2" xfId="48910"/>
    <cellStyle name="SAPBEXHLevel0X 2 2 2 40 3" xfId="48911"/>
    <cellStyle name="SAPBEXHLevel0X 2 2 2 41" xfId="48912"/>
    <cellStyle name="SAPBEXHLevel0X 2 2 2 41 2" xfId="48913"/>
    <cellStyle name="SAPBEXHLevel0X 2 2 2 41 2 2" xfId="48914"/>
    <cellStyle name="SAPBEXHLevel0X 2 2 2 41 3" xfId="48915"/>
    <cellStyle name="SAPBEXHLevel0X 2 2 2 42" xfId="48916"/>
    <cellStyle name="SAPBEXHLevel0X 2 2 2 42 2" xfId="48917"/>
    <cellStyle name="SAPBEXHLevel0X 2 2 2 42 2 2" xfId="48918"/>
    <cellStyle name="SAPBEXHLevel0X 2 2 2 42 3" xfId="48919"/>
    <cellStyle name="SAPBEXHLevel0X 2 2 2 43" xfId="48920"/>
    <cellStyle name="SAPBEXHLevel0X 2 2 2 43 2" xfId="48921"/>
    <cellStyle name="SAPBEXHLevel0X 2 2 2 43 2 2" xfId="48922"/>
    <cellStyle name="SAPBEXHLevel0X 2 2 2 43 3" xfId="48923"/>
    <cellStyle name="SAPBEXHLevel0X 2 2 2 44" xfId="48924"/>
    <cellStyle name="SAPBEXHLevel0X 2 2 2 44 2" xfId="48925"/>
    <cellStyle name="SAPBEXHLevel0X 2 2 2 44 2 2" xfId="48926"/>
    <cellStyle name="SAPBEXHLevel0X 2 2 2 44 3" xfId="48927"/>
    <cellStyle name="SAPBEXHLevel0X 2 2 2 45" xfId="48928"/>
    <cellStyle name="SAPBEXHLevel0X 2 2 2 45 2" xfId="48929"/>
    <cellStyle name="SAPBEXHLevel0X 2 2 2 45 2 2" xfId="48930"/>
    <cellStyle name="SAPBEXHLevel0X 2 2 2 45 3" xfId="48931"/>
    <cellStyle name="SAPBEXHLevel0X 2 2 2 46" xfId="48932"/>
    <cellStyle name="SAPBEXHLevel0X 2 2 2 46 2" xfId="48933"/>
    <cellStyle name="SAPBEXHLevel0X 2 2 2 46 2 2" xfId="48934"/>
    <cellStyle name="SAPBEXHLevel0X 2 2 2 46 3" xfId="48935"/>
    <cellStyle name="SAPBEXHLevel0X 2 2 2 47" xfId="48936"/>
    <cellStyle name="SAPBEXHLevel0X 2 2 2 47 2" xfId="48937"/>
    <cellStyle name="SAPBEXHLevel0X 2 2 2 47 2 2" xfId="48938"/>
    <cellStyle name="SAPBEXHLevel0X 2 2 2 47 3" xfId="48939"/>
    <cellStyle name="SAPBEXHLevel0X 2 2 2 48" xfId="48940"/>
    <cellStyle name="SAPBEXHLevel0X 2 2 2 48 2" xfId="48941"/>
    <cellStyle name="SAPBEXHLevel0X 2 2 2 48 2 2" xfId="48942"/>
    <cellStyle name="SAPBEXHLevel0X 2 2 2 48 3" xfId="48943"/>
    <cellStyle name="SAPBEXHLevel0X 2 2 2 49" xfId="48944"/>
    <cellStyle name="SAPBEXHLevel0X 2 2 2 49 2" xfId="48945"/>
    <cellStyle name="SAPBEXHLevel0X 2 2 2 49 2 2" xfId="48946"/>
    <cellStyle name="SAPBEXHLevel0X 2 2 2 49 3" xfId="48947"/>
    <cellStyle name="SAPBEXHLevel0X 2 2 2 5" xfId="48948"/>
    <cellStyle name="SAPBEXHLevel0X 2 2 2 5 2" xfId="48949"/>
    <cellStyle name="SAPBEXHLevel0X 2 2 2 5 2 2" xfId="48950"/>
    <cellStyle name="SAPBEXHLevel0X 2 2 2 5 3" xfId="48951"/>
    <cellStyle name="SAPBEXHLevel0X 2 2 2 50" xfId="48952"/>
    <cellStyle name="SAPBEXHLevel0X 2 2 2 50 2" xfId="48953"/>
    <cellStyle name="SAPBEXHLevel0X 2 2 2 51" xfId="48954"/>
    <cellStyle name="SAPBEXHLevel0X 2 2 2 6" xfId="48955"/>
    <cellStyle name="SAPBEXHLevel0X 2 2 2 6 2" xfId="48956"/>
    <cellStyle name="SAPBEXHLevel0X 2 2 2 6 2 2" xfId="48957"/>
    <cellStyle name="SAPBEXHLevel0X 2 2 2 6 3" xfId="48958"/>
    <cellStyle name="SAPBEXHLevel0X 2 2 2 7" xfId="48959"/>
    <cellStyle name="SAPBEXHLevel0X 2 2 2 7 2" xfId="48960"/>
    <cellStyle name="SAPBEXHLevel0X 2 2 2 7 2 2" xfId="48961"/>
    <cellStyle name="SAPBEXHLevel0X 2 2 2 7 3" xfId="48962"/>
    <cellStyle name="SAPBEXHLevel0X 2 2 2 8" xfId="48963"/>
    <cellStyle name="SAPBEXHLevel0X 2 2 2 8 2" xfId="48964"/>
    <cellStyle name="SAPBEXHLevel0X 2 2 2 8 2 2" xfId="48965"/>
    <cellStyle name="SAPBEXHLevel0X 2 2 2 8 3" xfId="48966"/>
    <cellStyle name="SAPBEXHLevel0X 2 2 2 9" xfId="48967"/>
    <cellStyle name="SAPBEXHLevel0X 2 2 2 9 2" xfId="48968"/>
    <cellStyle name="SAPBEXHLevel0X 2 2 2 9 2 2" xfId="48969"/>
    <cellStyle name="SAPBEXHLevel0X 2 2 2 9 3" xfId="48970"/>
    <cellStyle name="SAPBEXHLevel0X 2 2 20" xfId="48971"/>
    <cellStyle name="SAPBEXHLevel0X 2 2 20 2" xfId="48972"/>
    <cellStyle name="SAPBEXHLevel0X 2 2 20 2 2" xfId="48973"/>
    <cellStyle name="SAPBEXHLevel0X 2 2 20 3" xfId="48974"/>
    <cellStyle name="SAPBEXHLevel0X 2 2 21" xfId="48975"/>
    <cellStyle name="SAPBEXHLevel0X 2 2 21 2" xfId="48976"/>
    <cellStyle name="SAPBEXHLevel0X 2 2 21 2 2" xfId="48977"/>
    <cellStyle name="SAPBEXHLevel0X 2 2 21 3" xfId="48978"/>
    <cellStyle name="SAPBEXHLevel0X 2 2 22" xfId="48979"/>
    <cellStyle name="SAPBEXHLevel0X 2 2 22 2" xfId="48980"/>
    <cellStyle name="SAPBEXHLevel0X 2 2 22 2 2" xfId="48981"/>
    <cellStyle name="SAPBEXHLevel0X 2 2 22 3" xfId="48982"/>
    <cellStyle name="SAPBEXHLevel0X 2 2 23" xfId="48983"/>
    <cellStyle name="SAPBEXHLevel0X 2 2 23 2" xfId="48984"/>
    <cellStyle name="SAPBEXHLevel0X 2 2 23 2 2" xfId="48985"/>
    <cellStyle name="SAPBEXHLevel0X 2 2 23 3" xfId="48986"/>
    <cellStyle name="SAPBEXHLevel0X 2 2 24" xfId="48987"/>
    <cellStyle name="SAPBEXHLevel0X 2 2 24 2" xfId="48988"/>
    <cellStyle name="SAPBEXHLevel0X 2 2 24 2 2" xfId="48989"/>
    <cellStyle name="SAPBEXHLevel0X 2 2 24 3" xfId="48990"/>
    <cellStyle name="SAPBEXHLevel0X 2 2 25" xfId="48991"/>
    <cellStyle name="SAPBEXHLevel0X 2 2 25 2" xfId="48992"/>
    <cellStyle name="SAPBEXHLevel0X 2 2 25 2 2" xfId="48993"/>
    <cellStyle name="SAPBEXHLevel0X 2 2 25 3" xfId="48994"/>
    <cellStyle name="SAPBEXHLevel0X 2 2 26" xfId="48995"/>
    <cellStyle name="SAPBEXHLevel0X 2 2 26 2" xfId="48996"/>
    <cellStyle name="SAPBEXHLevel0X 2 2 26 2 2" xfId="48997"/>
    <cellStyle name="SAPBEXHLevel0X 2 2 26 3" xfId="48998"/>
    <cellStyle name="SAPBEXHLevel0X 2 2 27" xfId="48999"/>
    <cellStyle name="SAPBEXHLevel0X 2 2 27 2" xfId="49000"/>
    <cellStyle name="SAPBEXHLevel0X 2 2 27 2 2" xfId="49001"/>
    <cellStyle name="SAPBEXHLevel0X 2 2 27 3" xfId="49002"/>
    <cellStyle name="SAPBEXHLevel0X 2 2 28" xfId="49003"/>
    <cellStyle name="SAPBEXHLevel0X 2 2 28 2" xfId="49004"/>
    <cellStyle name="SAPBEXHLevel0X 2 2 28 2 2" xfId="49005"/>
    <cellStyle name="SAPBEXHLevel0X 2 2 28 3" xfId="49006"/>
    <cellStyle name="SAPBEXHLevel0X 2 2 29" xfId="49007"/>
    <cellStyle name="SAPBEXHLevel0X 2 2 29 2" xfId="49008"/>
    <cellStyle name="SAPBEXHLevel0X 2 2 29 2 2" xfId="49009"/>
    <cellStyle name="SAPBEXHLevel0X 2 2 29 3" xfId="49010"/>
    <cellStyle name="SAPBEXHLevel0X 2 2 3" xfId="7550"/>
    <cellStyle name="SAPBEXHLevel0X 2 2 3 2" xfId="49011"/>
    <cellStyle name="SAPBEXHLevel0X 2 2 3 2 2" xfId="49012"/>
    <cellStyle name="SAPBEXHLevel0X 2 2 3 3" xfId="49013"/>
    <cellStyle name="SAPBEXHLevel0X 2 2 30" xfId="49014"/>
    <cellStyle name="SAPBEXHLevel0X 2 2 30 2" xfId="49015"/>
    <cellStyle name="SAPBEXHLevel0X 2 2 30 2 2" xfId="49016"/>
    <cellStyle name="SAPBEXHLevel0X 2 2 30 3" xfId="49017"/>
    <cellStyle name="SAPBEXHLevel0X 2 2 31" xfId="49018"/>
    <cellStyle name="SAPBEXHLevel0X 2 2 31 2" xfId="49019"/>
    <cellStyle name="SAPBEXHLevel0X 2 2 31 2 2" xfId="49020"/>
    <cellStyle name="SAPBEXHLevel0X 2 2 31 3" xfId="49021"/>
    <cellStyle name="SAPBEXHLevel0X 2 2 32" xfId="49022"/>
    <cellStyle name="SAPBEXHLevel0X 2 2 32 2" xfId="49023"/>
    <cellStyle name="SAPBEXHLevel0X 2 2 32 2 2" xfId="49024"/>
    <cellStyle name="SAPBEXHLevel0X 2 2 32 3" xfId="49025"/>
    <cellStyle name="SAPBEXHLevel0X 2 2 33" xfId="49026"/>
    <cellStyle name="SAPBEXHLevel0X 2 2 33 2" xfId="49027"/>
    <cellStyle name="SAPBEXHLevel0X 2 2 33 2 2" xfId="49028"/>
    <cellStyle name="SAPBEXHLevel0X 2 2 33 3" xfId="49029"/>
    <cellStyle name="SAPBEXHLevel0X 2 2 34" xfId="49030"/>
    <cellStyle name="SAPBEXHLevel0X 2 2 34 2" xfId="49031"/>
    <cellStyle name="SAPBEXHLevel0X 2 2 34 2 2" xfId="49032"/>
    <cellStyle name="SAPBEXHLevel0X 2 2 34 3" xfId="49033"/>
    <cellStyle name="SAPBEXHLevel0X 2 2 35" xfId="49034"/>
    <cellStyle name="SAPBEXHLevel0X 2 2 35 2" xfId="49035"/>
    <cellStyle name="SAPBEXHLevel0X 2 2 35 2 2" xfId="49036"/>
    <cellStyle name="SAPBEXHLevel0X 2 2 35 3" xfId="49037"/>
    <cellStyle name="SAPBEXHLevel0X 2 2 36" xfId="49038"/>
    <cellStyle name="SAPBEXHLevel0X 2 2 36 2" xfId="49039"/>
    <cellStyle name="SAPBEXHLevel0X 2 2 36 2 2" xfId="49040"/>
    <cellStyle name="SAPBEXHLevel0X 2 2 36 3" xfId="49041"/>
    <cellStyle name="SAPBEXHLevel0X 2 2 37" xfId="49042"/>
    <cellStyle name="SAPBEXHLevel0X 2 2 37 2" xfId="49043"/>
    <cellStyle name="SAPBEXHLevel0X 2 2 37 2 2" xfId="49044"/>
    <cellStyle name="SAPBEXHLevel0X 2 2 37 3" xfId="49045"/>
    <cellStyle name="SAPBEXHLevel0X 2 2 38" xfId="49046"/>
    <cellStyle name="SAPBEXHLevel0X 2 2 38 2" xfId="49047"/>
    <cellStyle name="SAPBEXHLevel0X 2 2 38 2 2" xfId="49048"/>
    <cellStyle name="SAPBEXHLevel0X 2 2 38 3" xfId="49049"/>
    <cellStyle name="SAPBEXHLevel0X 2 2 39" xfId="49050"/>
    <cellStyle name="SAPBEXHLevel0X 2 2 39 2" xfId="49051"/>
    <cellStyle name="SAPBEXHLevel0X 2 2 39 2 2" xfId="49052"/>
    <cellStyle name="SAPBEXHLevel0X 2 2 39 3" xfId="49053"/>
    <cellStyle name="SAPBEXHLevel0X 2 2 4" xfId="12770"/>
    <cellStyle name="SAPBEXHLevel0X 2 2 4 2" xfId="49054"/>
    <cellStyle name="SAPBEXHLevel0X 2 2 4 2 2" xfId="49055"/>
    <cellStyle name="SAPBEXHLevel0X 2 2 4 3" xfId="49056"/>
    <cellStyle name="SAPBEXHLevel0X 2 2 40" xfId="49057"/>
    <cellStyle name="SAPBEXHLevel0X 2 2 40 2" xfId="49058"/>
    <cellStyle name="SAPBEXHLevel0X 2 2 40 2 2" xfId="49059"/>
    <cellStyle name="SAPBEXHLevel0X 2 2 40 3" xfId="49060"/>
    <cellStyle name="SAPBEXHLevel0X 2 2 41" xfId="49061"/>
    <cellStyle name="SAPBEXHLevel0X 2 2 41 2" xfId="49062"/>
    <cellStyle name="SAPBEXHLevel0X 2 2 41 2 2" xfId="49063"/>
    <cellStyle name="SAPBEXHLevel0X 2 2 41 3" xfId="49064"/>
    <cellStyle name="SAPBEXHLevel0X 2 2 42" xfId="49065"/>
    <cellStyle name="SAPBEXHLevel0X 2 2 42 2" xfId="49066"/>
    <cellStyle name="SAPBEXHLevel0X 2 2 42 2 2" xfId="49067"/>
    <cellStyle name="SAPBEXHLevel0X 2 2 42 3" xfId="49068"/>
    <cellStyle name="SAPBEXHLevel0X 2 2 43" xfId="49069"/>
    <cellStyle name="SAPBEXHLevel0X 2 2 43 2" xfId="49070"/>
    <cellStyle name="SAPBEXHLevel0X 2 2 43 2 2" xfId="49071"/>
    <cellStyle name="SAPBEXHLevel0X 2 2 43 3" xfId="49072"/>
    <cellStyle name="SAPBEXHLevel0X 2 2 44" xfId="49073"/>
    <cellStyle name="SAPBEXHLevel0X 2 2 44 2" xfId="49074"/>
    <cellStyle name="SAPBEXHLevel0X 2 2 44 2 2" xfId="49075"/>
    <cellStyle name="SAPBEXHLevel0X 2 2 44 3" xfId="49076"/>
    <cellStyle name="SAPBEXHLevel0X 2 2 45" xfId="49077"/>
    <cellStyle name="SAPBEXHLevel0X 2 2 45 2" xfId="49078"/>
    <cellStyle name="SAPBEXHLevel0X 2 2 45 2 2" xfId="49079"/>
    <cellStyle name="SAPBEXHLevel0X 2 2 45 3" xfId="49080"/>
    <cellStyle name="SAPBEXHLevel0X 2 2 46" xfId="49081"/>
    <cellStyle name="SAPBEXHLevel0X 2 2 46 2" xfId="49082"/>
    <cellStyle name="SAPBEXHLevel0X 2 2 46 2 2" xfId="49083"/>
    <cellStyle name="SAPBEXHLevel0X 2 2 46 3" xfId="49084"/>
    <cellStyle name="SAPBEXHLevel0X 2 2 47" xfId="49085"/>
    <cellStyle name="SAPBEXHLevel0X 2 2 47 2" xfId="49086"/>
    <cellStyle name="SAPBEXHLevel0X 2 2 47 2 2" xfId="49087"/>
    <cellStyle name="SAPBEXHLevel0X 2 2 47 3" xfId="49088"/>
    <cellStyle name="SAPBEXHLevel0X 2 2 48" xfId="49089"/>
    <cellStyle name="SAPBEXHLevel0X 2 2 48 2" xfId="49090"/>
    <cellStyle name="SAPBEXHLevel0X 2 2 48 2 2" xfId="49091"/>
    <cellStyle name="SAPBEXHLevel0X 2 2 48 3" xfId="49092"/>
    <cellStyle name="SAPBEXHLevel0X 2 2 49" xfId="49093"/>
    <cellStyle name="SAPBEXHLevel0X 2 2 49 2" xfId="49094"/>
    <cellStyle name="SAPBEXHLevel0X 2 2 49 2 2" xfId="49095"/>
    <cellStyle name="SAPBEXHLevel0X 2 2 49 3" xfId="49096"/>
    <cellStyle name="SAPBEXHLevel0X 2 2 5" xfId="12771"/>
    <cellStyle name="SAPBEXHLevel0X 2 2 5 2" xfId="49097"/>
    <cellStyle name="SAPBEXHLevel0X 2 2 5 2 2" xfId="49098"/>
    <cellStyle name="SAPBEXHLevel0X 2 2 5 3" xfId="49099"/>
    <cellStyle name="SAPBEXHLevel0X 2 2 50" xfId="49100"/>
    <cellStyle name="SAPBEXHLevel0X 2 2 50 2" xfId="49101"/>
    <cellStyle name="SAPBEXHLevel0X 2 2 50 2 2" xfId="49102"/>
    <cellStyle name="SAPBEXHLevel0X 2 2 50 3" xfId="49103"/>
    <cellStyle name="SAPBEXHLevel0X 2 2 51" xfId="49104"/>
    <cellStyle name="SAPBEXHLevel0X 2 2 51 2" xfId="49105"/>
    <cellStyle name="SAPBEXHLevel0X 2 2 52" xfId="49106"/>
    <cellStyle name="SAPBEXHLevel0X 2 2 53" xfId="49107"/>
    <cellStyle name="SAPBEXHLevel0X 2 2 54" xfId="49108"/>
    <cellStyle name="SAPBEXHLevel0X 2 2 6" xfId="49109"/>
    <cellStyle name="SAPBEXHLevel0X 2 2 6 2" xfId="49110"/>
    <cellStyle name="SAPBEXHLevel0X 2 2 6 2 2" xfId="49111"/>
    <cellStyle name="SAPBEXHLevel0X 2 2 6 3" xfId="49112"/>
    <cellStyle name="SAPBEXHLevel0X 2 2 7" xfId="49113"/>
    <cellStyle name="SAPBEXHLevel0X 2 2 7 2" xfId="49114"/>
    <cellStyle name="SAPBEXHLevel0X 2 2 7 2 2" xfId="49115"/>
    <cellStyle name="SAPBEXHLevel0X 2 2 7 3" xfId="49116"/>
    <cellStyle name="SAPBEXHLevel0X 2 2 8" xfId="49117"/>
    <cellStyle name="SAPBEXHLevel0X 2 2 8 2" xfId="49118"/>
    <cellStyle name="SAPBEXHLevel0X 2 2 8 2 2" xfId="49119"/>
    <cellStyle name="SAPBEXHLevel0X 2 2 8 3" xfId="49120"/>
    <cellStyle name="SAPBEXHLevel0X 2 2 9" xfId="49121"/>
    <cellStyle name="SAPBEXHLevel0X 2 2 9 2" xfId="49122"/>
    <cellStyle name="SAPBEXHLevel0X 2 2 9 2 2" xfId="49123"/>
    <cellStyle name="SAPBEXHLevel0X 2 2 9 3" xfId="49124"/>
    <cellStyle name="SAPBEXHLevel0X 2 20" xfId="49125"/>
    <cellStyle name="SAPBEXHLevel0X 2 20 2" xfId="49126"/>
    <cellStyle name="SAPBEXHLevel0X 2 20 2 2" xfId="49127"/>
    <cellStyle name="SAPBEXHLevel0X 2 20 3" xfId="49128"/>
    <cellStyle name="SAPBEXHLevel0X 2 21" xfId="49129"/>
    <cellStyle name="SAPBEXHLevel0X 2 21 2" xfId="49130"/>
    <cellStyle name="SAPBEXHLevel0X 2 21 2 2" xfId="49131"/>
    <cellStyle name="SAPBEXHLevel0X 2 21 3" xfId="49132"/>
    <cellStyle name="SAPBEXHLevel0X 2 22" xfId="49133"/>
    <cellStyle name="SAPBEXHLevel0X 2 22 2" xfId="49134"/>
    <cellStyle name="SAPBEXHLevel0X 2 22 2 2" xfId="49135"/>
    <cellStyle name="SAPBEXHLevel0X 2 22 3" xfId="49136"/>
    <cellStyle name="SAPBEXHLevel0X 2 23" xfId="49137"/>
    <cellStyle name="SAPBEXHLevel0X 2 23 2" xfId="49138"/>
    <cellStyle name="SAPBEXHLevel0X 2 23 2 2" xfId="49139"/>
    <cellStyle name="SAPBEXHLevel0X 2 23 3" xfId="49140"/>
    <cellStyle name="SAPBEXHLevel0X 2 24" xfId="49141"/>
    <cellStyle name="SAPBEXHLevel0X 2 24 2" xfId="49142"/>
    <cellStyle name="SAPBEXHLevel0X 2 24 2 2" xfId="49143"/>
    <cellStyle name="SAPBEXHLevel0X 2 24 3" xfId="49144"/>
    <cellStyle name="SAPBEXHLevel0X 2 25" xfId="49145"/>
    <cellStyle name="SAPBEXHLevel0X 2 25 2" xfId="49146"/>
    <cellStyle name="SAPBEXHLevel0X 2 25 2 2" xfId="49147"/>
    <cellStyle name="SAPBEXHLevel0X 2 25 3" xfId="49148"/>
    <cellStyle name="SAPBEXHLevel0X 2 26" xfId="49149"/>
    <cellStyle name="SAPBEXHLevel0X 2 26 2" xfId="49150"/>
    <cellStyle name="SAPBEXHLevel0X 2 26 2 2" xfId="49151"/>
    <cellStyle name="SAPBEXHLevel0X 2 26 3" xfId="49152"/>
    <cellStyle name="SAPBEXHLevel0X 2 27" xfId="49153"/>
    <cellStyle name="SAPBEXHLevel0X 2 27 2" xfId="49154"/>
    <cellStyle name="SAPBEXHLevel0X 2 27 2 2" xfId="49155"/>
    <cellStyle name="SAPBEXHLevel0X 2 27 3" xfId="49156"/>
    <cellStyle name="SAPBEXHLevel0X 2 28" xfId="49157"/>
    <cellStyle name="SAPBEXHLevel0X 2 28 2" xfId="49158"/>
    <cellStyle name="SAPBEXHLevel0X 2 28 2 2" xfId="49159"/>
    <cellStyle name="SAPBEXHLevel0X 2 28 3" xfId="49160"/>
    <cellStyle name="SAPBEXHLevel0X 2 29" xfId="49161"/>
    <cellStyle name="SAPBEXHLevel0X 2 29 2" xfId="49162"/>
    <cellStyle name="SAPBEXHLevel0X 2 29 2 2" xfId="49163"/>
    <cellStyle name="SAPBEXHLevel0X 2 29 3" xfId="49164"/>
    <cellStyle name="SAPBEXHLevel0X 2 3" xfId="1628"/>
    <cellStyle name="SAPBEXHLevel0X 2 3 10" xfId="49165"/>
    <cellStyle name="SAPBEXHLevel0X 2 3 10 2" xfId="49166"/>
    <cellStyle name="SAPBEXHLevel0X 2 3 10 2 2" xfId="49167"/>
    <cellStyle name="SAPBEXHLevel0X 2 3 10 3" xfId="49168"/>
    <cellStyle name="SAPBEXHLevel0X 2 3 11" xfId="49169"/>
    <cellStyle name="SAPBEXHLevel0X 2 3 11 2" xfId="49170"/>
    <cellStyle name="SAPBEXHLevel0X 2 3 11 2 2" xfId="49171"/>
    <cellStyle name="SAPBEXHLevel0X 2 3 11 3" xfId="49172"/>
    <cellStyle name="SAPBEXHLevel0X 2 3 12" xfId="49173"/>
    <cellStyle name="SAPBEXHLevel0X 2 3 12 2" xfId="49174"/>
    <cellStyle name="SAPBEXHLevel0X 2 3 12 2 2" xfId="49175"/>
    <cellStyle name="SAPBEXHLevel0X 2 3 12 3" xfId="49176"/>
    <cellStyle name="SAPBEXHLevel0X 2 3 13" xfId="49177"/>
    <cellStyle name="SAPBEXHLevel0X 2 3 13 2" xfId="49178"/>
    <cellStyle name="SAPBEXHLevel0X 2 3 13 2 2" xfId="49179"/>
    <cellStyle name="SAPBEXHLevel0X 2 3 13 3" xfId="49180"/>
    <cellStyle name="SAPBEXHLevel0X 2 3 14" xfId="49181"/>
    <cellStyle name="SAPBEXHLevel0X 2 3 14 2" xfId="49182"/>
    <cellStyle name="SAPBEXHLevel0X 2 3 14 2 2" xfId="49183"/>
    <cellStyle name="SAPBEXHLevel0X 2 3 14 3" xfId="49184"/>
    <cellStyle name="SAPBEXHLevel0X 2 3 15" xfId="49185"/>
    <cellStyle name="SAPBEXHLevel0X 2 3 15 2" xfId="49186"/>
    <cellStyle name="SAPBEXHLevel0X 2 3 15 2 2" xfId="49187"/>
    <cellStyle name="SAPBEXHLevel0X 2 3 15 3" xfId="49188"/>
    <cellStyle name="SAPBEXHLevel0X 2 3 16" xfId="49189"/>
    <cellStyle name="SAPBEXHLevel0X 2 3 16 2" xfId="49190"/>
    <cellStyle name="SAPBEXHLevel0X 2 3 16 2 2" xfId="49191"/>
    <cellStyle name="SAPBEXHLevel0X 2 3 16 3" xfId="49192"/>
    <cellStyle name="SAPBEXHLevel0X 2 3 17" xfId="49193"/>
    <cellStyle name="SAPBEXHLevel0X 2 3 17 2" xfId="49194"/>
    <cellStyle name="SAPBEXHLevel0X 2 3 17 2 2" xfId="49195"/>
    <cellStyle name="SAPBEXHLevel0X 2 3 17 3" xfId="49196"/>
    <cellStyle name="SAPBEXHLevel0X 2 3 18" xfId="49197"/>
    <cellStyle name="SAPBEXHLevel0X 2 3 18 2" xfId="49198"/>
    <cellStyle name="SAPBEXHLevel0X 2 3 18 2 2" xfId="49199"/>
    <cellStyle name="SAPBEXHLevel0X 2 3 18 3" xfId="49200"/>
    <cellStyle name="SAPBEXHLevel0X 2 3 19" xfId="49201"/>
    <cellStyle name="SAPBEXHLevel0X 2 3 19 2" xfId="49202"/>
    <cellStyle name="SAPBEXHLevel0X 2 3 19 2 2" xfId="49203"/>
    <cellStyle name="SAPBEXHLevel0X 2 3 19 3" xfId="49204"/>
    <cellStyle name="SAPBEXHLevel0X 2 3 2" xfId="1629"/>
    <cellStyle name="SAPBEXHLevel0X 2 3 2 2" xfId="49205"/>
    <cellStyle name="SAPBEXHLevel0X 2 3 2 2 2" xfId="49206"/>
    <cellStyle name="SAPBEXHLevel0X 2 3 2 3" xfId="49207"/>
    <cellStyle name="SAPBEXHLevel0X 2 3 20" xfId="49208"/>
    <cellStyle name="SAPBEXHLevel0X 2 3 20 2" xfId="49209"/>
    <cellStyle name="SAPBEXHLevel0X 2 3 20 2 2" xfId="49210"/>
    <cellStyle name="SAPBEXHLevel0X 2 3 20 3" xfId="49211"/>
    <cellStyle name="SAPBEXHLevel0X 2 3 21" xfId="49212"/>
    <cellStyle name="SAPBEXHLevel0X 2 3 21 2" xfId="49213"/>
    <cellStyle name="SAPBEXHLevel0X 2 3 21 2 2" xfId="49214"/>
    <cellStyle name="SAPBEXHLevel0X 2 3 21 3" xfId="49215"/>
    <cellStyle name="SAPBEXHLevel0X 2 3 22" xfId="49216"/>
    <cellStyle name="SAPBEXHLevel0X 2 3 22 2" xfId="49217"/>
    <cellStyle name="SAPBEXHLevel0X 2 3 22 2 2" xfId="49218"/>
    <cellStyle name="SAPBEXHLevel0X 2 3 22 3" xfId="49219"/>
    <cellStyle name="SAPBEXHLevel0X 2 3 23" xfId="49220"/>
    <cellStyle name="SAPBEXHLevel0X 2 3 23 2" xfId="49221"/>
    <cellStyle name="SAPBEXHLevel0X 2 3 23 2 2" xfId="49222"/>
    <cellStyle name="SAPBEXHLevel0X 2 3 23 3" xfId="49223"/>
    <cellStyle name="SAPBEXHLevel0X 2 3 24" xfId="49224"/>
    <cellStyle name="SAPBEXHLevel0X 2 3 24 2" xfId="49225"/>
    <cellStyle name="SAPBEXHLevel0X 2 3 24 2 2" xfId="49226"/>
    <cellStyle name="SAPBEXHLevel0X 2 3 24 3" xfId="49227"/>
    <cellStyle name="SAPBEXHLevel0X 2 3 25" xfId="49228"/>
    <cellStyle name="SAPBEXHLevel0X 2 3 25 2" xfId="49229"/>
    <cellStyle name="SAPBEXHLevel0X 2 3 25 2 2" xfId="49230"/>
    <cellStyle name="SAPBEXHLevel0X 2 3 25 3" xfId="49231"/>
    <cellStyle name="SAPBEXHLevel0X 2 3 26" xfId="49232"/>
    <cellStyle name="SAPBEXHLevel0X 2 3 26 2" xfId="49233"/>
    <cellStyle name="SAPBEXHLevel0X 2 3 26 2 2" xfId="49234"/>
    <cellStyle name="SAPBEXHLevel0X 2 3 26 3" xfId="49235"/>
    <cellStyle name="SAPBEXHLevel0X 2 3 27" xfId="49236"/>
    <cellStyle name="SAPBEXHLevel0X 2 3 27 2" xfId="49237"/>
    <cellStyle name="SAPBEXHLevel0X 2 3 27 2 2" xfId="49238"/>
    <cellStyle name="SAPBEXHLevel0X 2 3 27 3" xfId="49239"/>
    <cellStyle name="SAPBEXHLevel0X 2 3 28" xfId="49240"/>
    <cellStyle name="SAPBEXHLevel0X 2 3 28 2" xfId="49241"/>
    <cellStyle name="SAPBEXHLevel0X 2 3 28 2 2" xfId="49242"/>
    <cellStyle name="SAPBEXHLevel0X 2 3 28 3" xfId="49243"/>
    <cellStyle name="SAPBEXHLevel0X 2 3 29" xfId="49244"/>
    <cellStyle name="SAPBEXHLevel0X 2 3 29 2" xfId="49245"/>
    <cellStyle name="SAPBEXHLevel0X 2 3 29 2 2" xfId="49246"/>
    <cellStyle name="SAPBEXHLevel0X 2 3 29 3" xfId="49247"/>
    <cellStyle name="SAPBEXHLevel0X 2 3 3" xfId="7551"/>
    <cellStyle name="SAPBEXHLevel0X 2 3 3 2" xfId="49248"/>
    <cellStyle name="SAPBEXHLevel0X 2 3 3 2 2" xfId="49249"/>
    <cellStyle name="SAPBEXHLevel0X 2 3 3 3" xfId="49250"/>
    <cellStyle name="SAPBEXHLevel0X 2 3 30" xfId="49251"/>
    <cellStyle name="SAPBEXHLevel0X 2 3 30 2" xfId="49252"/>
    <cellStyle name="SAPBEXHLevel0X 2 3 30 2 2" xfId="49253"/>
    <cellStyle name="SAPBEXHLevel0X 2 3 30 3" xfId="49254"/>
    <cellStyle name="SAPBEXHLevel0X 2 3 31" xfId="49255"/>
    <cellStyle name="SAPBEXHLevel0X 2 3 31 2" xfId="49256"/>
    <cellStyle name="SAPBEXHLevel0X 2 3 31 2 2" xfId="49257"/>
    <cellStyle name="SAPBEXHLevel0X 2 3 31 3" xfId="49258"/>
    <cellStyle name="SAPBEXHLevel0X 2 3 32" xfId="49259"/>
    <cellStyle name="SAPBEXHLevel0X 2 3 32 2" xfId="49260"/>
    <cellStyle name="SAPBEXHLevel0X 2 3 32 2 2" xfId="49261"/>
    <cellStyle name="SAPBEXHLevel0X 2 3 32 3" xfId="49262"/>
    <cellStyle name="SAPBEXHLevel0X 2 3 33" xfId="49263"/>
    <cellStyle name="SAPBEXHLevel0X 2 3 33 2" xfId="49264"/>
    <cellStyle name="SAPBEXHLevel0X 2 3 33 2 2" xfId="49265"/>
    <cellStyle name="SAPBEXHLevel0X 2 3 33 3" xfId="49266"/>
    <cellStyle name="SAPBEXHLevel0X 2 3 34" xfId="49267"/>
    <cellStyle name="SAPBEXHLevel0X 2 3 34 2" xfId="49268"/>
    <cellStyle name="SAPBEXHLevel0X 2 3 34 2 2" xfId="49269"/>
    <cellStyle name="SAPBEXHLevel0X 2 3 34 3" xfId="49270"/>
    <cellStyle name="SAPBEXHLevel0X 2 3 35" xfId="49271"/>
    <cellStyle name="SAPBEXHLevel0X 2 3 35 2" xfId="49272"/>
    <cellStyle name="SAPBEXHLevel0X 2 3 35 2 2" xfId="49273"/>
    <cellStyle name="SAPBEXHLevel0X 2 3 35 3" xfId="49274"/>
    <cellStyle name="SAPBEXHLevel0X 2 3 36" xfId="49275"/>
    <cellStyle name="SAPBEXHLevel0X 2 3 36 2" xfId="49276"/>
    <cellStyle name="SAPBEXHLevel0X 2 3 36 2 2" xfId="49277"/>
    <cellStyle name="SAPBEXHLevel0X 2 3 36 3" xfId="49278"/>
    <cellStyle name="SAPBEXHLevel0X 2 3 37" xfId="49279"/>
    <cellStyle name="SAPBEXHLevel0X 2 3 37 2" xfId="49280"/>
    <cellStyle name="SAPBEXHLevel0X 2 3 37 2 2" xfId="49281"/>
    <cellStyle name="SAPBEXHLevel0X 2 3 37 3" xfId="49282"/>
    <cellStyle name="SAPBEXHLevel0X 2 3 38" xfId="49283"/>
    <cellStyle name="SAPBEXHLevel0X 2 3 38 2" xfId="49284"/>
    <cellStyle name="SAPBEXHLevel0X 2 3 38 2 2" xfId="49285"/>
    <cellStyle name="SAPBEXHLevel0X 2 3 38 3" xfId="49286"/>
    <cellStyle name="SAPBEXHLevel0X 2 3 39" xfId="49287"/>
    <cellStyle name="SAPBEXHLevel0X 2 3 39 2" xfId="49288"/>
    <cellStyle name="SAPBEXHLevel0X 2 3 39 2 2" xfId="49289"/>
    <cellStyle name="SAPBEXHLevel0X 2 3 39 3" xfId="49290"/>
    <cellStyle name="SAPBEXHLevel0X 2 3 4" xfId="7884"/>
    <cellStyle name="SAPBEXHLevel0X 2 3 4 2" xfId="49291"/>
    <cellStyle name="SAPBEXHLevel0X 2 3 4 2 2" xfId="49292"/>
    <cellStyle name="SAPBEXHLevel0X 2 3 4 3" xfId="49293"/>
    <cellStyle name="SAPBEXHLevel0X 2 3 40" xfId="49294"/>
    <cellStyle name="SAPBEXHLevel0X 2 3 40 2" xfId="49295"/>
    <cellStyle name="SAPBEXHLevel0X 2 3 40 2 2" xfId="49296"/>
    <cellStyle name="SAPBEXHLevel0X 2 3 40 3" xfId="49297"/>
    <cellStyle name="SAPBEXHLevel0X 2 3 41" xfId="49298"/>
    <cellStyle name="SAPBEXHLevel0X 2 3 41 2" xfId="49299"/>
    <cellStyle name="SAPBEXHLevel0X 2 3 41 2 2" xfId="49300"/>
    <cellStyle name="SAPBEXHLevel0X 2 3 41 3" xfId="49301"/>
    <cellStyle name="SAPBEXHLevel0X 2 3 42" xfId="49302"/>
    <cellStyle name="SAPBEXHLevel0X 2 3 42 2" xfId="49303"/>
    <cellStyle name="SAPBEXHLevel0X 2 3 42 2 2" xfId="49304"/>
    <cellStyle name="SAPBEXHLevel0X 2 3 42 3" xfId="49305"/>
    <cellStyle name="SAPBEXHLevel0X 2 3 43" xfId="49306"/>
    <cellStyle name="SAPBEXHLevel0X 2 3 43 2" xfId="49307"/>
    <cellStyle name="SAPBEXHLevel0X 2 3 43 2 2" xfId="49308"/>
    <cellStyle name="SAPBEXHLevel0X 2 3 43 3" xfId="49309"/>
    <cellStyle name="SAPBEXHLevel0X 2 3 44" xfId="49310"/>
    <cellStyle name="SAPBEXHLevel0X 2 3 44 2" xfId="49311"/>
    <cellStyle name="SAPBEXHLevel0X 2 3 44 2 2" xfId="49312"/>
    <cellStyle name="SAPBEXHLevel0X 2 3 44 3" xfId="49313"/>
    <cellStyle name="SAPBEXHLevel0X 2 3 45" xfId="49314"/>
    <cellStyle name="SAPBEXHLevel0X 2 3 45 2" xfId="49315"/>
    <cellStyle name="SAPBEXHLevel0X 2 3 45 2 2" xfId="49316"/>
    <cellStyle name="SAPBEXHLevel0X 2 3 45 3" xfId="49317"/>
    <cellStyle name="SAPBEXHLevel0X 2 3 46" xfId="49318"/>
    <cellStyle name="SAPBEXHLevel0X 2 3 46 2" xfId="49319"/>
    <cellStyle name="SAPBEXHLevel0X 2 3 46 2 2" xfId="49320"/>
    <cellStyle name="SAPBEXHLevel0X 2 3 46 3" xfId="49321"/>
    <cellStyle name="SAPBEXHLevel0X 2 3 47" xfId="49322"/>
    <cellStyle name="SAPBEXHLevel0X 2 3 47 2" xfId="49323"/>
    <cellStyle name="SAPBEXHLevel0X 2 3 47 2 2" xfId="49324"/>
    <cellStyle name="SAPBEXHLevel0X 2 3 47 3" xfId="49325"/>
    <cellStyle name="SAPBEXHLevel0X 2 3 48" xfId="49326"/>
    <cellStyle name="SAPBEXHLevel0X 2 3 48 2" xfId="49327"/>
    <cellStyle name="SAPBEXHLevel0X 2 3 48 2 2" xfId="49328"/>
    <cellStyle name="SAPBEXHLevel0X 2 3 48 3" xfId="49329"/>
    <cellStyle name="SAPBEXHLevel0X 2 3 49" xfId="49330"/>
    <cellStyle name="SAPBEXHLevel0X 2 3 49 2" xfId="49331"/>
    <cellStyle name="SAPBEXHLevel0X 2 3 49 2 2" xfId="49332"/>
    <cellStyle name="SAPBEXHLevel0X 2 3 49 3" xfId="49333"/>
    <cellStyle name="SAPBEXHLevel0X 2 3 5" xfId="12772"/>
    <cellStyle name="SAPBEXHLevel0X 2 3 5 2" xfId="49334"/>
    <cellStyle name="SAPBEXHLevel0X 2 3 5 2 2" xfId="49335"/>
    <cellStyle name="SAPBEXHLevel0X 2 3 5 3" xfId="49336"/>
    <cellStyle name="SAPBEXHLevel0X 2 3 50" xfId="49337"/>
    <cellStyle name="SAPBEXHLevel0X 2 3 50 2" xfId="49338"/>
    <cellStyle name="SAPBEXHLevel0X 2 3 51" xfId="49339"/>
    <cellStyle name="SAPBEXHLevel0X 2 3 52" xfId="49340"/>
    <cellStyle name="SAPBEXHLevel0X 2 3 53" xfId="49341"/>
    <cellStyle name="SAPBEXHLevel0X 2 3 6" xfId="12773"/>
    <cellStyle name="SAPBEXHLevel0X 2 3 6 2" xfId="49342"/>
    <cellStyle name="SAPBEXHLevel0X 2 3 6 2 2" xfId="49343"/>
    <cellStyle name="SAPBEXHLevel0X 2 3 6 3" xfId="49344"/>
    <cellStyle name="SAPBEXHLevel0X 2 3 7" xfId="49345"/>
    <cellStyle name="SAPBEXHLevel0X 2 3 7 2" xfId="49346"/>
    <cellStyle name="SAPBEXHLevel0X 2 3 7 2 2" xfId="49347"/>
    <cellStyle name="SAPBEXHLevel0X 2 3 7 3" xfId="49348"/>
    <cellStyle name="SAPBEXHLevel0X 2 3 8" xfId="49349"/>
    <cellStyle name="SAPBEXHLevel0X 2 3 8 2" xfId="49350"/>
    <cellStyle name="SAPBEXHLevel0X 2 3 8 2 2" xfId="49351"/>
    <cellStyle name="SAPBEXHLevel0X 2 3 8 3" xfId="49352"/>
    <cellStyle name="SAPBEXHLevel0X 2 3 9" xfId="49353"/>
    <cellStyle name="SAPBEXHLevel0X 2 3 9 2" xfId="49354"/>
    <cellStyle name="SAPBEXHLevel0X 2 3 9 2 2" xfId="49355"/>
    <cellStyle name="SAPBEXHLevel0X 2 3 9 3" xfId="49356"/>
    <cellStyle name="SAPBEXHLevel0X 2 30" xfId="49357"/>
    <cellStyle name="SAPBEXHLevel0X 2 30 2" xfId="49358"/>
    <cellStyle name="SAPBEXHLevel0X 2 30 2 2" xfId="49359"/>
    <cellStyle name="SAPBEXHLevel0X 2 30 3" xfId="49360"/>
    <cellStyle name="SAPBEXHLevel0X 2 31" xfId="49361"/>
    <cellStyle name="SAPBEXHLevel0X 2 31 2" xfId="49362"/>
    <cellStyle name="SAPBEXHLevel0X 2 31 2 2" xfId="49363"/>
    <cellStyle name="SAPBEXHLevel0X 2 31 3" xfId="49364"/>
    <cellStyle name="SAPBEXHLevel0X 2 32" xfId="49365"/>
    <cellStyle name="SAPBEXHLevel0X 2 32 2" xfId="49366"/>
    <cellStyle name="SAPBEXHLevel0X 2 32 2 2" xfId="49367"/>
    <cellStyle name="SAPBEXHLevel0X 2 32 3" xfId="49368"/>
    <cellStyle name="SAPBEXHLevel0X 2 33" xfId="49369"/>
    <cellStyle name="SAPBEXHLevel0X 2 33 2" xfId="49370"/>
    <cellStyle name="SAPBEXHLevel0X 2 33 2 2" xfId="49371"/>
    <cellStyle name="SAPBEXHLevel0X 2 33 3" xfId="49372"/>
    <cellStyle name="SAPBEXHLevel0X 2 34" xfId="49373"/>
    <cellStyle name="SAPBEXHLevel0X 2 34 2" xfId="49374"/>
    <cellStyle name="SAPBEXHLevel0X 2 34 2 2" xfId="49375"/>
    <cellStyle name="SAPBEXHLevel0X 2 34 3" xfId="49376"/>
    <cellStyle name="SAPBEXHLevel0X 2 35" xfId="49377"/>
    <cellStyle name="SAPBEXHLevel0X 2 35 2" xfId="49378"/>
    <cellStyle name="SAPBEXHLevel0X 2 35 2 2" xfId="49379"/>
    <cellStyle name="SAPBEXHLevel0X 2 35 3" xfId="49380"/>
    <cellStyle name="SAPBEXHLevel0X 2 36" xfId="49381"/>
    <cellStyle name="SAPBEXHLevel0X 2 36 2" xfId="49382"/>
    <cellStyle name="SAPBEXHLevel0X 2 36 2 2" xfId="49383"/>
    <cellStyle name="SAPBEXHLevel0X 2 36 3" xfId="49384"/>
    <cellStyle name="SAPBEXHLevel0X 2 37" xfId="49385"/>
    <cellStyle name="SAPBEXHLevel0X 2 37 2" xfId="49386"/>
    <cellStyle name="SAPBEXHLevel0X 2 37 2 2" xfId="49387"/>
    <cellStyle name="SAPBEXHLevel0X 2 37 3" xfId="49388"/>
    <cellStyle name="SAPBEXHLevel0X 2 38" xfId="49389"/>
    <cellStyle name="SAPBEXHLevel0X 2 38 2" xfId="49390"/>
    <cellStyle name="SAPBEXHLevel0X 2 38 2 2" xfId="49391"/>
    <cellStyle name="SAPBEXHLevel0X 2 38 3" xfId="49392"/>
    <cellStyle name="SAPBEXHLevel0X 2 39" xfId="49393"/>
    <cellStyle name="SAPBEXHLevel0X 2 39 2" xfId="49394"/>
    <cellStyle name="SAPBEXHLevel0X 2 39 2 2" xfId="49395"/>
    <cellStyle name="SAPBEXHLevel0X 2 39 3" xfId="49396"/>
    <cellStyle name="SAPBEXHLevel0X 2 4" xfId="1630"/>
    <cellStyle name="SAPBEXHLevel0X 2 4 2" xfId="12774"/>
    <cellStyle name="SAPBEXHLevel0X 2 4 2 2" xfId="49397"/>
    <cellStyle name="SAPBEXHLevel0X 2 4 3" xfId="12775"/>
    <cellStyle name="SAPBEXHLevel0X 2 4 4" xfId="12776"/>
    <cellStyle name="SAPBEXHLevel0X 2 4 5" xfId="12777"/>
    <cellStyle name="SAPBEXHLevel0X 2 4 6" xfId="12778"/>
    <cellStyle name="SAPBEXHLevel0X 2 4 7" xfId="12779"/>
    <cellStyle name="SAPBEXHLevel0X 2 40" xfId="49398"/>
    <cellStyle name="SAPBEXHLevel0X 2 40 2" xfId="49399"/>
    <cellStyle name="SAPBEXHLevel0X 2 40 2 2" xfId="49400"/>
    <cellStyle name="SAPBEXHLevel0X 2 40 3" xfId="49401"/>
    <cellStyle name="SAPBEXHLevel0X 2 41" xfId="49402"/>
    <cellStyle name="SAPBEXHLevel0X 2 41 2" xfId="49403"/>
    <cellStyle name="SAPBEXHLevel0X 2 41 2 2" xfId="49404"/>
    <cellStyle name="SAPBEXHLevel0X 2 41 3" xfId="49405"/>
    <cellStyle name="SAPBEXHLevel0X 2 42" xfId="49406"/>
    <cellStyle name="SAPBEXHLevel0X 2 42 2" xfId="49407"/>
    <cellStyle name="SAPBEXHLevel0X 2 42 2 2" xfId="49408"/>
    <cellStyle name="SAPBEXHLevel0X 2 42 3" xfId="49409"/>
    <cellStyle name="SAPBEXHLevel0X 2 43" xfId="49410"/>
    <cellStyle name="SAPBEXHLevel0X 2 43 2" xfId="49411"/>
    <cellStyle name="SAPBEXHLevel0X 2 43 2 2" xfId="49412"/>
    <cellStyle name="SAPBEXHLevel0X 2 43 3" xfId="49413"/>
    <cellStyle name="SAPBEXHLevel0X 2 44" xfId="49414"/>
    <cellStyle name="SAPBEXHLevel0X 2 44 2" xfId="49415"/>
    <cellStyle name="SAPBEXHLevel0X 2 44 2 2" xfId="49416"/>
    <cellStyle name="SAPBEXHLevel0X 2 44 3" xfId="49417"/>
    <cellStyle name="SAPBEXHLevel0X 2 45" xfId="49418"/>
    <cellStyle name="SAPBEXHLevel0X 2 45 2" xfId="49419"/>
    <cellStyle name="SAPBEXHLevel0X 2 45 2 2" xfId="49420"/>
    <cellStyle name="SAPBEXHLevel0X 2 45 3" xfId="49421"/>
    <cellStyle name="SAPBEXHLevel0X 2 46" xfId="49422"/>
    <cellStyle name="SAPBEXHLevel0X 2 46 2" xfId="49423"/>
    <cellStyle name="SAPBEXHLevel0X 2 46 2 2" xfId="49424"/>
    <cellStyle name="SAPBEXHLevel0X 2 46 3" xfId="49425"/>
    <cellStyle name="SAPBEXHLevel0X 2 47" xfId="49426"/>
    <cellStyle name="SAPBEXHLevel0X 2 47 2" xfId="49427"/>
    <cellStyle name="SAPBEXHLevel0X 2 47 2 2" xfId="49428"/>
    <cellStyle name="SAPBEXHLevel0X 2 47 3" xfId="49429"/>
    <cellStyle name="SAPBEXHLevel0X 2 48" xfId="49430"/>
    <cellStyle name="SAPBEXHLevel0X 2 48 2" xfId="49431"/>
    <cellStyle name="SAPBEXHLevel0X 2 48 2 2" xfId="49432"/>
    <cellStyle name="SAPBEXHLevel0X 2 48 3" xfId="49433"/>
    <cellStyle name="SAPBEXHLevel0X 2 49" xfId="49434"/>
    <cellStyle name="SAPBEXHLevel0X 2 49 2" xfId="49435"/>
    <cellStyle name="SAPBEXHLevel0X 2 49 2 2" xfId="49436"/>
    <cellStyle name="SAPBEXHLevel0X 2 49 3" xfId="49437"/>
    <cellStyle name="SAPBEXHLevel0X 2 5" xfId="1631"/>
    <cellStyle name="SAPBEXHLevel0X 2 5 2" xfId="12780"/>
    <cellStyle name="SAPBEXHLevel0X 2 5 2 2" xfId="49438"/>
    <cellStyle name="SAPBEXHLevel0X 2 5 3" xfId="12781"/>
    <cellStyle name="SAPBEXHLevel0X 2 5 4" xfId="12782"/>
    <cellStyle name="SAPBEXHLevel0X 2 5 5" xfId="12783"/>
    <cellStyle name="SAPBEXHLevel0X 2 5 6" xfId="12784"/>
    <cellStyle name="SAPBEXHLevel0X 2 5 7" xfId="12785"/>
    <cellStyle name="SAPBEXHLevel0X 2 50" xfId="49439"/>
    <cellStyle name="SAPBEXHLevel0X 2 50 2" xfId="49440"/>
    <cellStyle name="SAPBEXHLevel0X 2 50 2 2" xfId="49441"/>
    <cellStyle name="SAPBEXHLevel0X 2 50 3" xfId="49442"/>
    <cellStyle name="SAPBEXHLevel0X 2 51" xfId="49443"/>
    <cellStyle name="SAPBEXHLevel0X 2 51 2" xfId="49444"/>
    <cellStyle name="SAPBEXHLevel0X 2 51 2 2" xfId="49445"/>
    <cellStyle name="SAPBEXHLevel0X 2 51 3" xfId="49446"/>
    <cellStyle name="SAPBEXHLevel0X 2 52" xfId="49447"/>
    <cellStyle name="SAPBEXHLevel0X 2 52 2" xfId="49448"/>
    <cellStyle name="SAPBEXHLevel0X 2 53" xfId="49449"/>
    <cellStyle name="SAPBEXHLevel0X 2 54" xfId="49450"/>
    <cellStyle name="SAPBEXHLevel0X 2 55" xfId="49451"/>
    <cellStyle name="SAPBEXHLevel0X 2 6" xfId="1632"/>
    <cellStyle name="SAPBEXHLevel0X 2 6 2" xfId="12786"/>
    <cellStyle name="SAPBEXHLevel0X 2 6 2 2" xfId="49452"/>
    <cellStyle name="SAPBEXHLevel0X 2 6 3" xfId="12787"/>
    <cellStyle name="SAPBEXHLevel0X 2 6 4" xfId="12788"/>
    <cellStyle name="SAPBEXHLevel0X 2 6 5" xfId="12789"/>
    <cellStyle name="SAPBEXHLevel0X 2 6 6" xfId="12790"/>
    <cellStyle name="SAPBEXHLevel0X 2 6 7" xfId="12791"/>
    <cellStyle name="SAPBEXHLevel0X 2 7" xfId="1633"/>
    <cellStyle name="SAPBEXHLevel0X 2 7 2" xfId="49453"/>
    <cellStyle name="SAPBEXHLevel0X 2 7 2 2" xfId="49454"/>
    <cellStyle name="SAPBEXHLevel0X 2 7 3" xfId="49455"/>
    <cellStyle name="SAPBEXHLevel0X 2 8" xfId="12792"/>
    <cellStyle name="SAPBEXHLevel0X 2 8 2" xfId="49456"/>
    <cellStyle name="SAPBEXHLevel0X 2 8 2 2" xfId="49457"/>
    <cellStyle name="SAPBEXHLevel0X 2 8 3" xfId="49458"/>
    <cellStyle name="SAPBEXHLevel0X 2 9" xfId="12793"/>
    <cellStyle name="SAPBEXHLevel0X 2 9 2" xfId="49459"/>
    <cellStyle name="SAPBEXHLevel0X 2 9 2 2" xfId="49460"/>
    <cellStyle name="SAPBEXHLevel0X 2 9 3" xfId="49461"/>
    <cellStyle name="SAPBEXHLevel0X 20" xfId="1634"/>
    <cellStyle name="SAPBEXHLevel0X 20 10" xfId="12794"/>
    <cellStyle name="SAPBEXHLevel0X 20 11" xfId="12795"/>
    <cellStyle name="SAPBEXHLevel0X 20 12" xfId="49462"/>
    <cellStyle name="SAPBEXHLevel0X 20 2" xfId="1635"/>
    <cellStyle name="SAPBEXHLevel0X 20 2 2" xfId="1636"/>
    <cellStyle name="SAPBEXHLevel0X 20 2 3" xfId="12796"/>
    <cellStyle name="SAPBEXHLevel0X 20 2 4" xfId="12797"/>
    <cellStyle name="SAPBEXHLevel0X 20 2 5" xfId="12798"/>
    <cellStyle name="SAPBEXHLevel0X 20 2 6" xfId="49463"/>
    <cellStyle name="SAPBEXHLevel0X 20 3" xfId="1637"/>
    <cellStyle name="SAPBEXHLevel0X 20 3 2" xfId="1638"/>
    <cellStyle name="SAPBEXHLevel0X 20 3 3" xfId="7885"/>
    <cellStyle name="SAPBEXHLevel0X 20 3 4" xfId="7886"/>
    <cellStyle name="SAPBEXHLevel0X 20 3 5" xfId="12799"/>
    <cellStyle name="SAPBEXHLevel0X 20 3 6" xfId="12800"/>
    <cellStyle name="SAPBEXHLevel0X 20 3 7" xfId="49464"/>
    <cellStyle name="SAPBEXHLevel0X 20 4" xfId="1639"/>
    <cellStyle name="SAPBEXHLevel0X 20 4 2" xfId="12801"/>
    <cellStyle name="SAPBEXHLevel0X 20 4 3" xfId="12802"/>
    <cellStyle name="SAPBEXHLevel0X 20 4 4" xfId="12803"/>
    <cellStyle name="SAPBEXHLevel0X 20 4 5" xfId="12804"/>
    <cellStyle name="SAPBEXHLevel0X 20 4 6" xfId="12805"/>
    <cellStyle name="SAPBEXHLevel0X 20 4 7" xfId="12806"/>
    <cellStyle name="SAPBEXHLevel0X 20 5" xfId="1640"/>
    <cellStyle name="SAPBEXHLevel0X 20 5 2" xfId="12807"/>
    <cellStyle name="SAPBEXHLevel0X 20 5 3" xfId="12808"/>
    <cellStyle name="SAPBEXHLevel0X 20 5 4" xfId="12809"/>
    <cellStyle name="SAPBEXHLevel0X 20 5 5" xfId="12810"/>
    <cellStyle name="SAPBEXHLevel0X 20 5 6" xfId="12811"/>
    <cellStyle name="SAPBEXHLevel0X 20 5 7" xfId="12812"/>
    <cellStyle name="SAPBEXHLevel0X 20 6" xfId="1641"/>
    <cellStyle name="SAPBEXHLevel0X 20 6 2" xfId="12813"/>
    <cellStyle name="SAPBEXHLevel0X 20 6 3" xfId="12814"/>
    <cellStyle name="SAPBEXHLevel0X 20 6 4" xfId="12815"/>
    <cellStyle name="SAPBEXHLevel0X 20 6 5" xfId="12816"/>
    <cellStyle name="SAPBEXHLevel0X 20 6 6" xfId="12817"/>
    <cellStyle name="SAPBEXHLevel0X 20 6 7" xfId="12818"/>
    <cellStyle name="SAPBEXHLevel0X 20 7" xfId="1642"/>
    <cellStyle name="SAPBEXHLevel0X 20 8" xfId="12819"/>
    <cellStyle name="SAPBEXHLevel0X 20 9" xfId="12820"/>
    <cellStyle name="SAPBEXHLevel0X 21" xfId="1643"/>
    <cellStyle name="SAPBEXHLevel0X 21 10" xfId="12821"/>
    <cellStyle name="SAPBEXHLevel0X 21 11" xfId="12822"/>
    <cellStyle name="SAPBEXHLevel0X 21 12" xfId="49465"/>
    <cellStyle name="SAPBEXHLevel0X 21 2" xfId="1644"/>
    <cellStyle name="SAPBEXHLevel0X 21 2 2" xfId="1645"/>
    <cellStyle name="SAPBEXHLevel0X 21 2 3" xfId="12823"/>
    <cellStyle name="SAPBEXHLevel0X 21 2 4" xfId="12824"/>
    <cellStyle name="SAPBEXHLevel0X 21 2 5" xfId="12825"/>
    <cellStyle name="SAPBEXHLevel0X 21 2 6" xfId="49466"/>
    <cellStyle name="SAPBEXHLevel0X 21 3" xfId="1646"/>
    <cellStyle name="SAPBEXHLevel0X 21 3 2" xfId="1647"/>
    <cellStyle name="SAPBEXHLevel0X 21 3 3" xfId="7887"/>
    <cellStyle name="SAPBEXHLevel0X 21 3 4" xfId="7888"/>
    <cellStyle name="SAPBEXHLevel0X 21 3 5" xfId="12826"/>
    <cellStyle name="SAPBEXHLevel0X 21 3 6" xfId="12827"/>
    <cellStyle name="SAPBEXHLevel0X 21 3 7" xfId="49467"/>
    <cellStyle name="SAPBEXHLevel0X 21 4" xfId="1648"/>
    <cellStyle name="SAPBEXHLevel0X 21 4 2" xfId="12828"/>
    <cellStyle name="SAPBEXHLevel0X 21 4 3" xfId="12829"/>
    <cellStyle name="SAPBEXHLevel0X 21 4 4" xfId="12830"/>
    <cellStyle name="SAPBEXHLevel0X 21 4 5" xfId="12831"/>
    <cellStyle name="SAPBEXHLevel0X 21 4 6" xfId="12832"/>
    <cellStyle name="SAPBEXHLevel0X 21 4 7" xfId="12833"/>
    <cellStyle name="SAPBEXHLevel0X 21 5" xfId="1649"/>
    <cellStyle name="SAPBEXHLevel0X 21 5 2" xfId="12834"/>
    <cellStyle name="SAPBEXHLevel0X 21 5 3" xfId="12835"/>
    <cellStyle name="SAPBEXHLevel0X 21 5 4" xfId="12836"/>
    <cellStyle name="SAPBEXHLevel0X 21 5 5" xfId="12837"/>
    <cellStyle name="SAPBEXHLevel0X 21 5 6" xfId="12838"/>
    <cellStyle name="SAPBEXHLevel0X 21 5 7" xfId="12839"/>
    <cellStyle name="SAPBEXHLevel0X 21 6" xfId="1650"/>
    <cellStyle name="SAPBEXHLevel0X 21 6 2" xfId="12840"/>
    <cellStyle name="SAPBEXHLevel0X 21 6 3" xfId="12841"/>
    <cellStyle name="SAPBEXHLevel0X 21 6 4" xfId="12842"/>
    <cellStyle name="SAPBEXHLevel0X 21 6 5" xfId="12843"/>
    <cellStyle name="SAPBEXHLevel0X 21 6 6" xfId="12844"/>
    <cellStyle name="SAPBEXHLevel0X 21 6 7" xfId="12845"/>
    <cellStyle name="SAPBEXHLevel0X 21 7" xfId="1651"/>
    <cellStyle name="SAPBEXHLevel0X 21 8" xfId="12846"/>
    <cellStyle name="SAPBEXHLevel0X 21 9" xfId="12847"/>
    <cellStyle name="SAPBEXHLevel0X 22" xfId="1652"/>
    <cellStyle name="SAPBEXHLevel0X 22 10" xfId="12848"/>
    <cellStyle name="SAPBEXHLevel0X 22 11" xfId="12849"/>
    <cellStyle name="SAPBEXHLevel0X 22 12" xfId="49468"/>
    <cellStyle name="SAPBEXHLevel0X 22 2" xfId="1653"/>
    <cellStyle name="SAPBEXHLevel0X 22 2 2" xfId="1654"/>
    <cellStyle name="SAPBEXHLevel0X 22 2 3" xfId="12850"/>
    <cellStyle name="SAPBEXHLevel0X 22 2 4" xfId="12851"/>
    <cellStyle name="SAPBEXHLevel0X 22 2 5" xfId="12852"/>
    <cellStyle name="SAPBEXHLevel0X 22 2 6" xfId="49469"/>
    <cellStyle name="SAPBEXHLevel0X 22 3" xfId="1655"/>
    <cellStyle name="SAPBEXHLevel0X 22 3 2" xfId="1656"/>
    <cellStyle name="SAPBEXHLevel0X 22 3 3" xfId="7889"/>
    <cellStyle name="SAPBEXHLevel0X 22 3 4" xfId="7890"/>
    <cellStyle name="SAPBEXHLevel0X 22 3 5" xfId="12853"/>
    <cellStyle name="SAPBEXHLevel0X 22 3 6" xfId="12854"/>
    <cellStyle name="SAPBEXHLevel0X 22 3 7" xfId="49470"/>
    <cellStyle name="SAPBEXHLevel0X 22 4" xfId="1657"/>
    <cellStyle name="SAPBEXHLevel0X 22 4 2" xfId="12855"/>
    <cellStyle name="SAPBEXHLevel0X 22 4 3" xfId="12856"/>
    <cellStyle name="SAPBEXHLevel0X 22 4 4" xfId="12857"/>
    <cellStyle name="SAPBEXHLevel0X 22 4 5" xfId="12858"/>
    <cellStyle name="SAPBEXHLevel0X 22 4 6" xfId="12859"/>
    <cellStyle name="SAPBEXHLevel0X 22 4 7" xfId="12860"/>
    <cellStyle name="SAPBEXHLevel0X 22 5" xfId="1658"/>
    <cellStyle name="SAPBEXHLevel0X 22 5 2" xfId="12861"/>
    <cellStyle name="SAPBEXHLevel0X 22 5 3" xfId="12862"/>
    <cellStyle name="SAPBEXHLevel0X 22 5 4" xfId="12863"/>
    <cellStyle name="SAPBEXHLevel0X 22 5 5" xfId="12864"/>
    <cellStyle name="SAPBEXHLevel0X 22 5 6" xfId="12865"/>
    <cellStyle name="SAPBEXHLevel0X 22 5 7" xfId="12866"/>
    <cellStyle name="SAPBEXHLevel0X 22 6" xfId="1659"/>
    <cellStyle name="SAPBEXHLevel0X 22 6 2" xfId="12867"/>
    <cellStyle name="SAPBEXHLevel0X 22 6 3" xfId="12868"/>
    <cellStyle name="SAPBEXHLevel0X 22 6 4" xfId="12869"/>
    <cellStyle name="SAPBEXHLevel0X 22 6 5" xfId="12870"/>
    <cellStyle name="SAPBEXHLevel0X 22 6 6" xfId="12871"/>
    <cellStyle name="SAPBEXHLevel0X 22 6 7" xfId="12872"/>
    <cellStyle name="SAPBEXHLevel0X 22 7" xfId="1660"/>
    <cellStyle name="SAPBEXHLevel0X 22 8" xfId="12873"/>
    <cellStyle name="SAPBEXHLevel0X 22 9" xfId="12874"/>
    <cellStyle name="SAPBEXHLevel0X 23" xfId="1661"/>
    <cellStyle name="SAPBEXHLevel0X 23 10" xfId="12875"/>
    <cellStyle name="SAPBEXHLevel0X 23 11" xfId="12876"/>
    <cellStyle name="SAPBEXHLevel0X 23 12" xfId="49471"/>
    <cellStyle name="SAPBEXHLevel0X 23 2" xfId="1662"/>
    <cellStyle name="SAPBEXHLevel0X 23 2 2" xfId="1663"/>
    <cellStyle name="SAPBEXHLevel0X 23 2 3" xfId="12877"/>
    <cellStyle name="SAPBEXHLevel0X 23 2 4" xfId="12878"/>
    <cellStyle name="SAPBEXHLevel0X 23 2 5" xfId="12879"/>
    <cellStyle name="SAPBEXHLevel0X 23 2 6" xfId="49472"/>
    <cellStyle name="SAPBEXHLevel0X 23 3" xfId="1664"/>
    <cellStyle name="SAPBEXHLevel0X 23 3 2" xfId="1665"/>
    <cellStyle name="SAPBEXHLevel0X 23 3 3" xfId="7891"/>
    <cellStyle name="SAPBEXHLevel0X 23 3 4" xfId="7892"/>
    <cellStyle name="SAPBEXHLevel0X 23 3 5" xfId="12880"/>
    <cellStyle name="SAPBEXHLevel0X 23 3 6" xfId="12881"/>
    <cellStyle name="SAPBEXHLevel0X 23 3 7" xfId="49473"/>
    <cellStyle name="SAPBEXHLevel0X 23 4" xfId="1666"/>
    <cellStyle name="SAPBEXHLevel0X 23 4 2" xfId="12882"/>
    <cellStyle name="SAPBEXHLevel0X 23 4 3" xfId="12883"/>
    <cellStyle name="SAPBEXHLevel0X 23 4 4" xfId="12884"/>
    <cellStyle name="SAPBEXHLevel0X 23 4 5" xfId="12885"/>
    <cellStyle name="SAPBEXHLevel0X 23 4 6" xfId="12886"/>
    <cellStyle name="SAPBEXHLevel0X 23 4 7" xfId="12887"/>
    <cellStyle name="SAPBEXHLevel0X 23 5" xfId="1667"/>
    <cellStyle name="SAPBEXHLevel0X 23 5 2" xfId="12888"/>
    <cellStyle name="SAPBEXHLevel0X 23 5 3" xfId="12889"/>
    <cellStyle name="SAPBEXHLevel0X 23 5 4" xfId="12890"/>
    <cellStyle name="SAPBEXHLevel0X 23 5 5" xfId="12891"/>
    <cellStyle name="SAPBEXHLevel0X 23 5 6" xfId="12892"/>
    <cellStyle name="SAPBEXHLevel0X 23 5 7" xfId="12893"/>
    <cellStyle name="SAPBEXHLevel0X 23 6" xfId="1668"/>
    <cellStyle name="SAPBEXHLevel0X 23 6 2" xfId="12894"/>
    <cellStyle name="SAPBEXHLevel0X 23 6 3" xfId="12895"/>
    <cellStyle name="SAPBEXHLevel0X 23 6 4" xfId="12896"/>
    <cellStyle name="SAPBEXHLevel0X 23 6 5" xfId="12897"/>
    <cellStyle name="SAPBEXHLevel0X 23 6 6" xfId="12898"/>
    <cellStyle name="SAPBEXHLevel0X 23 6 7" xfId="12899"/>
    <cellStyle name="SAPBEXHLevel0X 23 7" xfId="1669"/>
    <cellStyle name="SAPBEXHLevel0X 23 8" xfId="12900"/>
    <cellStyle name="SAPBEXHLevel0X 23 9" xfId="12901"/>
    <cellStyle name="SAPBEXHLevel0X 24" xfId="1670"/>
    <cellStyle name="SAPBEXHLevel0X 24 10" xfId="12902"/>
    <cellStyle name="SAPBEXHLevel0X 24 11" xfId="12903"/>
    <cellStyle name="SAPBEXHLevel0X 24 12" xfId="49474"/>
    <cellStyle name="SAPBEXHLevel0X 24 2" xfId="1671"/>
    <cellStyle name="SAPBEXHLevel0X 24 2 2" xfId="1672"/>
    <cellStyle name="SAPBEXHLevel0X 24 2 3" xfId="12904"/>
    <cellStyle name="SAPBEXHLevel0X 24 2 4" xfId="12905"/>
    <cellStyle name="SAPBEXHLevel0X 24 2 5" xfId="12906"/>
    <cellStyle name="SAPBEXHLevel0X 24 2 6" xfId="49475"/>
    <cellStyle name="SAPBEXHLevel0X 24 3" xfId="1673"/>
    <cellStyle name="SAPBEXHLevel0X 24 3 2" xfId="1674"/>
    <cellStyle name="SAPBEXHLevel0X 24 3 3" xfId="7893"/>
    <cellStyle name="SAPBEXHLevel0X 24 3 4" xfId="7894"/>
    <cellStyle name="SAPBEXHLevel0X 24 3 5" xfId="12907"/>
    <cellStyle name="SAPBEXHLevel0X 24 3 6" xfId="12908"/>
    <cellStyle name="SAPBEXHLevel0X 24 3 7" xfId="49476"/>
    <cellStyle name="SAPBEXHLevel0X 24 4" xfId="1675"/>
    <cellStyle name="SAPBEXHLevel0X 24 4 2" xfId="12909"/>
    <cellStyle name="SAPBEXHLevel0X 24 4 3" xfId="12910"/>
    <cellStyle name="SAPBEXHLevel0X 24 4 4" xfId="12911"/>
    <cellStyle name="SAPBEXHLevel0X 24 4 5" xfId="12912"/>
    <cellStyle name="SAPBEXHLevel0X 24 4 6" xfId="12913"/>
    <cellStyle name="SAPBEXHLevel0X 24 4 7" xfId="12914"/>
    <cellStyle name="SAPBEXHLevel0X 24 5" xfId="1676"/>
    <cellStyle name="SAPBEXHLevel0X 24 5 2" xfId="12915"/>
    <cellStyle name="SAPBEXHLevel0X 24 5 3" xfId="12916"/>
    <cellStyle name="SAPBEXHLevel0X 24 5 4" xfId="12917"/>
    <cellStyle name="SAPBEXHLevel0X 24 5 5" xfId="12918"/>
    <cellStyle name="SAPBEXHLevel0X 24 5 6" xfId="12919"/>
    <cellStyle name="SAPBEXHLevel0X 24 5 7" xfId="12920"/>
    <cellStyle name="SAPBEXHLevel0X 24 6" xfId="1677"/>
    <cellStyle name="SAPBEXHLevel0X 24 6 2" xfId="12921"/>
    <cellStyle name="SAPBEXHLevel0X 24 6 3" xfId="12922"/>
    <cellStyle name="SAPBEXHLevel0X 24 6 4" xfId="12923"/>
    <cellStyle name="SAPBEXHLevel0X 24 6 5" xfId="12924"/>
    <cellStyle name="SAPBEXHLevel0X 24 6 6" xfId="12925"/>
    <cellStyle name="SAPBEXHLevel0X 24 6 7" xfId="12926"/>
    <cellStyle name="SAPBEXHLevel0X 24 7" xfId="1678"/>
    <cellStyle name="SAPBEXHLevel0X 24 8" xfId="12927"/>
    <cellStyle name="SAPBEXHLevel0X 24 9" xfId="12928"/>
    <cellStyle name="SAPBEXHLevel0X 25" xfId="1679"/>
    <cellStyle name="SAPBEXHLevel0X 25 10" xfId="12929"/>
    <cellStyle name="SAPBEXHLevel0X 25 11" xfId="12930"/>
    <cellStyle name="SAPBEXHLevel0X 25 12" xfId="49477"/>
    <cellStyle name="SAPBEXHLevel0X 25 2" xfId="1680"/>
    <cellStyle name="SAPBEXHLevel0X 25 2 2" xfId="1681"/>
    <cellStyle name="SAPBEXHLevel0X 25 2 3" xfId="12931"/>
    <cellStyle name="SAPBEXHLevel0X 25 2 4" xfId="12932"/>
    <cellStyle name="SAPBEXHLevel0X 25 2 5" xfId="12933"/>
    <cellStyle name="SAPBEXHLevel0X 25 2 6" xfId="49478"/>
    <cellStyle name="SAPBEXHLevel0X 25 3" xfId="1682"/>
    <cellStyle name="SAPBEXHLevel0X 25 3 2" xfId="1683"/>
    <cellStyle name="SAPBEXHLevel0X 25 3 3" xfId="7895"/>
    <cellStyle name="SAPBEXHLevel0X 25 3 4" xfId="7896"/>
    <cellStyle name="SAPBEXHLevel0X 25 3 5" xfId="12934"/>
    <cellStyle name="SAPBEXHLevel0X 25 3 6" xfId="12935"/>
    <cellStyle name="SAPBEXHLevel0X 25 3 7" xfId="49479"/>
    <cellStyle name="SAPBEXHLevel0X 25 4" xfId="1684"/>
    <cellStyle name="SAPBEXHLevel0X 25 4 2" xfId="12936"/>
    <cellStyle name="SAPBEXHLevel0X 25 4 3" xfId="12937"/>
    <cellStyle name="SAPBEXHLevel0X 25 4 4" xfId="12938"/>
    <cellStyle name="SAPBEXHLevel0X 25 4 5" xfId="12939"/>
    <cellStyle name="SAPBEXHLevel0X 25 4 6" xfId="12940"/>
    <cellStyle name="SAPBEXHLevel0X 25 4 7" xfId="12941"/>
    <cellStyle name="SAPBEXHLevel0X 25 5" xfId="1685"/>
    <cellStyle name="SAPBEXHLevel0X 25 5 2" xfId="12942"/>
    <cellStyle name="SAPBEXHLevel0X 25 5 3" xfId="12943"/>
    <cellStyle name="SAPBEXHLevel0X 25 5 4" xfId="12944"/>
    <cellStyle name="SAPBEXHLevel0X 25 5 5" xfId="12945"/>
    <cellStyle name="SAPBEXHLevel0X 25 5 6" xfId="12946"/>
    <cellStyle name="SAPBEXHLevel0X 25 5 7" xfId="12947"/>
    <cellStyle name="SAPBEXHLevel0X 25 6" xfId="1686"/>
    <cellStyle name="SAPBEXHLevel0X 25 6 2" xfId="12948"/>
    <cellStyle name="SAPBEXHLevel0X 25 6 3" xfId="12949"/>
    <cellStyle name="SAPBEXHLevel0X 25 6 4" xfId="12950"/>
    <cellStyle name="SAPBEXHLevel0X 25 6 5" xfId="12951"/>
    <cellStyle name="SAPBEXHLevel0X 25 6 6" xfId="12952"/>
    <cellStyle name="SAPBEXHLevel0X 25 6 7" xfId="12953"/>
    <cellStyle name="SAPBEXHLevel0X 25 7" xfId="1687"/>
    <cellStyle name="SAPBEXHLevel0X 25 8" xfId="12954"/>
    <cellStyle name="SAPBEXHLevel0X 25 9" xfId="12955"/>
    <cellStyle name="SAPBEXHLevel0X 26" xfId="1688"/>
    <cellStyle name="SAPBEXHLevel0X 26 10" xfId="12956"/>
    <cellStyle name="SAPBEXHLevel0X 26 11" xfId="12957"/>
    <cellStyle name="SAPBEXHLevel0X 26 12" xfId="49480"/>
    <cellStyle name="SAPBEXHLevel0X 26 2" xfId="1689"/>
    <cellStyle name="SAPBEXHLevel0X 26 2 2" xfId="1690"/>
    <cellStyle name="SAPBEXHLevel0X 26 2 3" xfId="12958"/>
    <cellStyle name="SAPBEXHLevel0X 26 2 4" xfId="12959"/>
    <cellStyle name="SAPBEXHLevel0X 26 2 5" xfId="12960"/>
    <cellStyle name="SAPBEXHLevel0X 26 2 6" xfId="49481"/>
    <cellStyle name="SAPBEXHLevel0X 26 3" xfId="1691"/>
    <cellStyle name="SAPBEXHLevel0X 26 3 2" xfId="1692"/>
    <cellStyle name="SAPBEXHLevel0X 26 3 3" xfId="7897"/>
    <cellStyle name="SAPBEXHLevel0X 26 3 4" xfId="7898"/>
    <cellStyle name="SAPBEXHLevel0X 26 3 5" xfId="12961"/>
    <cellStyle name="SAPBEXHLevel0X 26 3 6" xfId="12962"/>
    <cellStyle name="SAPBEXHLevel0X 26 3 7" xfId="49482"/>
    <cellStyle name="SAPBEXHLevel0X 26 4" xfId="1693"/>
    <cellStyle name="SAPBEXHLevel0X 26 4 2" xfId="12963"/>
    <cellStyle name="SAPBEXHLevel0X 26 4 3" xfId="12964"/>
    <cellStyle name="SAPBEXHLevel0X 26 4 4" xfId="12965"/>
    <cellStyle name="SAPBEXHLevel0X 26 4 5" xfId="12966"/>
    <cellStyle name="SAPBEXHLevel0X 26 4 6" xfId="12967"/>
    <cellStyle name="SAPBEXHLevel0X 26 4 7" xfId="12968"/>
    <cellStyle name="SAPBEXHLevel0X 26 5" xfId="1694"/>
    <cellStyle name="SAPBEXHLevel0X 26 5 2" xfId="12969"/>
    <cellStyle name="SAPBEXHLevel0X 26 5 3" xfId="12970"/>
    <cellStyle name="SAPBEXHLevel0X 26 5 4" xfId="12971"/>
    <cellStyle name="SAPBEXHLevel0X 26 5 5" xfId="12972"/>
    <cellStyle name="SAPBEXHLevel0X 26 5 6" xfId="12973"/>
    <cellStyle name="SAPBEXHLevel0X 26 5 7" xfId="12974"/>
    <cellStyle name="SAPBEXHLevel0X 26 6" xfId="1695"/>
    <cellStyle name="SAPBEXHLevel0X 26 6 2" xfId="12975"/>
    <cellStyle name="SAPBEXHLevel0X 26 6 3" xfId="12976"/>
    <cellStyle name="SAPBEXHLevel0X 26 6 4" xfId="12977"/>
    <cellStyle name="SAPBEXHLevel0X 26 6 5" xfId="12978"/>
    <cellStyle name="SAPBEXHLevel0X 26 6 6" xfId="12979"/>
    <cellStyle name="SAPBEXHLevel0X 26 6 7" xfId="12980"/>
    <cellStyle name="SAPBEXHLevel0X 26 7" xfId="1696"/>
    <cellStyle name="SAPBEXHLevel0X 26 8" xfId="12981"/>
    <cellStyle name="SAPBEXHLevel0X 26 9" xfId="12982"/>
    <cellStyle name="SAPBEXHLevel0X 27" xfId="1697"/>
    <cellStyle name="SAPBEXHLevel0X 27 10" xfId="12983"/>
    <cellStyle name="SAPBEXHLevel0X 27 11" xfId="12984"/>
    <cellStyle name="SAPBEXHLevel0X 27 12" xfId="49483"/>
    <cellStyle name="SAPBEXHLevel0X 27 2" xfId="1698"/>
    <cellStyle name="SAPBEXHLevel0X 27 2 2" xfId="1699"/>
    <cellStyle name="SAPBEXHLevel0X 27 2 3" xfId="12985"/>
    <cellStyle name="SAPBEXHLevel0X 27 2 4" xfId="12986"/>
    <cellStyle name="SAPBEXHLevel0X 27 2 5" xfId="12987"/>
    <cellStyle name="SAPBEXHLevel0X 27 2 6" xfId="49484"/>
    <cellStyle name="SAPBEXHLevel0X 27 3" xfId="1700"/>
    <cellStyle name="SAPBEXHLevel0X 27 3 2" xfId="1701"/>
    <cellStyle name="SAPBEXHLevel0X 27 3 3" xfId="7899"/>
    <cellStyle name="SAPBEXHLevel0X 27 3 4" xfId="7900"/>
    <cellStyle name="SAPBEXHLevel0X 27 3 5" xfId="12988"/>
    <cellStyle name="SAPBEXHLevel0X 27 3 6" xfId="12989"/>
    <cellStyle name="SAPBEXHLevel0X 27 3 7" xfId="49485"/>
    <cellStyle name="SAPBEXHLevel0X 27 4" xfId="1702"/>
    <cellStyle name="SAPBEXHLevel0X 27 4 2" xfId="12990"/>
    <cellStyle name="SAPBEXHLevel0X 27 4 3" xfId="12991"/>
    <cellStyle name="SAPBEXHLevel0X 27 4 4" xfId="12992"/>
    <cellStyle name="SAPBEXHLevel0X 27 4 5" xfId="12993"/>
    <cellStyle name="SAPBEXHLevel0X 27 4 6" xfId="12994"/>
    <cellStyle name="SAPBEXHLevel0X 27 4 7" xfId="12995"/>
    <cellStyle name="SAPBEXHLevel0X 27 5" xfId="1703"/>
    <cellStyle name="SAPBEXHLevel0X 27 5 2" xfId="12996"/>
    <cellStyle name="SAPBEXHLevel0X 27 5 3" xfId="12997"/>
    <cellStyle name="SAPBEXHLevel0X 27 5 4" xfId="12998"/>
    <cellStyle name="SAPBEXHLevel0X 27 5 5" xfId="12999"/>
    <cellStyle name="SAPBEXHLevel0X 27 5 6" xfId="13000"/>
    <cellStyle name="SAPBEXHLevel0X 27 5 7" xfId="13001"/>
    <cellStyle name="SAPBEXHLevel0X 27 6" xfId="1704"/>
    <cellStyle name="SAPBEXHLevel0X 27 6 2" xfId="13002"/>
    <cellStyle name="SAPBEXHLevel0X 27 6 3" xfId="13003"/>
    <cellStyle name="SAPBEXHLevel0X 27 6 4" xfId="13004"/>
    <cellStyle name="SAPBEXHLevel0X 27 6 5" xfId="13005"/>
    <cellStyle name="SAPBEXHLevel0X 27 6 6" xfId="13006"/>
    <cellStyle name="SAPBEXHLevel0X 27 6 7" xfId="13007"/>
    <cellStyle name="SAPBEXHLevel0X 27 7" xfId="1705"/>
    <cellStyle name="SAPBEXHLevel0X 27 8" xfId="13008"/>
    <cellStyle name="SAPBEXHLevel0X 27 9" xfId="13009"/>
    <cellStyle name="SAPBEXHLevel0X 28" xfId="1706"/>
    <cellStyle name="SAPBEXHLevel0X 28 10" xfId="13010"/>
    <cellStyle name="SAPBEXHLevel0X 28 11" xfId="13011"/>
    <cellStyle name="SAPBEXHLevel0X 28 12" xfId="49486"/>
    <cellStyle name="SAPBEXHLevel0X 28 2" xfId="1707"/>
    <cellStyle name="SAPBEXHLevel0X 28 2 2" xfId="1708"/>
    <cellStyle name="SAPBEXHLevel0X 28 2 3" xfId="13012"/>
    <cellStyle name="SAPBEXHLevel0X 28 2 4" xfId="13013"/>
    <cellStyle name="SAPBEXHLevel0X 28 2 5" xfId="13014"/>
    <cellStyle name="SAPBEXHLevel0X 28 2 6" xfId="49487"/>
    <cellStyle name="SAPBEXHLevel0X 28 3" xfId="1709"/>
    <cellStyle name="SAPBEXHLevel0X 28 3 2" xfId="1710"/>
    <cellStyle name="SAPBEXHLevel0X 28 3 3" xfId="7901"/>
    <cellStyle name="SAPBEXHLevel0X 28 3 4" xfId="7902"/>
    <cellStyle name="SAPBEXHLevel0X 28 3 5" xfId="13015"/>
    <cellStyle name="SAPBEXHLevel0X 28 3 6" xfId="13016"/>
    <cellStyle name="SAPBEXHLevel0X 28 3 7" xfId="49488"/>
    <cellStyle name="SAPBEXHLevel0X 28 4" xfId="1711"/>
    <cellStyle name="SAPBEXHLevel0X 28 4 2" xfId="13017"/>
    <cellStyle name="SAPBEXHLevel0X 28 4 3" xfId="13018"/>
    <cellStyle name="SAPBEXHLevel0X 28 4 4" xfId="13019"/>
    <cellStyle name="SAPBEXHLevel0X 28 4 5" xfId="13020"/>
    <cellStyle name="SAPBEXHLevel0X 28 4 6" xfId="13021"/>
    <cellStyle name="SAPBEXHLevel0X 28 4 7" xfId="13022"/>
    <cellStyle name="SAPBEXHLevel0X 28 5" xfId="1712"/>
    <cellStyle name="SAPBEXHLevel0X 28 5 2" xfId="13023"/>
    <cellStyle name="SAPBEXHLevel0X 28 5 3" xfId="13024"/>
    <cellStyle name="SAPBEXHLevel0X 28 5 4" xfId="13025"/>
    <cellStyle name="SAPBEXHLevel0X 28 5 5" xfId="13026"/>
    <cellStyle name="SAPBEXHLevel0X 28 5 6" xfId="13027"/>
    <cellStyle name="SAPBEXHLevel0X 28 5 7" xfId="13028"/>
    <cellStyle name="SAPBEXHLevel0X 28 6" xfId="1713"/>
    <cellStyle name="SAPBEXHLevel0X 28 6 2" xfId="13029"/>
    <cellStyle name="SAPBEXHLevel0X 28 6 3" xfId="13030"/>
    <cellStyle name="SAPBEXHLevel0X 28 6 4" xfId="13031"/>
    <cellStyle name="SAPBEXHLevel0X 28 6 5" xfId="13032"/>
    <cellStyle name="SAPBEXHLevel0X 28 6 6" xfId="13033"/>
    <cellStyle name="SAPBEXHLevel0X 28 6 7" xfId="13034"/>
    <cellStyle name="SAPBEXHLevel0X 28 7" xfId="1714"/>
    <cellStyle name="SAPBEXHLevel0X 28 8" xfId="13035"/>
    <cellStyle name="SAPBEXHLevel0X 28 9" xfId="13036"/>
    <cellStyle name="SAPBEXHLevel0X 29" xfId="1715"/>
    <cellStyle name="SAPBEXHLevel0X 29 10" xfId="13037"/>
    <cellStyle name="SAPBEXHLevel0X 29 11" xfId="13038"/>
    <cellStyle name="SAPBEXHLevel0X 29 12" xfId="49489"/>
    <cellStyle name="SAPBEXHLevel0X 29 2" xfId="1716"/>
    <cellStyle name="SAPBEXHLevel0X 29 2 2" xfId="1717"/>
    <cellStyle name="SAPBEXHLevel0X 29 2 3" xfId="13039"/>
    <cellStyle name="SAPBEXHLevel0X 29 2 4" xfId="13040"/>
    <cellStyle name="SAPBEXHLevel0X 29 2 5" xfId="13041"/>
    <cellStyle name="SAPBEXHLevel0X 29 2 6" xfId="49490"/>
    <cellStyle name="SAPBEXHLevel0X 29 3" xfId="1718"/>
    <cellStyle name="SAPBEXHLevel0X 29 3 2" xfId="1719"/>
    <cellStyle name="SAPBEXHLevel0X 29 3 3" xfId="7903"/>
    <cellStyle name="SAPBEXHLevel0X 29 3 4" xfId="7904"/>
    <cellStyle name="SAPBEXHLevel0X 29 3 5" xfId="13042"/>
    <cellStyle name="SAPBEXHLevel0X 29 3 6" xfId="13043"/>
    <cellStyle name="SAPBEXHLevel0X 29 3 7" xfId="49491"/>
    <cellStyle name="SAPBEXHLevel0X 29 4" xfId="1720"/>
    <cellStyle name="SAPBEXHLevel0X 29 4 2" xfId="13044"/>
    <cellStyle name="SAPBEXHLevel0X 29 4 3" xfId="13045"/>
    <cellStyle name="SAPBEXHLevel0X 29 4 4" xfId="13046"/>
    <cellStyle name="SAPBEXHLevel0X 29 4 5" xfId="13047"/>
    <cellStyle name="SAPBEXHLevel0X 29 4 6" xfId="13048"/>
    <cellStyle name="SAPBEXHLevel0X 29 4 7" xfId="13049"/>
    <cellStyle name="SAPBEXHLevel0X 29 5" xfId="1721"/>
    <cellStyle name="SAPBEXHLevel0X 29 5 2" xfId="13050"/>
    <cellStyle name="SAPBEXHLevel0X 29 5 3" xfId="13051"/>
    <cellStyle name="SAPBEXHLevel0X 29 5 4" xfId="13052"/>
    <cellStyle name="SAPBEXHLevel0X 29 5 5" xfId="13053"/>
    <cellStyle name="SAPBEXHLevel0X 29 5 6" xfId="13054"/>
    <cellStyle name="SAPBEXHLevel0X 29 5 7" xfId="13055"/>
    <cellStyle name="SAPBEXHLevel0X 29 6" xfId="1722"/>
    <cellStyle name="SAPBEXHLevel0X 29 6 2" xfId="13056"/>
    <cellStyle name="SAPBEXHLevel0X 29 6 3" xfId="13057"/>
    <cellStyle name="SAPBEXHLevel0X 29 6 4" xfId="13058"/>
    <cellStyle name="SAPBEXHLevel0X 29 6 5" xfId="13059"/>
    <cellStyle name="SAPBEXHLevel0X 29 6 6" xfId="13060"/>
    <cellStyle name="SAPBEXHLevel0X 29 6 7" xfId="13061"/>
    <cellStyle name="SAPBEXHLevel0X 29 7" xfId="1723"/>
    <cellStyle name="SAPBEXHLevel0X 29 8" xfId="13062"/>
    <cellStyle name="SAPBEXHLevel0X 29 9" xfId="13063"/>
    <cellStyle name="SAPBEXHLevel0X 3" xfId="1724"/>
    <cellStyle name="SAPBEXHLevel0X 3 10" xfId="13064"/>
    <cellStyle name="SAPBEXHLevel0X 3 10 2" xfId="49492"/>
    <cellStyle name="SAPBEXHLevel0X 3 10 2 2" xfId="49493"/>
    <cellStyle name="SAPBEXHLevel0X 3 10 3" xfId="49494"/>
    <cellStyle name="SAPBEXHLevel0X 3 11" xfId="13065"/>
    <cellStyle name="SAPBEXHLevel0X 3 11 2" xfId="49495"/>
    <cellStyle name="SAPBEXHLevel0X 3 11 2 2" xfId="49496"/>
    <cellStyle name="SAPBEXHLevel0X 3 11 3" xfId="49497"/>
    <cellStyle name="SAPBEXHLevel0X 3 12" xfId="49498"/>
    <cellStyle name="SAPBEXHLevel0X 3 12 2" xfId="49499"/>
    <cellStyle name="SAPBEXHLevel0X 3 12 2 2" xfId="49500"/>
    <cellStyle name="SAPBEXHLevel0X 3 12 3" xfId="49501"/>
    <cellStyle name="SAPBEXHLevel0X 3 13" xfId="49502"/>
    <cellStyle name="SAPBEXHLevel0X 3 13 2" xfId="49503"/>
    <cellStyle name="SAPBEXHLevel0X 3 13 2 2" xfId="49504"/>
    <cellStyle name="SAPBEXHLevel0X 3 13 3" xfId="49505"/>
    <cellStyle name="SAPBEXHLevel0X 3 14" xfId="49506"/>
    <cellStyle name="SAPBEXHLevel0X 3 14 2" xfId="49507"/>
    <cellStyle name="SAPBEXHLevel0X 3 14 2 2" xfId="49508"/>
    <cellStyle name="SAPBEXHLevel0X 3 14 3" xfId="49509"/>
    <cellStyle name="SAPBEXHLevel0X 3 15" xfId="49510"/>
    <cellStyle name="SAPBEXHLevel0X 3 15 2" xfId="49511"/>
    <cellStyle name="SAPBEXHLevel0X 3 15 2 2" xfId="49512"/>
    <cellStyle name="SAPBEXHLevel0X 3 15 3" xfId="49513"/>
    <cellStyle name="SAPBEXHLevel0X 3 16" xfId="49514"/>
    <cellStyle name="SAPBEXHLevel0X 3 16 2" xfId="49515"/>
    <cellStyle name="SAPBEXHLevel0X 3 16 2 2" xfId="49516"/>
    <cellStyle name="SAPBEXHLevel0X 3 16 3" xfId="49517"/>
    <cellStyle name="SAPBEXHLevel0X 3 17" xfId="49518"/>
    <cellStyle name="SAPBEXHLevel0X 3 17 2" xfId="49519"/>
    <cellStyle name="SAPBEXHLevel0X 3 17 2 2" xfId="49520"/>
    <cellStyle name="SAPBEXHLevel0X 3 17 3" xfId="49521"/>
    <cellStyle name="SAPBEXHLevel0X 3 18" xfId="49522"/>
    <cellStyle name="SAPBEXHLevel0X 3 18 2" xfId="49523"/>
    <cellStyle name="SAPBEXHLevel0X 3 18 2 2" xfId="49524"/>
    <cellStyle name="SAPBEXHLevel0X 3 18 3" xfId="49525"/>
    <cellStyle name="SAPBEXHLevel0X 3 19" xfId="49526"/>
    <cellStyle name="SAPBEXHLevel0X 3 19 2" xfId="49527"/>
    <cellStyle name="SAPBEXHLevel0X 3 19 2 2" xfId="49528"/>
    <cellStyle name="SAPBEXHLevel0X 3 19 3" xfId="49529"/>
    <cellStyle name="SAPBEXHLevel0X 3 2" xfId="1725"/>
    <cellStyle name="SAPBEXHLevel0X 3 2 10" xfId="49530"/>
    <cellStyle name="SAPBEXHLevel0X 3 2 10 2" xfId="49531"/>
    <cellStyle name="SAPBEXHLevel0X 3 2 10 2 2" xfId="49532"/>
    <cellStyle name="SAPBEXHLevel0X 3 2 10 3" xfId="49533"/>
    <cellStyle name="SAPBEXHLevel0X 3 2 11" xfId="49534"/>
    <cellStyle name="SAPBEXHLevel0X 3 2 11 2" xfId="49535"/>
    <cellStyle name="SAPBEXHLevel0X 3 2 11 2 2" xfId="49536"/>
    <cellStyle name="SAPBEXHLevel0X 3 2 11 3" xfId="49537"/>
    <cellStyle name="SAPBEXHLevel0X 3 2 12" xfId="49538"/>
    <cellStyle name="SAPBEXHLevel0X 3 2 12 2" xfId="49539"/>
    <cellStyle name="SAPBEXHLevel0X 3 2 12 2 2" xfId="49540"/>
    <cellStyle name="SAPBEXHLevel0X 3 2 12 3" xfId="49541"/>
    <cellStyle name="SAPBEXHLevel0X 3 2 13" xfId="49542"/>
    <cellStyle name="SAPBEXHLevel0X 3 2 13 2" xfId="49543"/>
    <cellStyle name="SAPBEXHLevel0X 3 2 13 2 2" xfId="49544"/>
    <cellStyle name="SAPBEXHLevel0X 3 2 13 3" xfId="49545"/>
    <cellStyle name="SAPBEXHLevel0X 3 2 14" xfId="49546"/>
    <cellStyle name="SAPBEXHLevel0X 3 2 14 2" xfId="49547"/>
    <cellStyle name="SAPBEXHLevel0X 3 2 14 2 2" xfId="49548"/>
    <cellStyle name="SAPBEXHLevel0X 3 2 14 3" xfId="49549"/>
    <cellStyle name="SAPBEXHLevel0X 3 2 15" xfId="49550"/>
    <cellStyle name="SAPBEXHLevel0X 3 2 15 2" xfId="49551"/>
    <cellStyle name="SAPBEXHLevel0X 3 2 15 2 2" xfId="49552"/>
    <cellStyle name="SAPBEXHLevel0X 3 2 15 3" xfId="49553"/>
    <cellStyle name="SAPBEXHLevel0X 3 2 16" xfId="49554"/>
    <cellStyle name="SAPBEXHLevel0X 3 2 16 2" xfId="49555"/>
    <cellStyle name="SAPBEXHLevel0X 3 2 16 2 2" xfId="49556"/>
    <cellStyle name="SAPBEXHLevel0X 3 2 16 3" xfId="49557"/>
    <cellStyle name="SAPBEXHLevel0X 3 2 17" xfId="49558"/>
    <cellStyle name="SAPBEXHLevel0X 3 2 17 2" xfId="49559"/>
    <cellStyle name="SAPBEXHLevel0X 3 2 17 2 2" xfId="49560"/>
    <cellStyle name="SAPBEXHLevel0X 3 2 17 3" xfId="49561"/>
    <cellStyle name="SAPBEXHLevel0X 3 2 18" xfId="49562"/>
    <cellStyle name="SAPBEXHLevel0X 3 2 18 2" xfId="49563"/>
    <cellStyle name="SAPBEXHLevel0X 3 2 18 2 2" xfId="49564"/>
    <cellStyle name="SAPBEXHLevel0X 3 2 18 3" xfId="49565"/>
    <cellStyle name="SAPBEXHLevel0X 3 2 19" xfId="49566"/>
    <cellStyle name="SAPBEXHLevel0X 3 2 19 2" xfId="49567"/>
    <cellStyle name="SAPBEXHLevel0X 3 2 19 2 2" xfId="49568"/>
    <cellStyle name="SAPBEXHLevel0X 3 2 19 3" xfId="49569"/>
    <cellStyle name="SAPBEXHLevel0X 3 2 2" xfId="1726"/>
    <cellStyle name="SAPBEXHLevel0X 3 2 2 2" xfId="49570"/>
    <cellStyle name="SAPBEXHLevel0X 3 2 2 2 2" xfId="49571"/>
    <cellStyle name="SAPBEXHLevel0X 3 2 2 3" xfId="49572"/>
    <cellStyle name="SAPBEXHLevel0X 3 2 20" xfId="49573"/>
    <cellStyle name="SAPBEXHLevel0X 3 2 20 2" xfId="49574"/>
    <cellStyle name="SAPBEXHLevel0X 3 2 20 2 2" xfId="49575"/>
    <cellStyle name="SAPBEXHLevel0X 3 2 20 3" xfId="49576"/>
    <cellStyle name="SAPBEXHLevel0X 3 2 21" xfId="49577"/>
    <cellStyle name="SAPBEXHLevel0X 3 2 21 2" xfId="49578"/>
    <cellStyle name="SAPBEXHLevel0X 3 2 21 2 2" xfId="49579"/>
    <cellStyle name="SAPBEXHLevel0X 3 2 21 3" xfId="49580"/>
    <cellStyle name="SAPBEXHLevel0X 3 2 22" xfId="49581"/>
    <cellStyle name="SAPBEXHLevel0X 3 2 22 2" xfId="49582"/>
    <cellStyle name="SAPBEXHLevel0X 3 2 22 2 2" xfId="49583"/>
    <cellStyle name="SAPBEXHLevel0X 3 2 22 3" xfId="49584"/>
    <cellStyle name="SAPBEXHLevel0X 3 2 23" xfId="49585"/>
    <cellStyle name="SAPBEXHLevel0X 3 2 23 2" xfId="49586"/>
    <cellStyle name="SAPBEXHLevel0X 3 2 23 2 2" xfId="49587"/>
    <cellStyle name="SAPBEXHLevel0X 3 2 23 3" xfId="49588"/>
    <cellStyle name="SAPBEXHLevel0X 3 2 24" xfId="49589"/>
    <cellStyle name="SAPBEXHLevel0X 3 2 24 2" xfId="49590"/>
    <cellStyle name="SAPBEXHLevel0X 3 2 24 2 2" xfId="49591"/>
    <cellStyle name="SAPBEXHLevel0X 3 2 24 3" xfId="49592"/>
    <cellStyle name="SAPBEXHLevel0X 3 2 25" xfId="49593"/>
    <cellStyle name="SAPBEXHLevel0X 3 2 25 2" xfId="49594"/>
    <cellStyle name="SAPBEXHLevel0X 3 2 25 2 2" xfId="49595"/>
    <cellStyle name="SAPBEXHLevel0X 3 2 25 3" xfId="49596"/>
    <cellStyle name="SAPBEXHLevel0X 3 2 26" xfId="49597"/>
    <cellStyle name="SAPBEXHLevel0X 3 2 26 2" xfId="49598"/>
    <cellStyle name="SAPBEXHLevel0X 3 2 26 2 2" xfId="49599"/>
    <cellStyle name="SAPBEXHLevel0X 3 2 26 3" xfId="49600"/>
    <cellStyle name="SAPBEXHLevel0X 3 2 27" xfId="49601"/>
    <cellStyle name="SAPBEXHLevel0X 3 2 27 2" xfId="49602"/>
    <cellStyle name="SAPBEXHLevel0X 3 2 27 2 2" xfId="49603"/>
    <cellStyle name="SAPBEXHLevel0X 3 2 27 3" xfId="49604"/>
    <cellStyle name="SAPBEXHLevel0X 3 2 28" xfId="49605"/>
    <cellStyle name="SAPBEXHLevel0X 3 2 28 2" xfId="49606"/>
    <cellStyle name="SAPBEXHLevel0X 3 2 28 2 2" xfId="49607"/>
    <cellStyle name="SAPBEXHLevel0X 3 2 28 3" xfId="49608"/>
    <cellStyle name="SAPBEXHLevel0X 3 2 29" xfId="49609"/>
    <cellStyle name="SAPBEXHLevel0X 3 2 29 2" xfId="49610"/>
    <cellStyle name="SAPBEXHLevel0X 3 2 29 2 2" xfId="49611"/>
    <cellStyle name="SAPBEXHLevel0X 3 2 29 3" xfId="49612"/>
    <cellStyle name="SAPBEXHLevel0X 3 2 3" xfId="13066"/>
    <cellStyle name="SAPBEXHLevel0X 3 2 3 2" xfId="49613"/>
    <cellStyle name="SAPBEXHLevel0X 3 2 3 2 2" xfId="49614"/>
    <cellStyle name="SAPBEXHLevel0X 3 2 3 3" xfId="49615"/>
    <cellStyle name="SAPBEXHLevel0X 3 2 30" xfId="49616"/>
    <cellStyle name="SAPBEXHLevel0X 3 2 30 2" xfId="49617"/>
    <cellStyle name="SAPBEXHLevel0X 3 2 30 2 2" xfId="49618"/>
    <cellStyle name="SAPBEXHLevel0X 3 2 30 3" xfId="49619"/>
    <cellStyle name="SAPBEXHLevel0X 3 2 31" xfId="49620"/>
    <cellStyle name="SAPBEXHLevel0X 3 2 31 2" xfId="49621"/>
    <cellStyle name="SAPBEXHLevel0X 3 2 31 2 2" xfId="49622"/>
    <cellStyle name="SAPBEXHLevel0X 3 2 31 3" xfId="49623"/>
    <cellStyle name="SAPBEXHLevel0X 3 2 32" xfId="49624"/>
    <cellStyle name="SAPBEXHLevel0X 3 2 32 2" xfId="49625"/>
    <cellStyle name="SAPBEXHLevel0X 3 2 32 2 2" xfId="49626"/>
    <cellStyle name="SAPBEXHLevel0X 3 2 32 3" xfId="49627"/>
    <cellStyle name="SAPBEXHLevel0X 3 2 33" xfId="49628"/>
    <cellStyle name="SAPBEXHLevel0X 3 2 33 2" xfId="49629"/>
    <cellStyle name="SAPBEXHLevel0X 3 2 33 2 2" xfId="49630"/>
    <cellStyle name="SAPBEXHLevel0X 3 2 33 3" xfId="49631"/>
    <cellStyle name="SAPBEXHLevel0X 3 2 34" xfId="49632"/>
    <cellStyle name="SAPBEXHLevel0X 3 2 34 2" xfId="49633"/>
    <cellStyle name="SAPBEXHLevel0X 3 2 34 2 2" xfId="49634"/>
    <cellStyle name="SAPBEXHLevel0X 3 2 34 3" xfId="49635"/>
    <cellStyle name="SAPBEXHLevel0X 3 2 35" xfId="49636"/>
    <cellStyle name="SAPBEXHLevel0X 3 2 35 2" xfId="49637"/>
    <cellStyle name="SAPBEXHLevel0X 3 2 35 2 2" xfId="49638"/>
    <cellStyle name="SAPBEXHLevel0X 3 2 35 3" xfId="49639"/>
    <cellStyle name="SAPBEXHLevel0X 3 2 36" xfId="49640"/>
    <cellStyle name="SAPBEXHLevel0X 3 2 36 2" xfId="49641"/>
    <cellStyle name="SAPBEXHLevel0X 3 2 36 2 2" xfId="49642"/>
    <cellStyle name="SAPBEXHLevel0X 3 2 36 3" xfId="49643"/>
    <cellStyle name="SAPBEXHLevel0X 3 2 37" xfId="49644"/>
    <cellStyle name="SAPBEXHLevel0X 3 2 37 2" xfId="49645"/>
    <cellStyle name="SAPBEXHLevel0X 3 2 37 2 2" xfId="49646"/>
    <cellStyle name="SAPBEXHLevel0X 3 2 37 3" xfId="49647"/>
    <cellStyle name="SAPBEXHLevel0X 3 2 38" xfId="49648"/>
    <cellStyle name="SAPBEXHLevel0X 3 2 38 2" xfId="49649"/>
    <cellStyle name="SAPBEXHLevel0X 3 2 38 2 2" xfId="49650"/>
    <cellStyle name="SAPBEXHLevel0X 3 2 38 3" xfId="49651"/>
    <cellStyle name="SAPBEXHLevel0X 3 2 39" xfId="49652"/>
    <cellStyle name="SAPBEXHLevel0X 3 2 39 2" xfId="49653"/>
    <cellStyle name="SAPBEXHLevel0X 3 2 39 2 2" xfId="49654"/>
    <cellStyle name="SAPBEXHLevel0X 3 2 39 3" xfId="49655"/>
    <cellStyle name="SAPBEXHLevel0X 3 2 4" xfId="13067"/>
    <cellStyle name="SAPBEXHLevel0X 3 2 4 2" xfId="49656"/>
    <cellStyle name="SAPBEXHLevel0X 3 2 4 2 2" xfId="49657"/>
    <cellStyle name="SAPBEXHLevel0X 3 2 4 3" xfId="49658"/>
    <cellStyle name="SAPBEXHLevel0X 3 2 40" xfId="49659"/>
    <cellStyle name="SAPBEXHLevel0X 3 2 40 2" xfId="49660"/>
    <cellStyle name="SAPBEXHLevel0X 3 2 40 2 2" xfId="49661"/>
    <cellStyle name="SAPBEXHLevel0X 3 2 40 3" xfId="49662"/>
    <cellStyle name="SAPBEXHLevel0X 3 2 41" xfId="49663"/>
    <cellStyle name="SAPBEXHLevel0X 3 2 41 2" xfId="49664"/>
    <cellStyle name="SAPBEXHLevel0X 3 2 41 2 2" xfId="49665"/>
    <cellStyle name="SAPBEXHLevel0X 3 2 41 3" xfId="49666"/>
    <cellStyle name="SAPBEXHLevel0X 3 2 42" xfId="49667"/>
    <cellStyle name="SAPBEXHLevel0X 3 2 42 2" xfId="49668"/>
    <cellStyle name="SAPBEXHLevel0X 3 2 42 2 2" xfId="49669"/>
    <cellStyle name="SAPBEXHLevel0X 3 2 42 3" xfId="49670"/>
    <cellStyle name="SAPBEXHLevel0X 3 2 43" xfId="49671"/>
    <cellStyle name="SAPBEXHLevel0X 3 2 43 2" xfId="49672"/>
    <cellStyle name="SAPBEXHLevel0X 3 2 43 2 2" xfId="49673"/>
    <cellStyle name="SAPBEXHLevel0X 3 2 43 3" xfId="49674"/>
    <cellStyle name="SAPBEXHLevel0X 3 2 44" xfId="49675"/>
    <cellStyle name="SAPBEXHLevel0X 3 2 44 2" xfId="49676"/>
    <cellStyle name="SAPBEXHLevel0X 3 2 44 2 2" xfId="49677"/>
    <cellStyle name="SAPBEXHLevel0X 3 2 44 3" xfId="49678"/>
    <cellStyle name="SAPBEXHLevel0X 3 2 45" xfId="49679"/>
    <cellStyle name="SAPBEXHLevel0X 3 2 45 2" xfId="49680"/>
    <cellStyle name="SAPBEXHLevel0X 3 2 45 2 2" xfId="49681"/>
    <cellStyle name="SAPBEXHLevel0X 3 2 45 3" xfId="49682"/>
    <cellStyle name="SAPBEXHLevel0X 3 2 46" xfId="49683"/>
    <cellStyle name="SAPBEXHLevel0X 3 2 46 2" xfId="49684"/>
    <cellStyle name="SAPBEXHLevel0X 3 2 46 2 2" xfId="49685"/>
    <cellStyle name="SAPBEXHLevel0X 3 2 46 3" xfId="49686"/>
    <cellStyle name="SAPBEXHLevel0X 3 2 47" xfId="49687"/>
    <cellStyle name="SAPBEXHLevel0X 3 2 47 2" xfId="49688"/>
    <cellStyle name="SAPBEXHLevel0X 3 2 47 2 2" xfId="49689"/>
    <cellStyle name="SAPBEXHLevel0X 3 2 47 3" xfId="49690"/>
    <cellStyle name="SAPBEXHLevel0X 3 2 48" xfId="49691"/>
    <cellStyle name="SAPBEXHLevel0X 3 2 48 2" xfId="49692"/>
    <cellStyle name="SAPBEXHLevel0X 3 2 48 2 2" xfId="49693"/>
    <cellStyle name="SAPBEXHLevel0X 3 2 48 3" xfId="49694"/>
    <cellStyle name="SAPBEXHLevel0X 3 2 49" xfId="49695"/>
    <cellStyle name="SAPBEXHLevel0X 3 2 49 2" xfId="49696"/>
    <cellStyle name="SAPBEXHLevel0X 3 2 49 2 2" xfId="49697"/>
    <cellStyle name="SAPBEXHLevel0X 3 2 49 3" xfId="49698"/>
    <cellStyle name="SAPBEXHLevel0X 3 2 5" xfId="13068"/>
    <cellStyle name="SAPBEXHLevel0X 3 2 5 2" xfId="49699"/>
    <cellStyle name="SAPBEXHLevel0X 3 2 5 2 2" xfId="49700"/>
    <cellStyle name="SAPBEXHLevel0X 3 2 5 3" xfId="49701"/>
    <cellStyle name="SAPBEXHLevel0X 3 2 50" xfId="49702"/>
    <cellStyle name="SAPBEXHLevel0X 3 2 50 2" xfId="49703"/>
    <cellStyle name="SAPBEXHLevel0X 3 2 51" xfId="49704"/>
    <cellStyle name="SAPBEXHLevel0X 3 2 52" xfId="49705"/>
    <cellStyle name="SAPBEXHLevel0X 3 2 53" xfId="49706"/>
    <cellStyle name="SAPBEXHLevel0X 3 2 6" xfId="49707"/>
    <cellStyle name="SAPBEXHLevel0X 3 2 6 2" xfId="49708"/>
    <cellStyle name="SAPBEXHLevel0X 3 2 6 2 2" xfId="49709"/>
    <cellStyle name="SAPBEXHLevel0X 3 2 6 3" xfId="49710"/>
    <cellStyle name="SAPBEXHLevel0X 3 2 7" xfId="49711"/>
    <cellStyle name="SAPBEXHLevel0X 3 2 7 2" xfId="49712"/>
    <cellStyle name="SAPBEXHLevel0X 3 2 7 2 2" xfId="49713"/>
    <cellStyle name="SAPBEXHLevel0X 3 2 7 3" xfId="49714"/>
    <cellStyle name="SAPBEXHLevel0X 3 2 8" xfId="49715"/>
    <cellStyle name="SAPBEXHLevel0X 3 2 8 2" xfId="49716"/>
    <cellStyle name="SAPBEXHLevel0X 3 2 8 2 2" xfId="49717"/>
    <cellStyle name="SAPBEXHLevel0X 3 2 8 3" xfId="49718"/>
    <cellStyle name="SAPBEXHLevel0X 3 2 9" xfId="49719"/>
    <cellStyle name="SAPBEXHLevel0X 3 2 9 2" xfId="49720"/>
    <cellStyle name="SAPBEXHLevel0X 3 2 9 2 2" xfId="49721"/>
    <cellStyle name="SAPBEXHLevel0X 3 2 9 3" xfId="49722"/>
    <cellStyle name="SAPBEXHLevel0X 3 20" xfId="49723"/>
    <cellStyle name="SAPBEXHLevel0X 3 20 2" xfId="49724"/>
    <cellStyle name="SAPBEXHLevel0X 3 20 2 2" xfId="49725"/>
    <cellStyle name="SAPBEXHLevel0X 3 20 3" xfId="49726"/>
    <cellStyle name="SAPBEXHLevel0X 3 21" xfId="49727"/>
    <cellStyle name="SAPBEXHLevel0X 3 21 2" xfId="49728"/>
    <cellStyle name="SAPBEXHLevel0X 3 21 2 2" xfId="49729"/>
    <cellStyle name="SAPBEXHLevel0X 3 21 3" xfId="49730"/>
    <cellStyle name="SAPBEXHLevel0X 3 22" xfId="49731"/>
    <cellStyle name="SAPBEXHLevel0X 3 22 2" xfId="49732"/>
    <cellStyle name="SAPBEXHLevel0X 3 22 2 2" xfId="49733"/>
    <cellStyle name="SAPBEXHLevel0X 3 22 3" xfId="49734"/>
    <cellStyle name="SAPBEXHLevel0X 3 23" xfId="49735"/>
    <cellStyle name="SAPBEXHLevel0X 3 23 2" xfId="49736"/>
    <cellStyle name="SAPBEXHLevel0X 3 23 2 2" xfId="49737"/>
    <cellStyle name="SAPBEXHLevel0X 3 23 3" xfId="49738"/>
    <cellStyle name="SAPBEXHLevel0X 3 24" xfId="49739"/>
    <cellStyle name="SAPBEXHLevel0X 3 24 2" xfId="49740"/>
    <cellStyle name="SAPBEXHLevel0X 3 24 2 2" xfId="49741"/>
    <cellStyle name="SAPBEXHLevel0X 3 24 3" xfId="49742"/>
    <cellStyle name="SAPBEXHLevel0X 3 25" xfId="49743"/>
    <cellStyle name="SAPBEXHLevel0X 3 25 2" xfId="49744"/>
    <cellStyle name="SAPBEXHLevel0X 3 25 2 2" xfId="49745"/>
    <cellStyle name="SAPBEXHLevel0X 3 25 3" xfId="49746"/>
    <cellStyle name="SAPBEXHLevel0X 3 26" xfId="49747"/>
    <cellStyle name="SAPBEXHLevel0X 3 26 2" xfId="49748"/>
    <cellStyle name="SAPBEXHLevel0X 3 26 2 2" xfId="49749"/>
    <cellStyle name="SAPBEXHLevel0X 3 26 3" xfId="49750"/>
    <cellStyle name="SAPBEXHLevel0X 3 27" xfId="49751"/>
    <cellStyle name="SAPBEXHLevel0X 3 27 2" xfId="49752"/>
    <cellStyle name="SAPBEXHLevel0X 3 27 2 2" xfId="49753"/>
    <cellStyle name="SAPBEXHLevel0X 3 27 3" xfId="49754"/>
    <cellStyle name="SAPBEXHLevel0X 3 28" xfId="49755"/>
    <cellStyle name="SAPBEXHLevel0X 3 28 2" xfId="49756"/>
    <cellStyle name="SAPBEXHLevel0X 3 28 2 2" xfId="49757"/>
    <cellStyle name="SAPBEXHLevel0X 3 28 3" xfId="49758"/>
    <cellStyle name="SAPBEXHLevel0X 3 29" xfId="49759"/>
    <cellStyle name="SAPBEXHLevel0X 3 29 2" xfId="49760"/>
    <cellStyle name="SAPBEXHLevel0X 3 29 2 2" xfId="49761"/>
    <cellStyle name="SAPBEXHLevel0X 3 29 3" xfId="49762"/>
    <cellStyle name="SAPBEXHLevel0X 3 3" xfId="1727"/>
    <cellStyle name="SAPBEXHLevel0X 3 3 2" xfId="1728"/>
    <cellStyle name="SAPBEXHLevel0X 3 3 2 2" xfId="49763"/>
    <cellStyle name="SAPBEXHLevel0X 3 3 3" xfId="7905"/>
    <cellStyle name="SAPBEXHLevel0X 3 3 4" xfId="7906"/>
    <cellStyle name="SAPBEXHLevel0X 3 3 5" xfId="13069"/>
    <cellStyle name="SAPBEXHLevel0X 3 3 6" xfId="13070"/>
    <cellStyle name="SAPBEXHLevel0X 3 3 7" xfId="49764"/>
    <cellStyle name="SAPBEXHLevel0X 3 30" xfId="49765"/>
    <cellStyle name="SAPBEXHLevel0X 3 30 2" xfId="49766"/>
    <cellStyle name="SAPBEXHLevel0X 3 30 2 2" xfId="49767"/>
    <cellStyle name="SAPBEXHLevel0X 3 30 3" xfId="49768"/>
    <cellStyle name="SAPBEXHLevel0X 3 31" xfId="49769"/>
    <cellStyle name="SAPBEXHLevel0X 3 31 2" xfId="49770"/>
    <cellStyle name="SAPBEXHLevel0X 3 31 2 2" xfId="49771"/>
    <cellStyle name="SAPBEXHLevel0X 3 31 3" xfId="49772"/>
    <cellStyle name="SAPBEXHLevel0X 3 32" xfId="49773"/>
    <cellStyle name="SAPBEXHLevel0X 3 32 2" xfId="49774"/>
    <cellStyle name="SAPBEXHLevel0X 3 32 2 2" xfId="49775"/>
    <cellStyle name="SAPBEXHLevel0X 3 32 3" xfId="49776"/>
    <cellStyle name="SAPBEXHLevel0X 3 33" xfId="49777"/>
    <cellStyle name="SAPBEXHLevel0X 3 33 2" xfId="49778"/>
    <cellStyle name="SAPBEXHLevel0X 3 33 2 2" xfId="49779"/>
    <cellStyle name="SAPBEXHLevel0X 3 33 3" xfId="49780"/>
    <cellStyle name="SAPBEXHLevel0X 3 34" xfId="49781"/>
    <cellStyle name="SAPBEXHLevel0X 3 34 2" xfId="49782"/>
    <cellStyle name="SAPBEXHLevel0X 3 34 2 2" xfId="49783"/>
    <cellStyle name="SAPBEXHLevel0X 3 34 3" xfId="49784"/>
    <cellStyle name="SAPBEXHLevel0X 3 35" xfId="49785"/>
    <cellStyle name="SAPBEXHLevel0X 3 35 2" xfId="49786"/>
    <cellStyle name="SAPBEXHLevel0X 3 35 2 2" xfId="49787"/>
    <cellStyle name="SAPBEXHLevel0X 3 35 3" xfId="49788"/>
    <cellStyle name="SAPBEXHLevel0X 3 36" xfId="49789"/>
    <cellStyle name="SAPBEXHLevel0X 3 36 2" xfId="49790"/>
    <cellStyle name="SAPBEXHLevel0X 3 36 2 2" xfId="49791"/>
    <cellStyle name="SAPBEXHLevel0X 3 36 3" xfId="49792"/>
    <cellStyle name="SAPBEXHLevel0X 3 37" xfId="49793"/>
    <cellStyle name="SAPBEXHLevel0X 3 37 2" xfId="49794"/>
    <cellStyle name="SAPBEXHLevel0X 3 37 2 2" xfId="49795"/>
    <cellStyle name="SAPBEXHLevel0X 3 37 3" xfId="49796"/>
    <cellStyle name="SAPBEXHLevel0X 3 38" xfId="49797"/>
    <cellStyle name="SAPBEXHLevel0X 3 38 2" xfId="49798"/>
    <cellStyle name="SAPBEXHLevel0X 3 38 2 2" xfId="49799"/>
    <cellStyle name="SAPBEXHLevel0X 3 38 3" xfId="49800"/>
    <cellStyle name="SAPBEXHLevel0X 3 39" xfId="49801"/>
    <cellStyle name="SAPBEXHLevel0X 3 39 2" xfId="49802"/>
    <cellStyle name="SAPBEXHLevel0X 3 39 2 2" xfId="49803"/>
    <cellStyle name="SAPBEXHLevel0X 3 39 3" xfId="49804"/>
    <cellStyle name="SAPBEXHLevel0X 3 4" xfId="1729"/>
    <cellStyle name="SAPBEXHLevel0X 3 4 2" xfId="13071"/>
    <cellStyle name="SAPBEXHLevel0X 3 4 2 2" xfId="49805"/>
    <cellStyle name="SAPBEXHLevel0X 3 4 3" xfId="13072"/>
    <cellStyle name="SAPBEXHLevel0X 3 4 4" xfId="13073"/>
    <cellStyle name="SAPBEXHLevel0X 3 4 5" xfId="13074"/>
    <cellStyle name="SAPBEXHLevel0X 3 4 6" xfId="13075"/>
    <cellStyle name="SAPBEXHLevel0X 3 4 7" xfId="13076"/>
    <cellStyle name="SAPBEXHLevel0X 3 40" xfId="49806"/>
    <cellStyle name="SAPBEXHLevel0X 3 40 2" xfId="49807"/>
    <cellStyle name="SAPBEXHLevel0X 3 40 2 2" xfId="49808"/>
    <cellStyle name="SAPBEXHLevel0X 3 40 3" xfId="49809"/>
    <cellStyle name="SAPBEXHLevel0X 3 41" xfId="49810"/>
    <cellStyle name="SAPBEXHLevel0X 3 41 2" xfId="49811"/>
    <cellStyle name="SAPBEXHLevel0X 3 41 2 2" xfId="49812"/>
    <cellStyle name="SAPBEXHLevel0X 3 41 3" xfId="49813"/>
    <cellStyle name="SAPBEXHLevel0X 3 42" xfId="49814"/>
    <cellStyle name="SAPBEXHLevel0X 3 42 2" xfId="49815"/>
    <cellStyle name="SAPBEXHLevel0X 3 42 2 2" xfId="49816"/>
    <cellStyle name="SAPBEXHLevel0X 3 42 3" xfId="49817"/>
    <cellStyle name="SAPBEXHLevel0X 3 43" xfId="49818"/>
    <cellStyle name="SAPBEXHLevel0X 3 43 2" xfId="49819"/>
    <cellStyle name="SAPBEXHLevel0X 3 43 2 2" xfId="49820"/>
    <cellStyle name="SAPBEXHLevel0X 3 43 3" xfId="49821"/>
    <cellStyle name="SAPBEXHLevel0X 3 44" xfId="49822"/>
    <cellStyle name="SAPBEXHLevel0X 3 44 2" xfId="49823"/>
    <cellStyle name="SAPBEXHLevel0X 3 44 2 2" xfId="49824"/>
    <cellStyle name="SAPBEXHLevel0X 3 44 3" xfId="49825"/>
    <cellStyle name="SAPBEXHLevel0X 3 45" xfId="49826"/>
    <cellStyle name="SAPBEXHLevel0X 3 45 2" xfId="49827"/>
    <cellStyle name="SAPBEXHLevel0X 3 45 2 2" xfId="49828"/>
    <cellStyle name="SAPBEXHLevel0X 3 45 3" xfId="49829"/>
    <cellStyle name="SAPBEXHLevel0X 3 46" xfId="49830"/>
    <cellStyle name="SAPBEXHLevel0X 3 46 2" xfId="49831"/>
    <cellStyle name="SAPBEXHLevel0X 3 46 2 2" xfId="49832"/>
    <cellStyle name="SAPBEXHLevel0X 3 46 3" xfId="49833"/>
    <cellStyle name="SAPBEXHLevel0X 3 47" xfId="49834"/>
    <cellStyle name="SAPBEXHLevel0X 3 47 2" xfId="49835"/>
    <cellStyle name="SAPBEXHLevel0X 3 47 2 2" xfId="49836"/>
    <cellStyle name="SAPBEXHLevel0X 3 47 3" xfId="49837"/>
    <cellStyle name="SAPBEXHLevel0X 3 48" xfId="49838"/>
    <cellStyle name="SAPBEXHLevel0X 3 48 2" xfId="49839"/>
    <cellStyle name="SAPBEXHLevel0X 3 48 2 2" xfId="49840"/>
    <cellStyle name="SAPBEXHLevel0X 3 48 3" xfId="49841"/>
    <cellStyle name="SAPBEXHLevel0X 3 49" xfId="49842"/>
    <cellStyle name="SAPBEXHLevel0X 3 49 2" xfId="49843"/>
    <cellStyle name="SAPBEXHLevel0X 3 49 2 2" xfId="49844"/>
    <cellStyle name="SAPBEXHLevel0X 3 49 3" xfId="49845"/>
    <cellStyle name="SAPBEXHLevel0X 3 5" xfId="1730"/>
    <cellStyle name="SAPBEXHLevel0X 3 5 2" xfId="13077"/>
    <cellStyle name="SAPBEXHLevel0X 3 5 2 2" xfId="49846"/>
    <cellStyle name="SAPBEXHLevel0X 3 5 3" xfId="13078"/>
    <cellStyle name="SAPBEXHLevel0X 3 5 4" xfId="13079"/>
    <cellStyle name="SAPBEXHLevel0X 3 5 5" xfId="13080"/>
    <cellStyle name="SAPBEXHLevel0X 3 5 6" xfId="13081"/>
    <cellStyle name="SAPBEXHLevel0X 3 5 7" xfId="13082"/>
    <cellStyle name="SAPBEXHLevel0X 3 50" xfId="49847"/>
    <cellStyle name="SAPBEXHLevel0X 3 50 2" xfId="49848"/>
    <cellStyle name="SAPBEXHLevel0X 3 50 2 2" xfId="49849"/>
    <cellStyle name="SAPBEXHLevel0X 3 50 3" xfId="49850"/>
    <cellStyle name="SAPBEXHLevel0X 3 51" xfId="49851"/>
    <cellStyle name="SAPBEXHLevel0X 3 51 2" xfId="49852"/>
    <cellStyle name="SAPBEXHLevel0X 3 52" xfId="49853"/>
    <cellStyle name="SAPBEXHLevel0X 3 53" xfId="49854"/>
    <cellStyle name="SAPBEXHLevel0X 3 54" xfId="49855"/>
    <cellStyle name="SAPBEXHLevel0X 3 6" xfId="1731"/>
    <cellStyle name="SAPBEXHLevel0X 3 6 2" xfId="13083"/>
    <cellStyle name="SAPBEXHLevel0X 3 6 2 2" xfId="49856"/>
    <cellStyle name="SAPBEXHLevel0X 3 6 3" xfId="13084"/>
    <cellStyle name="SAPBEXHLevel0X 3 6 4" xfId="13085"/>
    <cellStyle name="SAPBEXHLevel0X 3 6 5" xfId="13086"/>
    <cellStyle name="SAPBEXHLevel0X 3 6 6" xfId="13087"/>
    <cellStyle name="SAPBEXHLevel0X 3 6 7" xfId="13088"/>
    <cellStyle name="SAPBEXHLevel0X 3 7" xfId="1732"/>
    <cellStyle name="SAPBEXHLevel0X 3 7 2" xfId="49857"/>
    <cellStyle name="SAPBEXHLevel0X 3 7 2 2" xfId="49858"/>
    <cellStyle name="SAPBEXHLevel0X 3 7 3" xfId="49859"/>
    <cellStyle name="SAPBEXHLevel0X 3 8" xfId="13089"/>
    <cellStyle name="SAPBEXHLevel0X 3 8 2" xfId="49860"/>
    <cellStyle name="SAPBEXHLevel0X 3 8 2 2" xfId="49861"/>
    <cellStyle name="SAPBEXHLevel0X 3 8 3" xfId="49862"/>
    <cellStyle name="SAPBEXHLevel0X 3 9" xfId="13090"/>
    <cellStyle name="SAPBEXHLevel0X 3 9 2" xfId="49863"/>
    <cellStyle name="SAPBEXHLevel0X 3 9 2 2" xfId="49864"/>
    <cellStyle name="SAPBEXHLevel0X 3 9 3" xfId="49865"/>
    <cellStyle name="SAPBEXHLevel0X 30" xfId="1733"/>
    <cellStyle name="SAPBEXHLevel0X 30 10" xfId="13091"/>
    <cellStyle name="SAPBEXHLevel0X 30 11" xfId="13092"/>
    <cellStyle name="SAPBEXHLevel0X 30 12" xfId="49866"/>
    <cellStyle name="SAPBEXHLevel0X 30 2" xfId="1734"/>
    <cellStyle name="SAPBEXHLevel0X 30 2 2" xfId="1735"/>
    <cellStyle name="SAPBEXHLevel0X 30 2 3" xfId="13093"/>
    <cellStyle name="SAPBEXHLevel0X 30 2 4" xfId="13094"/>
    <cellStyle name="SAPBEXHLevel0X 30 2 5" xfId="13095"/>
    <cellStyle name="SAPBEXHLevel0X 30 2 6" xfId="49867"/>
    <cellStyle name="SAPBEXHLevel0X 30 3" xfId="1736"/>
    <cellStyle name="SAPBEXHLevel0X 30 3 2" xfId="1737"/>
    <cellStyle name="SAPBEXHLevel0X 30 3 3" xfId="7907"/>
    <cellStyle name="SAPBEXHLevel0X 30 3 4" xfId="7908"/>
    <cellStyle name="SAPBEXHLevel0X 30 3 5" xfId="13096"/>
    <cellStyle name="SAPBEXHLevel0X 30 3 6" xfId="13097"/>
    <cellStyle name="SAPBEXHLevel0X 30 3 7" xfId="49868"/>
    <cellStyle name="SAPBEXHLevel0X 30 4" xfId="1738"/>
    <cellStyle name="SAPBEXHLevel0X 30 4 2" xfId="13098"/>
    <cellStyle name="SAPBEXHLevel0X 30 4 3" xfId="13099"/>
    <cellStyle name="SAPBEXHLevel0X 30 4 4" xfId="13100"/>
    <cellStyle name="SAPBEXHLevel0X 30 4 5" xfId="13101"/>
    <cellStyle name="SAPBEXHLevel0X 30 4 6" xfId="13102"/>
    <cellStyle name="SAPBEXHLevel0X 30 4 7" xfId="13103"/>
    <cellStyle name="SAPBEXHLevel0X 30 5" xfId="1739"/>
    <cellStyle name="SAPBEXHLevel0X 30 5 2" xfId="13104"/>
    <cellStyle name="SAPBEXHLevel0X 30 5 3" xfId="13105"/>
    <cellStyle name="SAPBEXHLevel0X 30 5 4" xfId="13106"/>
    <cellStyle name="SAPBEXHLevel0X 30 5 5" xfId="13107"/>
    <cellStyle name="SAPBEXHLevel0X 30 5 6" xfId="13108"/>
    <cellStyle name="SAPBEXHLevel0X 30 5 7" xfId="13109"/>
    <cellStyle name="SAPBEXHLevel0X 30 6" xfId="1740"/>
    <cellStyle name="SAPBEXHLevel0X 30 6 2" xfId="13110"/>
    <cellStyle name="SAPBEXHLevel0X 30 6 3" xfId="13111"/>
    <cellStyle name="SAPBEXHLevel0X 30 6 4" xfId="13112"/>
    <cellStyle name="SAPBEXHLevel0X 30 6 5" xfId="13113"/>
    <cellStyle name="SAPBEXHLevel0X 30 6 6" xfId="13114"/>
    <cellStyle name="SAPBEXHLevel0X 30 6 7" xfId="13115"/>
    <cellStyle name="SAPBEXHLevel0X 30 7" xfId="1741"/>
    <cellStyle name="SAPBEXHLevel0X 30 8" xfId="13116"/>
    <cellStyle name="SAPBEXHLevel0X 30 9" xfId="13117"/>
    <cellStyle name="SAPBEXHLevel0X 31" xfId="1742"/>
    <cellStyle name="SAPBEXHLevel0X 31 10" xfId="13118"/>
    <cellStyle name="SAPBEXHLevel0X 31 11" xfId="13119"/>
    <cellStyle name="SAPBEXHLevel0X 31 12" xfId="49869"/>
    <cellStyle name="SAPBEXHLevel0X 31 2" xfId="1743"/>
    <cellStyle name="SAPBEXHLevel0X 31 2 2" xfId="1744"/>
    <cellStyle name="SAPBEXHLevel0X 31 2 3" xfId="13120"/>
    <cellStyle name="SAPBEXHLevel0X 31 2 4" xfId="13121"/>
    <cellStyle name="SAPBEXHLevel0X 31 2 5" xfId="13122"/>
    <cellStyle name="SAPBEXHLevel0X 31 2 6" xfId="49870"/>
    <cellStyle name="SAPBEXHLevel0X 31 3" xfId="1745"/>
    <cellStyle name="SAPBEXHLevel0X 31 3 2" xfId="1746"/>
    <cellStyle name="SAPBEXHLevel0X 31 3 3" xfId="7909"/>
    <cellStyle name="SAPBEXHLevel0X 31 3 4" xfId="7910"/>
    <cellStyle name="SAPBEXHLevel0X 31 3 5" xfId="13123"/>
    <cellStyle name="SAPBEXHLevel0X 31 3 6" xfId="13124"/>
    <cellStyle name="SAPBEXHLevel0X 31 3 7" xfId="49871"/>
    <cellStyle name="SAPBEXHLevel0X 31 4" xfId="1747"/>
    <cellStyle name="SAPBEXHLevel0X 31 4 2" xfId="13125"/>
    <cellStyle name="SAPBEXHLevel0X 31 4 3" xfId="13126"/>
    <cellStyle name="SAPBEXHLevel0X 31 4 4" xfId="13127"/>
    <cellStyle name="SAPBEXHLevel0X 31 4 5" xfId="13128"/>
    <cellStyle name="SAPBEXHLevel0X 31 4 6" xfId="13129"/>
    <cellStyle name="SAPBEXHLevel0X 31 4 7" xfId="13130"/>
    <cellStyle name="SAPBEXHLevel0X 31 5" xfId="1748"/>
    <cellStyle name="SAPBEXHLevel0X 31 5 2" xfId="13131"/>
    <cellStyle name="SAPBEXHLevel0X 31 5 3" xfId="13132"/>
    <cellStyle name="SAPBEXHLevel0X 31 5 4" xfId="13133"/>
    <cellStyle name="SAPBEXHLevel0X 31 5 5" xfId="13134"/>
    <cellStyle name="SAPBEXHLevel0X 31 5 6" xfId="13135"/>
    <cellStyle name="SAPBEXHLevel0X 31 5 7" xfId="13136"/>
    <cellStyle name="SAPBEXHLevel0X 31 6" xfId="1749"/>
    <cellStyle name="SAPBEXHLevel0X 31 6 2" xfId="13137"/>
    <cellStyle name="SAPBEXHLevel0X 31 6 3" xfId="13138"/>
    <cellStyle name="SAPBEXHLevel0X 31 6 4" xfId="13139"/>
    <cellStyle name="SAPBEXHLevel0X 31 6 5" xfId="13140"/>
    <cellStyle name="SAPBEXHLevel0X 31 6 6" xfId="13141"/>
    <cellStyle name="SAPBEXHLevel0X 31 6 7" xfId="13142"/>
    <cellStyle name="SAPBEXHLevel0X 31 7" xfId="1750"/>
    <cellStyle name="SAPBEXHLevel0X 31 8" xfId="13143"/>
    <cellStyle name="SAPBEXHLevel0X 31 9" xfId="13144"/>
    <cellStyle name="SAPBEXHLevel0X 32" xfId="1751"/>
    <cellStyle name="SAPBEXHLevel0X 32 10" xfId="13145"/>
    <cellStyle name="SAPBEXHLevel0X 32 11" xfId="13146"/>
    <cellStyle name="SAPBEXHLevel0X 32 12" xfId="49872"/>
    <cellStyle name="SAPBEXHLevel0X 32 2" xfId="1752"/>
    <cellStyle name="SAPBEXHLevel0X 32 2 2" xfId="1753"/>
    <cellStyle name="SAPBEXHLevel0X 32 2 3" xfId="13147"/>
    <cellStyle name="SAPBEXHLevel0X 32 2 4" xfId="13148"/>
    <cellStyle name="SAPBEXHLevel0X 32 2 5" xfId="13149"/>
    <cellStyle name="SAPBEXHLevel0X 32 2 6" xfId="49873"/>
    <cellStyle name="SAPBEXHLevel0X 32 3" xfId="1754"/>
    <cellStyle name="SAPBEXHLevel0X 32 3 2" xfId="1755"/>
    <cellStyle name="SAPBEXHLevel0X 32 3 3" xfId="7911"/>
    <cellStyle name="SAPBEXHLevel0X 32 3 4" xfId="7912"/>
    <cellStyle name="SAPBEXHLevel0X 32 3 5" xfId="13150"/>
    <cellStyle name="SAPBEXHLevel0X 32 3 6" xfId="13151"/>
    <cellStyle name="SAPBEXHLevel0X 32 3 7" xfId="49874"/>
    <cellStyle name="SAPBEXHLevel0X 32 4" xfId="1756"/>
    <cellStyle name="SAPBEXHLevel0X 32 4 2" xfId="13152"/>
    <cellStyle name="SAPBEXHLevel0X 32 4 3" xfId="13153"/>
    <cellStyle name="SAPBEXHLevel0X 32 4 4" xfId="13154"/>
    <cellStyle name="SAPBEXHLevel0X 32 4 5" xfId="13155"/>
    <cellStyle name="SAPBEXHLevel0X 32 4 6" xfId="13156"/>
    <cellStyle name="SAPBEXHLevel0X 32 4 7" xfId="13157"/>
    <cellStyle name="SAPBEXHLevel0X 32 5" xfId="1757"/>
    <cellStyle name="SAPBEXHLevel0X 32 5 2" xfId="13158"/>
    <cellStyle name="SAPBEXHLevel0X 32 5 3" xfId="13159"/>
    <cellStyle name="SAPBEXHLevel0X 32 5 4" xfId="13160"/>
    <cellStyle name="SAPBEXHLevel0X 32 5 5" xfId="13161"/>
    <cellStyle name="SAPBEXHLevel0X 32 5 6" xfId="13162"/>
    <cellStyle name="SAPBEXHLevel0X 32 5 7" xfId="13163"/>
    <cellStyle name="SAPBEXHLevel0X 32 6" xfId="1758"/>
    <cellStyle name="SAPBEXHLevel0X 32 6 2" xfId="13164"/>
    <cellStyle name="SAPBEXHLevel0X 32 6 3" xfId="13165"/>
    <cellStyle name="SAPBEXHLevel0X 32 6 4" xfId="13166"/>
    <cellStyle name="SAPBEXHLevel0X 32 6 5" xfId="13167"/>
    <cellStyle name="SAPBEXHLevel0X 32 6 6" xfId="13168"/>
    <cellStyle name="SAPBEXHLevel0X 32 6 7" xfId="13169"/>
    <cellStyle name="SAPBEXHLevel0X 32 7" xfId="1759"/>
    <cellStyle name="SAPBEXHLevel0X 32 8" xfId="13170"/>
    <cellStyle name="SAPBEXHLevel0X 32 9" xfId="13171"/>
    <cellStyle name="SAPBEXHLevel0X 33" xfId="1760"/>
    <cellStyle name="SAPBEXHLevel0X 33 10" xfId="13172"/>
    <cellStyle name="SAPBEXHLevel0X 33 11" xfId="13173"/>
    <cellStyle name="SAPBEXHLevel0X 33 12" xfId="49875"/>
    <cellStyle name="SAPBEXHLevel0X 33 2" xfId="1761"/>
    <cellStyle name="SAPBEXHLevel0X 33 2 2" xfId="1762"/>
    <cellStyle name="SAPBEXHLevel0X 33 2 3" xfId="13174"/>
    <cellStyle name="SAPBEXHLevel0X 33 2 4" xfId="13175"/>
    <cellStyle name="SAPBEXHLevel0X 33 2 5" xfId="13176"/>
    <cellStyle name="SAPBEXHLevel0X 33 2 6" xfId="49876"/>
    <cellStyle name="SAPBEXHLevel0X 33 3" xfId="1763"/>
    <cellStyle name="SAPBEXHLevel0X 33 3 2" xfId="1764"/>
    <cellStyle name="SAPBEXHLevel0X 33 3 3" xfId="7913"/>
    <cellStyle name="SAPBEXHLevel0X 33 3 4" xfId="7914"/>
    <cellStyle name="SAPBEXHLevel0X 33 3 5" xfId="13177"/>
    <cellStyle name="SAPBEXHLevel0X 33 3 6" xfId="13178"/>
    <cellStyle name="SAPBEXHLevel0X 33 3 7" xfId="49877"/>
    <cellStyle name="SAPBEXHLevel0X 33 4" xfId="1765"/>
    <cellStyle name="SAPBEXHLevel0X 33 4 2" xfId="13179"/>
    <cellStyle name="SAPBEXHLevel0X 33 4 3" xfId="13180"/>
    <cellStyle name="SAPBEXHLevel0X 33 4 4" xfId="13181"/>
    <cellStyle name="SAPBEXHLevel0X 33 4 5" xfId="13182"/>
    <cellStyle name="SAPBEXHLevel0X 33 4 6" xfId="13183"/>
    <cellStyle name="SAPBEXHLevel0X 33 4 7" xfId="13184"/>
    <cellStyle name="SAPBEXHLevel0X 33 5" xfId="1766"/>
    <cellStyle name="SAPBEXHLevel0X 33 5 2" xfId="13185"/>
    <cellStyle name="SAPBEXHLevel0X 33 5 3" xfId="13186"/>
    <cellStyle name="SAPBEXHLevel0X 33 5 4" xfId="13187"/>
    <cellStyle name="SAPBEXHLevel0X 33 5 5" xfId="13188"/>
    <cellStyle name="SAPBEXHLevel0X 33 5 6" xfId="13189"/>
    <cellStyle name="SAPBEXHLevel0X 33 5 7" xfId="13190"/>
    <cellStyle name="SAPBEXHLevel0X 33 6" xfId="1767"/>
    <cellStyle name="SAPBEXHLevel0X 33 6 2" xfId="13191"/>
    <cellStyle name="SAPBEXHLevel0X 33 6 3" xfId="13192"/>
    <cellStyle name="SAPBEXHLevel0X 33 6 4" xfId="13193"/>
    <cellStyle name="SAPBEXHLevel0X 33 6 5" xfId="13194"/>
    <cellStyle name="SAPBEXHLevel0X 33 6 6" xfId="13195"/>
    <cellStyle name="SAPBEXHLevel0X 33 6 7" xfId="13196"/>
    <cellStyle name="SAPBEXHLevel0X 33 7" xfId="1768"/>
    <cellStyle name="SAPBEXHLevel0X 33 8" xfId="13197"/>
    <cellStyle name="SAPBEXHLevel0X 33 9" xfId="13198"/>
    <cellStyle name="SAPBEXHLevel0X 34" xfId="1769"/>
    <cellStyle name="SAPBEXHLevel0X 34 10" xfId="13199"/>
    <cellStyle name="SAPBEXHLevel0X 34 11" xfId="13200"/>
    <cellStyle name="SAPBEXHLevel0X 34 12" xfId="49878"/>
    <cellStyle name="SAPBEXHLevel0X 34 2" xfId="1770"/>
    <cellStyle name="SAPBEXHLevel0X 34 2 2" xfId="1771"/>
    <cellStyle name="SAPBEXHLevel0X 34 2 3" xfId="13201"/>
    <cellStyle name="SAPBEXHLevel0X 34 2 4" xfId="13202"/>
    <cellStyle name="SAPBEXHLevel0X 34 2 5" xfId="13203"/>
    <cellStyle name="SAPBEXHLevel0X 34 2 6" xfId="49879"/>
    <cellStyle name="SAPBEXHLevel0X 34 3" xfId="1772"/>
    <cellStyle name="SAPBEXHLevel0X 34 3 2" xfId="1773"/>
    <cellStyle name="SAPBEXHLevel0X 34 3 3" xfId="7915"/>
    <cellStyle name="SAPBEXHLevel0X 34 3 4" xfId="7916"/>
    <cellStyle name="SAPBEXHLevel0X 34 3 5" xfId="13204"/>
    <cellStyle name="SAPBEXHLevel0X 34 3 6" xfId="13205"/>
    <cellStyle name="SAPBEXHLevel0X 34 3 7" xfId="49880"/>
    <cellStyle name="SAPBEXHLevel0X 34 4" xfId="1774"/>
    <cellStyle name="SAPBEXHLevel0X 34 4 2" xfId="13206"/>
    <cellStyle name="SAPBEXHLevel0X 34 4 3" xfId="13207"/>
    <cellStyle name="SAPBEXHLevel0X 34 4 4" xfId="13208"/>
    <cellStyle name="SAPBEXHLevel0X 34 4 5" xfId="13209"/>
    <cellStyle name="SAPBEXHLevel0X 34 4 6" xfId="13210"/>
    <cellStyle name="SAPBEXHLevel0X 34 4 7" xfId="13211"/>
    <cellStyle name="SAPBEXHLevel0X 34 5" xfId="1775"/>
    <cellStyle name="SAPBEXHLevel0X 34 5 2" xfId="13212"/>
    <cellStyle name="SAPBEXHLevel0X 34 5 3" xfId="13213"/>
    <cellStyle name="SAPBEXHLevel0X 34 5 4" xfId="13214"/>
    <cellStyle name="SAPBEXHLevel0X 34 5 5" xfId="13215"/>
    <cellStyle name="SAPBEXHLevel0X 34 5 6" xfId="13216"/>
    <cellStyle name="SAPBEXHLevel0X 34 5 7" xfId="13217"/>
    <cellStyle name="SAPBEXHLevel0X 34 6" xfId="1776"/>
    <cellStyle name="SAPBEXHLevel0X 34 6 2" xfId="13218"/>
    <cellStyle name="SAPBEXHLevel0X 34 6 3" xfId="13219"/>
    <cellStyle name="SAPBEXHLevel0X 34 6 4" xfId="13220"/>
    <cellStyle name="SAPBEXHLevel0X 34 6 5" xfId="13221"/>
    <cellStyle name="SAPBEXHLevel0X 34 6 6" xfId="13222"/>
    <cellStyle name="SAPBEXHLevel0X 34 6 7" xfId="13223"/>
    <cellStyle name="SAPBEXHLevel0X 34 7" xfId="1777"/>
    <cellStyle name="SAPBEXHLevel0X 34 8" xfId="13224"/>
    <cellStyle name="SAPBEXHLevel0X 34 9" xfId="13225"/>
    <cellStyle name="SAPBEXHLevel0X 35" xfId="1778"/>
    <cellStyle name="SAPBEXHLevel0X 35 10" xfId="13226"/>
    <cellStyle name="SAPBEXHLevel0X 35 11" xfId="13227"/>
    <cellStyle name="SAPBEXHLevel0X 35 12" xfId="49881"/>
    <cellStyle name="SAPBEXHLevel0X 35 2" xfId="1779"/>
    <cellStyle name="SAPBEXHLevel0X 35 2 2" xfId="1780"/>
    <cellStyle name="SAPBEXHLevel0X 35 2 3" xfId="13228"/>
    <cellStyle name="SAPBEXHLevel0X 35 2 4" xfId="13229"/>
    <cellStyle name="SAPBEXHLevel0X 35 2 5" xfId="13230"/>
    <cellStyle name="SAPBEXHLevel0X 35 2 6" xfId="49882"/>
    <cellStyle name="SAPBEXHLevel0X 35 3" xfId="1781"/>
    <cellStyle name="SAPBEXHLevel0X 35 3 2" xfId="1782"/>
    <cellStyle name="SAPBEXHLevel0X 35 3 3" xfId="7917"/>
    <cellStyle name="SAPBEXHLevel0X 35 3 4" xfId="7918"/>
    <cellStyle name="SAPBEXHLevel0X 35 3 5" xfId="13231"/>
    <cellStyle name="SAPBEXHLevel0X 35 3 6" xfId="13232"/>
    <cellStyle name="SAPBEXHLevel0X 35 3 7" xfId="49883"/>
    <cellStyle name="SAPBEXHLevel0X 35 4" xfId="1783"/>
    <cellStyle name="SAPBEXHLevel0X 35 4 2" xfId="13233"/>
    <cellStyle name="SAPBEXHLevel0X 35 4 3" xfId="13234"/>
    <cellStyle name="SAPBEXHLevel0X 35 4 4" xfId="13235"/>
    <cellStyle name="SAPBEXHLevel0X 35 4 5" xfId="13236"/>
    <cellStyle name="SAPBEXHLevel0X 35 4 6" xfId="13237"/>
    <cellStyle name="SAPBEXHLevel0X 35 4 7" xfId="13238"/>
    <cellStyle name="SAPBEXHLevel0X 35 5" xfId="1784"/>
    <cellStyle name="SAPBEXHLevel0X 35 5 2" xfId="13239"/>
    <cellStyle name="SAPBEXHLevel0X 35 5 3" xfId="13240"/>
    <cellStyle name="SAPBEXHLevel0X 35 5 4" xfId="13241"/>
    <cellStyle name="SAPBEXHLevel0X 35 5 5" xfId="13242"/>
    <cellStyle name="SAPBEXHLevel0X 35 5 6" xfId="13243"/>
    <cellStyle name="SAPBEXHLevel0X 35 5 7" xfId="13244"/>
    <cellStyle name="SAPBEXHLevel0X 35 6" xfId="1785"/>
    <cellStyle name="SAPBEXHLevel0X 35 6 2" xfId="13245"/>
    <cellStyle name="SAPBEXHLevel0X 35 6 3" xfId="13246"/>
    <cellStyle name="SAPBEXHLevel0X 35 6 4" xfId="13247"/>
    <cellStyle name="SAPBEXHLevel0X 35 6 5" xfId="13248"/>
    <cellStyle name="SAPBEXHLevel0X 35 6 6" xfId="13249"/>
    <cellStyle name="SAPBEXHLevel0X 35 6 7" xfId="13250"/>
    <cellStyle name="SAPBEXHLevel0X 35 7" xfId="1786"/>
    <cellStyle name="SAPBEXHLevel0X 35 8" xfId="13251"/>
    <cellStyle name="SAPBEXHLevel0X 35 9" xfId="13252"/>
    <cellStyle name="SAPBEXHLevel0X 36" xfId="1787"/>
    <cellStyle name="SAPBEXHLevel0X 36 10" xfId="13253"/>
    <cellStyle name="SAPBEXHLevel0X 36 11" xfId="13254"/>
    <cellStyle name="SAPBEXHLevel0X 36 12" xfId="49884"/>
    <cellStyle name="SAPBEXHLevel0X 36 2" xfId="1788"/>
    <cellStyle name="SAPBEXHLevel0X 36 2 2" xfId="1789"/>
    <cellStyle name="SAPBEXHLevel0X 36 2 3" xfId="13255"/>
    <cellStyle name="SAPBEXHLevel0X 36 2 4" xfId="13256"/>
    <cellStyle name="SAPBEXHLevel0X 36 2 5" xfId="13257"/>
    <cellStyle name="SAPBEXHLevel0X 36 2 6" xfId="49885"/>
    <cellStyle name="SAPBEXHLevel0X 36 3" xfId="1790"/>
    <cellStyle name="SAPBEXHLevel0X 36 3 2" xfId="1791"/>
    <cellStyle name="SAPBEXHLevel0X 36 3 3" xfId="7919"/>
    <cellStyle name="SAPBEXHLevel0X 36 3 4" xfId="7920"/>
    <cellStyle name="SAPBEXHLevel0X 36 3 5" xfId="13258"/>
    <cellStyle name="SAPBEXHLevel0X 36 3 6" xfId="13259"/>
    <cellStyle name="SAPBEXHLevel0X 36 3 7" xfId="49886"/>
    <cellStyle name="SAPBEXHLevel0X 36 4" xfId="1792"/>
    <cellStyle name="SAPBEXHLevel0X 36 4 2" xfId="13260"/>
    <cellStyle name="SAPBEXHLevel0X 36 4 3" xfId="13261"/>
    <cellStyle name="SAPBEXHLevel0X 36 4 4" xfId="13262"/>
    <cellStyle name="SAPBEXHLevel0X 36 4 5" xfId="13263"/>
    <cellStyle name="SAPBEXHLevel0X 36 4 6" xfId="13264"/>
    <cellStyle name="SAPBEXHLevel0X 36 4 7" xfId="13265"/>
    <cellStyle name="SAPBEXHLevel0X 36 5" xfId="1793"/>
    <cellStyle name="SAPBEXHLevel0X 36 5 2" xfId="13266"/>
    <cellStyle name="SAPBEXHLevel0X 36 5 3" xfId="13267"/>
    <cellStyle name="SAPBEXHLevel0X 36 5 4" xfId="13268"/>
    <cellStyle name="SAPBEXHLevel0X 36 5 5" xfId="13269"/>
    <cellStyle name="SAPBEXHLevel0X 36 5 6" xfId="13270"/>
    <cellStyle name="SAPBEXHLevel0X 36 5 7" xfId="13271"/>
    <cellStyle name="SAPBEXHLevel0X 36 6" xfId="1794"/>
    <cellStyle name="SAPBEXHLevel0X 36 6 2" xfId="13272"/>
    <cellStyle name="SAPBEXHLevel0X 36 6 3" xfId="13273"/>
    <cellStyle name="SAPBEXHLevel0X 36 6 4" xfId="13274"/>
    <cellStyle name="SAPBEXHLevel0X 36 6 5" xfId="13275"/>
    <cellStyle name="SAPBEXHLevel0X 36 6 6" xfId="13276"/>
    <cellStyle name="SAPBEXHLevel0X 36 6 7" xfId="13277"/>
    <cellStyle name="SAPBEXHLevel0X 36 7" xfId="1795"/>
    <cellStyle name="SAPBEXHLevel0X 36 8" xfId="13278"/>
    <cellStyle name="SAPBEXHLevel0X 36 9" xfId="13279"/>
    <cellStyle name="SAPBEXHLevel0X 37" xfId="1796"/>
    <cellStyle name="SAPBEXHLevel0X 37 10" xfId="13280"/>
    <cellStyle name="SAPBEXHLevel0X 37 11" xfId="13281"/>
    <cellStyle name="SAPBEXHLevel0X 37 12" xfId="49887"/>
    <cellStyle name="SAPBEXHLevel0X 37 2" xfId="1797"/>
    <cellStyle name="SAPBEXHLevel0X 37 2 2" xfId="1798"/>
    <cellStyle name="SAPBEXHLevel0X 37 2 3" xfId="13282"/>
    <cellStyle name="SAPBEXHLevel0X 37 2 4" xfId="13283"/>
    <cellStyle name="SAPBEXHLevel0X 37 2 5" xfId="13284"/>
    <cellStyle name="SAPBEXHLevel0X 37 2 6" xfId="49888"/>
    <cellStyle name="SAPBEXHLevel0X 37 3" xfId="1799"/>
    <cellStyle name="SAPBEXHLevel0X 37 3 2" xfId="1800"/>
    <cellStyle name="SAPBEXHLevel0X 37 3 3" xfId="7921"/>
    <cellStyle name="SAPBEXHLevel0X 37 3 4" xfId="7922"/>
    <cellStyle name="SAPBEXHLevel0X 37 3 5" xfId="13285"/>
    <cellStyle name="SAPBEXHLevel0X 37 3 6" xfId="13286"/>
    <cellStyle name="SAPBEXHLevel0X 37 3 7" xfId="49889"/>
    <cellStyle name="SAPBEXHLevel0X 37 4" xfId="1801"/>
    <cellStyle name="SAPBEXHLevel0X 37 4 2" xfId="13287"/>
    <cellStyle name="SAPBEXHLevel0X 37 4 3" xfId="13288"/>
    <cellStyle name="SAPBEXHLevel0X 37 4 4" xfId="13289"/>
    <cellStyle name="SAPBEXHLevel0X 37 4 5" xfId="13290"/>
    <cellStyle name="SAPBEXHLevel0X 37 4 6" xfId="13291"/>
    <cellStyle name="SAPBEXHLevel0X 37 4 7" xfId="13292"/>
    <cellStyle name="SAPBEXHLevel0X 37 5" xfId="1802"/>
    <cellStyle name="SAPBEXHLevel0X 37 5 2" xfId="13293"/>
    <cellStyle name="SAPBEXHLevel0X 37 5 3" xfId="13294"/>
    <cellStyle name="SAPBEXHLevel0X 37 5 4" xfId="13295"/>
    <cellStyle name="SAPBEXHLevel0X 37 5 5" xfId="13296"/>
    <cellStyle name="SAPBEXHLevel0X 37 5 6" xfId="13297"/>
    <cellStyle name="SAPBEXHLevel0X 37 5 7" xfId="13298"/>
    <cellStyle name="SAPBEXHLevel0X 37 6" xfId="1803"/>
    <cellStyle name="SAPBEXHLevel0X 37 6 2" xfId="13299"/>
    <cellStyle name="SAPBEXHLevel0X 37 6 3" xfId="13300"/>
    <cellStyle name="SAPBEXHLevel0X 37 6 4" xfId="13301"/>
    <cellStyle name="SAPBEXHLevel0X 37 6 5" xfId="13302"/>
    <cellStyle name="SAPBEXHLevel0X 37 6 6" xfId="13303"/>
    <cellStyle name="SAPBEXHLevel0X 37 6 7" xfId="13304"/>
    <cellStyle name="SAPBEXHLevel0X 37 7" xfId="1804"/>
    <cellStyle name="SAPBEXHLevel0X 37 8" xfId="13305"/>
    <cellStyle name="SAPBEXHLevel0X 37 9" xfId="13306"/>
    <cellStyle name="SAPBEXHLevel0X 38" xfId="1805"/>
    <cellStyle name="SAPBEXHLevel0X 38 2" xfId="1806"/>
    <cellStyle name="SAPBEXHLevel0X 38 2 2" xfId="49890"/>
    <cellStyle name="SAPBEXHLevel0X 38 3" xfId="13307"/>
    <cellStyle name="SAPBEXHLevel0X 38 4" xfId="13308"/>
    <cellStyle name="SAPBEXHLevel0X 38 5" xfId="13309"/>
    <cellStyle name="SAPBEXHLevel0X 38 6" xfId="49891"/>
    <cellStyle name="SAPBEXHLevel0X 39" xfId="1807"/>
    <cellStyle name="SAPBEXHLevel0X 39 2" xfId="7923"/>
    <cellStyle name="SAPBEXHLevel0X 39 2 2" xfId="49892"/>
    <cellStyle name="SAPBEXHLevel0X 39 3" xfId="13310"/>
    <cellStyle name="SAPBEXHLevel0X 39 4" xfId="13311"/>
    <cellStyle name="SAPBEXHLevel0X 39 5" xfId="13312"/>
    <cellStyle name="SAPBEXHLevel0X 39 6" xfId="13313"/>
    <cellStyle name="SAPBEXHLevel0X 39 7" xfId="13314"/>
    <cellStyle name="SAPBEXHLevel0X 4" xfId="1808"/>
    <cellStyle name="SAPBEXHLevel0X 4 10" xfId="13315"/>
    <cellStyle name="SAPBEXHLevel0X 4 11" xfId="13316"/>
    <cellStyle name="SAPBEXHLevel0X 4 12" xfId="49893"/>
    <cellStyle name="SAPBEXHLevel0X 4 2" xfId="1809"/>
    <cellStyle name="SAPBEXHLevel0X 4 2 2" xfId="1810"/>
    <cellStyle name="SAPBEXHLevel0X 4 2 3" xfId="13317"/>
    <cellStyle name="SAPBEXHLevel0X 4 2 4" xfId="13318"/>
    <cellStyle name="SAPBEXHLevel0X 4 2 5" xfId="13319"/>
    <cellStyle name="SAPBEXHLevel0X 4 2 6" xfId="49894"/>
    <cellStyle name="SAPBEXHLevel0X 4 3" xfId="1811"/>
    <cellStyle name="SAPBEXHLevel0X 4 3 2" xfId="1812"/>
    <cellStyle name="SAPBEXHLevel0X 4 3 3" xfId="7924"/>
    <cellStyle name="SAPBEXHLevel0X 4 3 4" xfId="7925"/>
    <cellStyle name="SAPBEXHLevel0X 4 3 5" xfId="13320"/>
    <cellStyle name="SAPBEXHLevel0X 4 3 6" xfId="13321"/>
    <cellStyle name="SAPBEXHLevel0X 4 3 7" xfId="49895"/>
    <cellStyle name="SAPBEXHLevel0X 4 4" xfId="1813"/>
    <cellStyle name="SAPBEXHLevel0X 4 4 2" xfId="13322"/>
    <cellStyle name="SAPBEXHLevel0X 4 4 3" xfId="13323"/>
    <cellStyle name="SAPBEXHLevel0X 4 4 4" xfId="13324"/>
    <cellStyle name="SAPBEXHLevel0X 4 4 5" xfId="13325"/>
    <cellStyle name="SAPBEXHLevel0X 4 4 6" xfId="13326"/>
    <cellStyle name="SAPBEXHLevel0X 4 4 7" xfId="13327"/>
    <cellStyle name="SAPBEXHLevel0X 4 5" xfId="1814"/>
    <cellStyle name="SAPBEXHLevel0X 4 5 2" xfId="13328"/>
    <cellStyle name="SAPBEXHLevel0X 4 5 3" xfId="13329"/>
    <cellStyle name="SAPBEXHLevel0X 4 5 4" xfId="13330"/>
    <cellStyle name="SAPBEXHLevel0X 4 5 5" xfId="13331"/>
    <cellStyle name="SAPBEXHLevel0X 4 5 6" xfId="13332"/>
    <cellStyle name="SAPBEXHLevel0X 4 5 7" xfId="13333"/>
    <cellStyle name="SAPBEXHLevel0X 4 6" xfId="1815"/>
    <cellStyle name="SAPBEXHLevel0X 4 6 2" xfId="13334"/>
    <cellStyle name="SAPBEXHLevel0X 4 6 3" xfId="13335"/>
    <cellStyle name="SAPBEXHLevel0X 4 6 4" xfId="13336"/>
    <cellStyle name="SAPBEXHLevel0X 4 6 5" xfId="13337"/>
    <cellStyle name="SAPBEXHLevel0X 4 6 6" xfId="13338"/>
    <cellStyle name="SAPBEXHLevel0X 4 6 7" xfId="13339"/>
    <cellStyle name="SAPBEXHLevel0X 4 7" xfId="1816"/>
    <cellStyle name="SAPBEXHLevel0X 4 8" xfId="13340"/>
    <cellStyle name="SAPBEXHLevel0X 4 9" xfId="13341"/>
    <cellStyle name="SAPBEXHLevel0X 40" xfId="1817"/>
    <cellStyle name="SAPBEXHLevel0X 40 2" xfId="13342"/>
    <cellStyle name="SAPBEXHLevel0X 40 2 2" xfId="49896"/>
    <cellStyle name="SAPBEXHLevel0X 40 3" xfId="13343"/>
    <cellStyle name="SAPBEXHLevel0X 40 4" xfId="13344"/>
    <cellStyle name="SAPBEXHLevel0X 40 5" xfId="13345"/>
    <cellStyle name="SAPBEXHLevel0X 40 6" xfId="13346"/>
    <cellStyle name="SAPBEXHLevel0X 40 7" xfId="13347"/>
    <cellStyle name="SAPBEXHLevel0X 41" xfId="1818"/>
    <cellStyle name="SAPBEXHLevel0X 41 2" xfId="13348"/>
    <cellStyle name="SAPBEXHLevel0X 41 2 2" xfId="49897"/>
    <cellStyle name="SAPBEXHLevel0X 41 3" xfId="13349"/>
    <cellStyle name="SAPBEXHLevel0X 41 4" xfId="13350"/>
    <cellStyle name="SAPBEXHLevel0X 41 5" xfId="13351"/>
    <cellStyle name="SAPBEXHLevel0X 41 6" xfId="13352"/>
    <cellStyle name="SAPBEXHLevel0X 41 7" xfId="13353"/>
    <cellStyle name="SAPBEXHLevel0X 42" xfId="1819"/>
    <cellStyle name="SAPBEXHLevel0X 42 2" xfId="49898"/>
    <cellStyle name="SAPBEXHLevel0X 42 2 2" xfId="49899"/>
    <cellStyle name="SAPBEXHLevel0X 42 3" xfId="49900"/>
    <cellStyle name="SAPBEXHLevel0X 43" xfId="13354"/>
    <cellStyle name="SAPBEXHLevel0X 43 2" xfId="49901"/>
    <cellStyle name="SAPBEXHLevel0X 43 2 2" xfId="49902"/>
    <cellStyle name="SAPBEXHLevel0X 43 3" xfId="49903"/>
    <cellStyle name="SAPBEXHLevel0X 44" xfId="13355"/>
    <cellStyle name="SAPBEXHLevel0X 44 2" xfId="49904"/>
    <cellStyle name="SAPBEXHLevel0X 44 2 2" xfId="49905"/>
    <cellStyle name="SAPBEXHLevel0X 44 3" xfId="49906"/>
    <cellStyle name="SAPBEXHLevel0X 45" xfId="13356"/>
    <cellStyle name="SAPBEXHLevel0X 45 2" xfId="49907"/>
    <cellStyle name="SAPBEXHLevel0X 45 2 2" xfId="49908"/>
    <cellStyle name="SAPBEXHLevel0X 45 3" xfId="49909"/>
    <cellStyle name="SAPBEXHLevel0X 46" xfId="13357"/>
    <cellStyle name="SAPBEXHLevel0X 46 2" xfId="49910"/>
    <cellStyle name="SAPBEXHLevel0X 46 2 2" xfId="49911"/>
    <cellStyle name="SAPBEXHLevel0X 46 3" xfId="49912"/>
    <cellStyle name="SAPBEXHLevel0X 47" xfId="13358"/>
    <cellStyle name="SAPBEXHLevel0X 47 2" xfId="49913"/>
    <cellStyle name="SAPBEXHLevel0X 47 2 2" xfId="49914"/>
    <cellStyle name="SAPBEXHLevel0X 47 3" xfId="49915"/>
    <cellStyle name="SAPBEXHLevel0X 48" xfId="49916"/>
    <cellStyle name="SAPBEXHLevel0X 48 2" xfId="49917"/>
    <cellStyle name="SAPBEXHLevel0X 48 2 2" xfId="49918"/>
    <cellStyle name="SAPBEXHLevel0X 48 3" xfId="49919"/>
    <cellStyle name="SAPBEXHLevel0X 49" xfId="49920"/>
    <cellStyle name="SAPBEXHLevel0X 49 2" xfId="49921"/>
    <cellStyle name="SAPBEXHLevel0X 49 2 2" xfId="49922"/>
    <cellStyle name="SAPBEXHLevel0X 49 3" xfId="49923"/>
    <cellStyle name="SAPBEXHLevel0X 5" xfId="1820"/>
    <cellStyle name="SAPBEXHLevel0X 5 10" xfId="13359"/>
    <cellStyle name="SAPBEXHLevel0X 5 11" xfId="13360"/>
    <cellStyle name="SAPBEXHLevel0X 5 12" xfId="49924"/>
    <cellStyle name="SAPBEXHLevel0X 5 2" xfId="1821"/>
    <cellStyle name="SAPBEXHLevel0X 5 2 2" xfId="1822"/>
    <cellStyle name="SAPBEXHLevel0X 5 2 3" xfId="13361"/>
    <cellStyle name="SAPBEXHLevel0X 5 2 4" xfId="13362"/>
    <cellStyle name="SAPBEXHLevel0X 5 2 5" xfId="13363"/>
    <cellStyle name="SAPBEXHLevel0X 5 2 6" xfId="49925"/>
    <cellStyle name="SAPBEXHLevel0X 5 3" xfId="1823"/>
    <cellStyle name="SAPBEXHLevel0X 5 3 2" xfId="1824"/>
    <cellStyle name="SAPBEXHLevel0X 5 3 3" xfId="7926"/>
    <cellStyle name="SAPBEXHLevel0X 5 3 4" xfId="7927"/>
    <cellStyle name="SAPBEXHLevel0X 5 3 5" xfId="13364"/>
    <cellStyle name="SAPBEXHLevel0X 5 3 6" xfId="13365"/>
    <cellStyle name="SAPBEXHLevel0X 5 3 7" xfId="49926"/>
    <cellStyle name="SAPBEXHLevel0X 5 4" xfId="1825"/>
    <cellStyle name="SAPBEXHLevel0X 5 4 2" xfId="13366"/>
    <cellStyle name="SAPBEXHLevel0X 5 4 3" xfId="13367"/>
    <cellStyle name="SAPBEXHLevel0X 5 4 4" xfId="13368"/>
    <cellStyle name="SAPBEXHLevel0X 5 4 5" xfId="13369"/>
    <cellStyle name="SAPBEXHLevel0X 5 4 6" xfId="13370"/>
    <cellStyle name="SAPBEXHLevel0X 5 4 7" xfId="13371"/>
    <cellStyle name="SAPBEXHLevel0X 5 5" xfId="1826"/>
    <cellStyle name="SAPBEXHLevel0X 5 5 2" xfId="13372"/>
    <cellStyle name="SAPBEXHLevel0X 5 5 3" xfId="13373"/>
    <cellStyle name="SAPBEXHLevel0X 5 5 4" xfId="13374"/>
    <cellStyle name="SAPBEXHLevel0X 5 5 5" xfId="13375"/>
    <cellStyle name="SAPBEXHLevel0X 5 5 6" xfId="13376"/>
    <cellStyle name="SAPBEXHLevel0X 5 5 7" xfId="13377"/>
    <cellStyle name="SAPBEXHLevel0X 5 6" xfId="1827"/>
    <cellStyle name="SAPBEXHLevel0X 5 6 2" xfId="13378"/>
    <cellStyle name="SAPBEXHLevel0X 5 6 3" xfId="13379"/>
    <cellStyle name="SAPBEXHLevel0X 5 6 4" xfId="13380"/>
    <cellStyle name="SAPBEXHLevel0X 5 6 5" xfId="13381"/>
    <cellStyle name="SAPBEXHLevel0X 5 6 6" xfId="13382"/>
    <cellStyle name="SAPBEXHLevel0X 5 6 7" xfId="13383"/>
    <cellStyle name="SAPBEXHLevel0X 5 7" xfId="1828"/>
    <cellStyle name="SAPBEXHLevel0X 5 8" xfId="13384"/>
    <cellStyle name="SAPBEXHLevel0X 5 9" xfId="13385"/>
    <cellStyle name="SAPBEXHLevel0X 50" xfId="49927"/>
    <cellStyle name="SAPBEXHLevel0X 50 2" xfId="49928"/>
    <cellStyle name="SAPBEXHLevel0X 50 2 2" xfId="49929"/>
    <cellStyle name="SAPBEXHLevel0X 50 3" xfId="49930"/>
    <cellStyle name="SAPBEXHLevel0X 51" xfId="49931"/>
    <cellStyle name="SAPBEXHLevel0X 51 2" xfId="49932"/>
    <cellStyle name="SAPBEXHLevel0X 51 2 2" xfId="49933"/>
    <cellStyle name="SAPBEXHLevel0X 51 3" xfId="49934"/>
    <cellStyle name="SAPBEXHLevel0X 52" xfId="49935"/>
    <cellStyle name="SAPBEXHLevel0X 52 2" xfId="49936"/>
    <cellStyle name="SAPBEXHLevel0X 53" xfId="49937"/>
    <cellStyle name="SAPBEXHLevel0X 54" xfId="49938"/>
    <cellStyle name="SAPBEXHLevel0X 55" xfId="49939"/>
    <cellStyle name="SAPBEXHLevel0X 6" xfId="1829"/>
    <cellStyle name="SAPBEXHLevel0X 6 10" xfId="13386"/>
    <cellStyle name="SAPBEXHLevel0X 6 11" xfId="13387"/>
    <cellStyle name="SAPBEXHLevel0X 6 12" xfId="49940"/>
    <cellStyle name="SAPBEXHLevel0X 6 2" xfId="1830"/>
    <cellStyle name="SAPBEXHLevel0X 6 2 2" xfId="1831"/>
    <cellStyle name="SAPBEXHLevel0X 6 2 3" xfId="13388"/>
    <cellStyle name="SAPBEXHLevel0X 6 2 4" xfId="13389"/>
    <cellStyle name="SAPBEXHLevel0X 6 2 5" xfId="13390"/>
    <cellStyle name="SAPBEXHLevel0X 6 2 6" xfId="49941"/>
    <cellStyle name="SAPBEXHLevel0X 6 3" xfId="1832"/>
    <cellStyle name="SAPBEXHLevel0X 6 3 2" xfId="1833"/>
    <cellStyle name="SAPBEXHLevel0X 6 3 3" xfId="7928"/>
    <cellStyle name="SAPBEXHLevel0X 6 3 4" xfId="7929"/>
    <cellStyle name="SAPBEXHLevel0X 6 3 5" xfId="13391"/>
    <cellStyle name="SAPBEXHLevel0X 6 3 6" xfId="13392"/>
    <cellStyle name="SAPBEXHLevel0X 6 3 7" xfId="49942"/>
    <cellStyle name="SAPBEXHLevel0X 6 4" xfId="1834"/>
    <cellStyle name="SAPBEXHLevel0X 6 4 2" xfId="13393"/>
    <cellStyle name="SAPBEXHLevel0X 6 4 3" xfId="13394"/>
    <cellStyle name="SAPBEXHLevel0X 6 4 4" xfId="13395"/>
    <cellStyle name="SAPBEXHLevel0X 6 4 5" xfId="13396"/>
    <cellStyle name="SAPBEXHLevel0X 6 4 6" xfId="13397"/>
    <cellStyle name="SAPBEXHLevel0X 6 4 7" xfId="13398"/>
    <cellStyle name="SAPBEXHLevel0X 6 5" xfId="1835"/>
    <cellStyle name="SAPBEXHLevel0X 6 5 2" xfId="13399"/>
    <cellStyle name="SAPBEXHLevel0X 6 5 3" xfId="13400"/>
    <cellStyle name="SAPBEXHLevel0X 6 5 4" xfId="13401"/>
    <cellStyle name="SAPBEXHLevel0X 6 5 5" xfId="13402"/>
    <cellStyle name="SAPBEXHLevel0X 6 5 6" xfId="13403"/>
    <cellStyle name="SAPBEXHLevel0X 6 5 7" xfId="13404"/>
    <cellStyle name="SAPBEXHLevel0X 6 6" xfId="1836"/>
    <cellStyle name="SAPBEXHLevel0X 6 6 2" xfId="13405"/>
    <cellStyle name="SAPBEXHLevel0X 6 6 3" xfId="13406"/>
    <cellStyle name="SAPBEXHLevel0X 6 6 4" xfId="13407"/>
    <cellStyle name="SAPBEXHLevel0X 6 6 5" xfId="13408"/>
    <cellStyle name="SAPBEXHLevel0X 6 6 6" xfId="13409"/>
    <cellStyle name="SAPBEXHLevel0X 6 6 7" xfId="13410"/>
    <cellStyle name="SAPBEXHLevel0X 6 7" xfId="1837"/>
    <cellStyle name="SAPBEXHLevel0X 6 8" xfId="13411"/>
    <cellStyle name="SAPBEXHLevel0X 6 9" xfId="13412"/>
    <cellStyle name="SAPBEXHLevel0X 7" xfId="1838"/>
    <cellStyle name="SAPBEXHLevel0X 7 10" xfId="13413"/>
    <cellStyle name="SAPBEXHLevel0X 7 11" xfId="13414"/>
    <cellStyle name="SAPBEXHLevel0X 7 12" xfId="49943"/>
    <cellStyle name="SAPBEXHLevel0X 7 2" xfId="1839"/>
    <cellStyle name="SAPBEXHLevel0X 7 2 2" xfId="1840"/>
    <cellStyle name="SAPBEXHLevel0X 7 2 3" xfId="13415"/>
    <cellStyle name="SAPBEXHLevel0X 7 2 4" xfId="13416"/>
    <cellStyle name="SAPBEXHLevel0X 7 2 5" xfId="13417"/>
    <cellStyle name="SAPBEXHLevel0X 7 2 6" xfId="49944"/>
    <cellStyle name="SAPBEXHLevel0X 7 3" xfId="1841"/>
    <cellStyle name="SAPBEXHLevel0X 7 3 2" xfId="1842"/>
    <cellStyle name="SAPBEXHLevel0X 7 3 3" xfId="7930"/>
    <cellStyle name="SAPBEXHLevel0X 7 3 4" xfId="7931"/>
    <cellStyle name="SAPBEXHLevel0X 7 3 5" xfId="13418"/>
    <cellStyle name="SAPBEXHLevel0X 7 3 6" xfId="13419"/>
    <cellStyle name="SAPBEXHLevel0X 7 3 7" xfId="49945"/>
    <cellStyle name="SAPBEXHLevel0X 7 4" xfId="1843"/>
    <cellStyle name="SAPBEXHLevel0X 7 4 2" xfId="13420"/>
    <cellStyle name="SAPBEXHLevel0X 7 4 3" xfId="13421"/>
    <cellStyle name="SAPBEXHLevel0X 7 4 4" xfId="13422"/>
    <cellStyle name="SAPBEXHLevel0X 7 4 5" xfId="13423"/>
    <cellStyle name="SAPBEXHLevel0X 7 4 6" xfId="13424"/>
    <cellStyle name="SAPBEXHLevel0X 7 4 7" xfId="13425"/>
    <cellStyle name="SAPBEXHLevel0X 7 5" xfId="1844"/>
    <cellStyle name="SAPBEXHLevel0X 7 5 2" xfId="13426"/>
    <cellStyle name="SAPBEXHLevel0X 7 5 3" xfId="13427"/>
    <cellStyle name="SAPBEXHLevel0X 7 5 4" xfId="13428"/>
    <cellStyle name="SAPBEXHLevel0X 7 5 5" xfId="13429"/>
    <cellStyle name="SAPBEXHLevel0X 7 5 6" xfId="13430"/>
    <cellStyle name="SAPBEXHLevel0X 7 5 7" xfId="13431"/>
    <cellStyle name="SAPBEXHLevel0X 7 6" xfId="1845"/>
    <cellStyle name="SAPBEXHLevel0X 7 6 2" xfId="13432"/>
    <cellStyle name="SAPBEXHLevel0X 7 6 3" xfId="13433"/>
    <cellStyle name="SAPBEXHLevel0X 7 6 4" xfId="13434"/>
    <cellStyle name="SAPBEXHLevel0X 7 6 5" xfId="13435"/>
    <cellStyle name="SAPBEXHLevel0X 7 6 6" xfId="13436"/>
    <cellStyle name="SAPBEXHLevel0X 7 6 7" xfId="13437"/>
    <cellStyle name="SAPBEXHLevel0X 7 7" xfId="1846"/>
    <cellStyle name="SAPBEXHLevel0X 7 8" xfId="13438"/>
    <cellStyle name="SAPBEXHLevel0X 7 9" xfId="13439"/>
    <cellStyle name="SAPBEXHLevel0X 8" xfId="1847"/>
    <cellStyle name="SAPBEXHLevel0X 8 10" xfId="13440"/>
    <cellStyle name="SAPBEXHLevel0X 8 11" xfId="13441"/>
    <cellStyle name="SAPBEXHLevel0X 8 12" xfId="49946"/>
    <cellStyle name="SAPBEXHLevel0X 8 2" xfId="1848"/>
    <cellStyle name="SAPBEXHLevel0X 8 2 2" xfId="1849"/>
    <cellStyle name="SAPBEXHLevel0X 8 2 3" xfId="13442"/>
    <cellStyle name="SAPBEXHLevel0X 8 2 4" xfId="13443"/>
    <cellStyle name="SAPBEXHLevel0X 8 2 5" xfId="13444"/>
    <cellStyle name="SAPBEXHLevel0X 8 2 6" xfId="49947"/>
    <cellStyle name="SAPBEXHLevel0X 8 3" xfId="1850"/>
    <cellStyle name="SAPBEXHLevel0X 8 3 2" xfId="1851"/>
    <cellStyle name="SAPBEXHLevel0X 8 3 3" xfId="7932"/>
    <cellStyle name="SAPBEXHLevel0X 8 3 4" xfId="7933"/>
    <cellStyle name="SAPBEXHLevel0X 8 3 5" xfId="13445"/>
    <cellStyle name="SAPBEXHLevel0X 8 3 6" xfId="13446"/>
    <cellStyle name="SAPBEXHLevel0X 8 3 7" xfId="49948"/>
    <cellStyle name="SAPBEXHLevel0X 8 4" xfId="1852"/>
    <cellStyle name="SAPBEXHLevel0X 8 4 2" xfId="13447"/>
    <cellStyle name="SAPBEXHLevel0X 8 4 3" xfId="13448"/>
    <cellStyle name="SAPBEXHLevel0X 8 4 4" xfId="13449"/>
    <cellStyle name="SAPBEXHLevel0X 8 4 5" xfId="13450"/>
    <cellStyle name="SAPBEXHLevel0X 8 4 6" xfId="13451"/>
    <cellStyle name="SAPBEXHLevel0X 8 4 7" xfId="13452"/>
    <cellStyle name="SAPBEXHLevel0X 8 5" xfId="1853"/>
    <cellStyle name="SAPBEXHLevel0X 8 5 2" xfId="13453"/>
    <cellStyle name="SAPBEXHLevel0X 8 5 3" xfId="13454"/>
    <cellStyle name="SAPBEXHLevel0X 8 5 4" xfId="13455"/>
    <cellStyle name="SAPBEXHLevel0X 8 5 5" xfId="13456"/>
    <cellStyle name="SAPBEXHLevel0X 8 5 6" xfId="13457"/>
    <cellStyle name="SAPBEXHLevel0X 8 5 7" xfId="13458"/>
    <cellStyle name="SAPBEXHLevel0X 8 6" xfId="1854"/>
    <cellStyle name="SAPBEXHLevel0X 8 6 2" xfId="13459"/>
    <cellStyle name="SAPBEXHLevel0X 8 6 3" xfId="13460"/>
    <cellStyle name="SAPBEXHLevel0X 8 6 4" xfId="13461"/>
    <cellStyle name="SAPBEXHLevel0X 8 6 5" xfId="13462"/>
    <cellStyle name="SAPBEXHLevel0X 8 6 6" xfId="13463"/>
    <cellStyle name="SAPBEXHLevel0X 8 6 7" xfId="13464"/>
    <cellStyle name="SAPBEXHLevel0X 8 7" xfId="1855"/>
    <cellStyle name="SAPBEXHLevel0X 8 8" xfId="13465"/>
    <cellStyle name="SAPBEXHLevel0X 8 9" xfId="13466"/>
    <cellStyle name="SAPBEXHLevel0X 9" xfId="1856"/>
    <cellStyle name="SAPBEXHLevel0X 9 10" xfId="13467"/>
    <cellStyle name="SAPBEXHLevel0X 9 11" xfId="13468"/>
    <cellStyle name="SAPBEXHLevel0X 9 12" xfId="49949"/>
    <cellStyle name="SAPBEXHLevel0X 9 2" xfId="1857"/>
    <cellStyle name="SAPBEXHLevel0X 9 2 2" xfId="1858"/>
    <cellStyle name="SAPBEXHLevel0X 9 2 3" xfId="13469"/>
    <cellStyle name="SAPBEXHLevel0X 9 2 4" xfId="13470"/>
    <cellStyle name="SAPBEXHLevel0X 9 2 5" xfId="13471"/>
    <cellStyle name="SAPBEXHLevel0X 9 2 6" xfId="49950"/>
    <cellStyle name="SAPBEXHLevel0X 9 3" xfId="1859"/>
    <cellStyle name="SAPBEXHLevel0X 9 3 2" xfId="1860"/>
    <cellStyle name="SAPBEXHLevel0X 9 3 3" xfId="7934"/>
    <cellStyle name="SAPBEXHLevel0X 9 3 4" xfId="7935"/>
    <cellStyle name="SAPBEXHLevel0X 9 3 5" xfId="13472"/>
    <cellStyle name="SAPBEXHLevel0X 9 3 6" xfId="13473"/>
    <cellStyle name="SAPBEXHLevel0X 9 3 7" xfId="49951"/>
    <cellStyle name="SAPBEXHLevel0X 9 4" xfId="1861"/>
    <cellStyle name="SAPBEXHLevel0X 9 4 2" xfId="13474"/>
    <cellStyle name="SAPBEXHLevel0X 9 4 3" xfId="13475"/>
    <cellStyle name="SAPBEXHLevel0X 9 4 4" xfId="13476"/>
    <cellStyle name="SAPBEXHLevel0X 9 4 5" xfId="13477"/>
    <cellStyle name="SAPBEXHLevel0X 9 4 6" xfId="13478"/>
    <cellStyle name="SAPBEXHLevel0X 9 4 7" xfId="13479"/>
    <cellStyle name="SAPBEXHLevel0X 9 5" xfId="1862"/>
    <cellStyle name="SAPBEXHLevel0X 9 5 2" xfId="13480"/>
    <cellStyle name="SAPBEXHLevel0X 9 5 3" xfId="13481"/>
    <cellStyle name="SAPBEXHLevel0X 9 5 4" xfId="13482"/>
    <cellStyle name="SAPBEXHLevel0X 9 5 5" xfId="13483"/>
    <cellStyle name="SAPBEXHLevel0X 9 5 6" xfId="13484"/>
    <cellStyle name="SAPBEXHLevel0X 9 5 7" xfId="13485"/>
    <cellStyle name="SAPBEXHLevel0X 9 6" xfId="1863"/>
    <cellStyle name="SAPBEXHLevel0X 9 6 2" xfId="13486"/>
    <cellStyle name="SAPBEXHLevel0X 9 6 3" xfId="13487"/>
    <cellStyle name="SAPBEXHLevel0X 9 6 4" xfId="13488"/>
    <cellStyle name="SAPBEXHLevel0X 9 6 5" xfId="13489"/>
    <cellStyle name="SAPBEXHLevel0X 9 6 6" xfId="13490"/>
    <cellStyle name="SAPBEXHLevel0X 9 6 7" xfId="13491"/>
    <cellStyle name="SAPBEXHLevel0X 9 7" xfId="1864"/>
    <cellStyle name="SAPBEXHLevel0X 9 8" xfId="13492"/>
    <cellStyle name="SAPBEXHLevel0X 9 9" xfId="13493"/>
    <cellStyle name="SAPBEXHLevel0X_Group" xfId="7552"/>
    <cellStyle name="SAPBEXHLevel1" xfId="1865"/>
    <cellStyle name="SAPBEXHLevel1 10" xfId="1866"/>
    <cellStyle name="SAPBEXHLevel1 10 10" xfId="13494"/>
    <cellStyle name="SAPBEXHLevel1 10 11" xfId="13495"/>
    <cellStyle name="SAPBEXHLevel1 10 12" xfId="49952"/>
    <cellStyle name="SAPBEXHLevel1 10 2" xfId="1867"/>
    <cellStyle name="SAPBEXHLevel1 10 2 2" xfId="1868"/>
    <cellStyle name="SAPBEXHLevel1 10 2 3" xfId="13496"/>
    <cellStyle name="SAPBEXHLevel1 10 2 4" xfId="13497"/>
    <cellStyle name="SAPBEXHLevel1 10 2 5" xfId="13498"/>
    <cellStyle name="SAPBEXHLevel1 10 2 6" xfId="49953"/>
    <cellStyle name="SAPBEXHLevel1 10 3" xfId="1869"/>
    <cellStyle name="SAPBEXHLevel1 10 3 2" xfId="1870"/>
    <cellStyle name="SAPBEXHLevel1 10 3 3" xfId="7936"/>
    <cellStyle name="SAPBEXHLevel1 10 3 4" xfId="7937"/>
    <cellStyle name="SAPBEXHLevel1 10 3 5" xfId="13499"/>
    <cellStyle name="SAPBEXHLevel1 10 3 6" xfId="13500"/>
    <cellStyle name="SAPBEXHLevel1 10 3 7" xfId="49954"/>
    <cellStyle name="SAPBEXHLevel1 10 4" xfId="1871"/>
    <cellStyle name="SAPBEXHLevel1 10 4 2" xfId="13501"/>
    <cellStyle name="SAPBEXHLevel1 10 4 3" xfId="13502"/>
    <cellStyle name="SAPBEXHLevel1 10 4 4" xfId="13503"/>
    <cellStyle name="SAPBEXHLevel1 10 4 5" xfId="13504"/>
    <cellStyle name="SAPBEXHLevel1 10 4 6" xfId="13505"/>
    <cellStyle name="SAPBEXHLevel1 10 4 7" xfId="13506"/>
    <cellStyle name="SAPBEXHLevel1 10 5" xfId="1872"/>
    <cellStyle name="SAPBEXHLevel1 10 5 2" xfId="13507"/>
    <cellStyle name="SAPBEXHLevel1 10 5 3" xfId="13508"/>
    <cellStyle name="SAPBEXHLevel1 10 5 4" xfId="13509"/>
    <cellStyle name="SAPBEXHLevel1 10 5 5" xfId="13510"/>
    <cellStyle name="SAPBEXHLevel1 10 5 6" xfId="13511"/>
    <cellStyle name="SAPBEXHLevel1 10 5 7" xfId="13512"/>
    <cellStyle name="SAPBEXHLevel1 10 6" xfId="1873"/>
    <cellStyle name="SAPBEXHLevel1 10 6 2" xfId="13513"/>
    <cellStyle name="SAPBEXHLevel1 10 6 3" xfId="13514"/>
    <cellStyle name="SAPBEXHLevel1 10 6 4" xfId="13515"/>
    <cellStyle name="SAPBEXHLevel1 10 6 5" xfId="13516"/>
    <cellStyle name="SAPBEXHLevel1 10 6 6" xfId="13517"/>
    <cellStyle name="SAPBEXHLevel1 10 6 7" xfId="13518"/>
    <cellStyle name="SAPBEXHLevel1 10 7" xfId="1874"/>
    <cellStyle name="SAPBEXHLevel1 10 8" xfId="13519"/>
    <cellStyle name="SAPBEXHLevel1 10 9" xfId="13520"/>
    <cellStyle name="SAPBEXHLevel1 11" xfId="1875"/>
    <cellStyle name="SAPBEXHLevel1 11 10" xfId="13521"/>
    <cellStyle name="SAPBEXHLevel1 11 11" xfId="13522"/>
    <cellStyle name="SAPBEXHLevel1 11 12" xfId="49955"/>
    <cellStyle name="SAPBEXHLevel1 11 2" xfId="1876"/>
    <cellStyle name="SAPBEXHLevel1 11 2 2" xfId="1877"/>
    <cellStyle name="SAPBEXHLevel1 11 2 3" xfId="13523"/>
    <cellStyle name="SAPBEXHLevel1 11 2 4" xfId="13524"/>
    <cellStyle name="SAPBEXHLevel1 11 2 5" xfId="13525"/>
    <cellStyle name="SAPBEXHLevel1 11 2 6" xfId="49956"/>
    <cellStyle name="SAPBEXHLevel1 11 3" xfId="1878"/>
    <cellStyle name="SAPBEXHLevel1 11 3 2" xfId="1879"/>
    <cellStyle name="SAPBEXHLevel1 11 3 3" xfId="7938"/>
    <cellStyle name="SAPBEXHLevel1 11 3 4" xfId="7939"/>
    <cellStyle name="SAPBEXHLevel1 11 3 5" xfId="13526"/>
    <cellStyle name="SAPBEXHLevel1 11 3 6" xfId="13527"/>
    <cellStyle name="SAPBEXHLevel1 11 3 7" xfId="49957"/>
    <cellStyle name="SAPBEXHLevel1 11 4" xfId="1880"/>
    <cellStyle name="SAPBEXHLevel1 11 4 2" xfId="13528"/>
    <cellStyle name="SAPBEXHLevel1 11 4 3" xfId="13529"/>
    <cellStyle name="SAPBEXHLevel1 11 4 4" xfId="13530"/>
    <cellStyle name="SAPBEXHLevel1 11 4 5" xfId="13531"/>
    <cellStyle name="SAPBEXHLevel1 11 4 6" xfId="13532"/>
    <cellStyle name="SAPBEXHLevel1 11 4 7" xfId="13533"/>
    <cellStyle name="SAPBEXHLevel1 11 5" xfId="1881"/>
    <cellStyle name="SAPBEXHLevel1 11 5 2" xfId="13534"/>
    <cellStyle name="SAPBEXHLevel1 11 5 3" xfId="13535"/>
    <cellStyle name="SAPBEXHLevel1 11 5 4" xfId="13536"/>
    <cellStyle name="SAPBEXHLevel1 11 5 5" xfId="13537"/>
    <cellStyle name="SAPBEXHLevel1 11 5 6" xfId="13538"/>
    <cellStyle name="SAPBEXHLevel1 11 5 7" xfId="13539"/>
    <cellStyle name="SAPBEXHLevel1 11 6" xfId="1882"/>
    <cellStyle name="SAPBEXHLevel1 11 6 2" xfId="13540"/>
    <cellStyle name="SAPBEXHLevel1 11 6 3" xfId="13541"/>
    <cellStyle name="SAPBEXHLevel1 11 6 4" xfId="13542"/>
    <cellStyle name="SAPBEXHLevel1 11 6 5" xfId="13543"/>
    <cellStyle name="SAPBEXHLevel1 11 6 6" xfId="13544"/>
    <cellStyle name="SAPBEXHLevel1 11 6 7" xfId="13545"/>
    <cellStyle name="SAPBEXHLevel1 11 7" xfId="1883"/>
    <cellStyle name="SAPBEXHLevel1 11 8" xfId="13546"/>
    <cellStyle name="SAPBEXHLevel1 11 9" xfId="13547"/>
    <cellStyle name="SAPBEXHLevel1 12" xfId="1884"/>
    <cellStyle name="SAPBEXHLevel1 12 10" xfId="13548"/>
    <cellStyle name="SAPBEXHLevel1 12 11" xfId="13549"/>
    <cellStyle name="SAPBEXHLevel1 12 12" xfId="49958"/>
    <cellStyle name="SAPBEXHLevel1 12 2" xfId="1885"/>
    <cellStyle name="SAPBEXHLevel1 12 2 2" xfId="1886"/>
    <cellStyle name="SAPBEXHLevel1 12 2 3" xfId="13550"/>
    <cellStyle name="SAPBEXHLevel1 12 2 4" xfId="13551"/>
    <cellStyle name="SAPBEXHLevel1 12 2 5" xfId="13552"/>
    <cellStyle name="SAPBEXHLevel1 12 2 6" xfId="49959"/>
    <cellStyle name="SAPBEXHLevel1 12 3" xfId="1887"/>
    <cellStyle name="SAPBEXHLevel1 12 3 2" xfId="1888"/>
    <cellStyle name="SAPBEXHLevel1 12 3 3" xfId="7940"/>
    <cellStyle name="SAPBEXHLevel1 12 3 4" xfId="7941"/>
    <cellStyle name="SAPBEXHLevel1 12 3 5" xfId="13553"/>
    <cellStyle name="SAPBEXHLevel1 12 3 6" xfId="13554"/>
    <cellStyle name="SAPBEXHLevel1 12 3 7" xfId="49960"/>
    <cellStyle name="SAPBEXHLevel1 12 4" xfId="1889"/>
    <cellStyle name="SAPBEXHLevel1 12 4 2" xfId="13555"/>
    <cellStyle name="SAPBEXHLevel1 12 4 3" xfId="13556"/>
    <cellStyle name="SAPBEXHLevel1 12 4 4" xfId="13557"/>
    <cellStyle name="SAPBEXHLevel1 12 4 5" xfId="13558"/>
    <cellStyle name="SAPBEXHLevel1 12 4 6" xfId="13559"/>
    <cellStyle name="SAPBEXHLevel1 12 4 7" xfId="13560"/>
    <cellStyle name="SAPBEXHLevel1 12 5" xfId="1890"/>
    <cellStyle name="SAPBEXHLevel1 12 5 2" xfId="13561"/>
    <cellStyle name="SAPBEXHLevel1 12 5 3" xfId="13562"/>
    <cellStyle name="SAPBEXHLevel1 12 5 4" xfId="13563"/>
    <cellStyle name="SAPBEXHLevel1 12 5 5" xfId="13564"/>
    <cellStyle name="SAPBEXHLevel1 12 5 6" xfId="13565"/>
    <cellStyle name="SAPBEXHLevel1 12 5 7" xfId="13566"/>
    <cellStyle name="SAPBEXHLevel1 12 6" xfId="1891"/>
    <cellStyle name="SAPBEXHLevel1 12 6 2" xfId="13567"/>
    <cellStyle name="SAPBEXHLevel1 12 6 3" xfId="13568"/>
    <cellStyle name="SAPBEXHLevel1 12 6 4" xfId="13569"/>
    <cellStyle name="SAPBEXHLevel1 12 6 5" xfId="13570"/>
    <cellStyle name="SAPBEXHLevel1 12 6 6" xfId="13571"/>
    <cellStyle name="SAPBEXHLevel1 12 6 7" xfId="13572"/>
    <cellStyle name="SAPBEXHLevel1 12 7" xfId="1892"/>
    <cellStyle name="SAPBEXHLevel1 12 8" xfId="13573"/>
    <cellStyle name="SAPBEXHLevel1 12 9" xfId="13574"/>
    <cellStyle name="SAPBEXHLevel1 13" xfId="1893"/>
    <cellStyle name="SAPBEXHLevel1 13 10" xfId="13575"/>
    <cellStyle name="SAPBEXHLevel1 13 11" xfId="13576"/>
    <cellStyle name="SAPBEXHLevel1 13 12" xfId="49961"/>
    <cellStyle name="SAPBEXHLevel1 13 2" xfId="1894"/>
    <cellStyle name="SAPBEXHLevel1 13 2 2" xfId="1895"/>
    <cellStyle name="SAPBEXHLevel1 13 2 3" xfId="13577"/>
    <cellStyle name="SAPBEXHLevel1 13 2 4" xfId="13578"/>
    <cellStyle name="SAPBEXHLevel1 13 2 5" xfId="13579"/>
    <cellStyle name="SAPBEXHLevel1 13 2 6" xfId="49962"/>
    <cellStyle name="SAPBEXHLevel1 13 3" xfId="1896"/>
    <cellStyle name="SAPBEXHLevel1 13 3 2" xfId="1897"/>
    <cellStyle name="SAPBEXHLevel1 13 3 3" xfId="7942"/>
    <cellStyle name="SAPBEXHLevel1 13 3 4" xfId="7943"/>
    <cellStyle name="SAPBEXHLevel1 13 3 5" xfId="13580"/>
    <cellStyle name="SAPBEXHLevel1 13 3 6" xfId="13581"/>
    <cellStyle name="SAPBEXHLevel1 13 3 7" xfId="49963"/>
    <cellStyle name="SAPBEXHLevel1 13 4" xfId="1898"/>
    <cellStyle name="SAPBEXHLevel1 13 4 2" xfId="13582"/>
    <cellStyle name="SAPBEXHLevel1 13 4 3" xfId="13583"/>
    <cellStyle name="SAPBEXHLevel1 13 4 4" xfId="13584"/>
    <cellStyle name="SAPBEXHLevel1 13 4 5" xfId="13585"/>
    <cellStyle name="SAPBEXHLevel1 13 4 6" xfId="13586"/>
    <cellStyle name="SAPBEXHLevel1 13 4 7" xfId="13587"/>
    <cellStyle name="SAPBEXHLevel1 13 5" xfId="1899"/>
    <cellStyle name="SAPBEXHLevel1 13 5 2" xfId="13588"/>
    <cellStyle name="SAPBEXHLevel1 13 5 3" xfId="13589"/>
    <cellStyle name="SAPBEXHLevel1 13 5 4" xfId="13590"/>
    <cellStyle name="SAPBEXHLevel1 13 5 5" xfId="13591"/>
    <cellStyle name="SAPBEXHLevel1 13 5 6" xfId="13592"/>
    <cellStyle name="SAPBEXHLevel1 13 5 7" xfId="13593"/>
    <cellStyle name="SAPBEXHLevel1 13 6" xfId="1900"/>
    <cellStyle name="SAPBEXHLevel1 13 6 2" xfId="13594"/>
    <cellStyle name="SAPBEXHLevel1 13 6 3" xfId="13595"/>
    <cellStyle name="SAPBEXHLevel1 13 6 4" xfId="13596"/>
    <cellStyle name="SAPBEXHLevel1 13 6 5" xfId="13597"/>
    <cellStyle name="SAPBEXHLevel1 13 6 6" xfId="13598"/>
    <cellStyle name="SAPBEXHLevel1 13 6 7" xfId="13599"/>
    <cellStyle name="SAPBEXHLevel1 13 7" xfId="1901"/>
    <cellStyle name="SAPBEXHLevel1 13 8" xfId="13600"/>
    <cellStyle name="SAPBEXHLevel1 13 9" xfId="13601"/>
    <cellStyle name="SAPBEXHLevel1 14" xfId="1902"/>
    <cellStyle name="SAPBEXHLevel1 14 10" xfId="13602"/>
    <cellStyle name="SAPBEXHLevel1 14 11" xfId="13603"/>
    <cellStyle name="SAPBEXHLevel1 14 12" xfId="49964"/>
    <cellStyle name="SAPBEXHLevel1 14 2" xfId="1903"/>
    <cellStyle name="SAPBEXHLevel1 14 2 2" xfId="1904"/>
    <cellStyle name="SAPBEXHLevel1 14 2 3" xfId="13604"/>
    <cellStyle name="SAPBEXHLevel1 14 2 4" xfId="13605"/>
    <cellStyle name="SAPBEXHLevel1 14 2 5" xfId="13606"/>
    <cellStyle name="SAPBEXHLevel1 14 2 6" xfId="49965"/>
    <cellStyle name="SAPBEXHLevel1 14 3" xfId="1905"/>
    <cellStyle name="SAPBEXHLevel1 14 3 2" xfId="1906"/>
    <cellStyle name="SAPBEXHLevel1 14 3 3" xfId="7944"/>
    <cellStyle name="SAPBEXHLevel1 14 3 4" xfId="7945"/>
    <cellStyle name="SAPBEXHLevel1 14 3 5" xfId="13607"/>
    <cellStyle name="SAPBEXHLevel1 14 3 6" xfId="13608"/>
    <cellStyle name="SAPBEXHLevel1 14 3 7" xfId="49966"/>
    <cellStyle name="SAPBEXHLevel1 14 4" xfId="1907"/>
    <cellStyle name="SAPBEXHLevel1 14 4 2" xfId="13609"/>
    <cellStyle name="SAPBEXHLevel1 14 4 3" xfId="13610"/>
    <cellStyle name="SAPBEXHLevel1 14 4 4" xfId="13611"/>
    <cellStyle name="SAPBEXHLevel1 14 4 5" xfId="13612"/>
    <cellStyle name="SAPBEXHLevel1 14 4 6" xfId="13613"/>
    <cellStyle name="SAPBEXHLevel1 14 4 7" xfId="13614"/>
    <cellStyle name="SAPBEXHLevel1 14 5" xfId="1908"/>
    <cellStyle name="SAPBEXHLevel1 14 5 2" xfId="13615"/>
    <cellStyle name="SAPBEXHLevel1 14 5 3" xfId="13616"/>
    <cellStyle name="SAPBEXHLevel1 14 5 4" xfId="13617"/>
    <cellStyle name="SAPBEXHLevel1 14 5 5" xfId="13618"/>
    <cellStyle name="SAPBEXHLevel1 14 5 6" xfId="13619"/>
    <cellStyle name="SAPBEXHLevel1 14 5 7" xfId="13620"/>
    <cellStyle name="SAPBEXHLevel1 14 6" xfId="1909"/>
    <cellStyle name="SAPBEXHLevel1 14 6 2" xfId="13621"/>
    <cellStyle name="SAPBEXHLevel1 14 6 3" xfId="13622"/>
    <cellStyle name="SAPBEXHLevel1 14 6 4" xfId="13623"/>
    <cellStyle name="SAPBEXHLevel1 14 6 5" xfId="13624"/>
    <cellStyle name="SAPBEXHLevel1 14 6 6" xfId="13625"/>
    <cellStyle name="SAPBEXHLevel1 14 6 7" xfId="13626"/>
    <cellStyle name="SAPBEXHLevel1 14 7" xfId="1910"/>
    <cellStyle name="SAPBEXHLevel1 14 8" xfId="13627"/>
    <cellStyle name="SAPBEXHLevel1 14 9" xfId="13628"/>
    <cellStyle name="SAPBEXHLevel1 15" xfId="1911"/>
    <cellStyle name="SAPBEXHLevel1 15 10" xfId="13629"/>
    <cellStyle name="SAPBEXHLevel1 15 11" xfId="13630"/>
    <cellStyle name="SAPBEXHLevel1 15 12" xfId="49967"/>
    <cellStyle name="SAPBEXHLevel1 15 2" xfId="1912"/>
    <cellStyle name="SAPBEXHLevel1 15 2 2" xfId="1913"/>
    <cellStyle name="SAPBEXHLevel1 15 2 3" xfId="13631"/>
    <cellStyle name="SAPBEXHLevel1 15 2 4" xfId="13632"/>
    <cellStyle name="SAPBEXHLevel1 15 2 5" xfId="13633"/>
    <cellStyle name="SAPBEXHLevel1 15 2 6" xfId="49968"/>
    <cellStyle name="SAPBEXHLevel1 15 3" xfId="1914"/>
    <cellStyle name="SAPBEXHLevel1 15 3 2" xfId="1915"/>
    <cellStyle name="SAPBEXHLevel1 15 3 3" xfId="7946"/>
    <cellStyle name="SAPBEXHLevel1 15 3 4" xfId="7947"/>
    <cellStyle name="SAPBEXHLevel1 15 3 5" xfId="13634"/>
    <cellStyle name="SAPBEXHLevel1 15 3 6" xfId="13635"/>
    <cellStyle name="SAPBEXHLevel1 15 3 7" xfId="49969"/>
    <cellStyle name="SAPBEXHLevel1 15 4" xfId="1916"/>
    <cellStyle name="SAPBEXHLevel1 15 4 2" xfId="13636"/>
    <cellStyle name="SAPBEXHLevel1 15 4 3" xfId="13637"/>
    <cellStyle name="SAPBEXHLevel1 15 4 4" xfId="13638"/>
    <cellStyle name="SAPBEXHLevel1 15 4 5" xfId="13639"/>
    <cellStyle name="SAPBEXHLevel1 15 4 6" xfId="13640"/>
    <cellStyle name="SAPBEXHLevel1 15 4 7" xfId="13641"/>
    <cellStyle name="SAPBEXHLevel1 15 5" xfId="1917"/>
    <cellStyle name="SAPBEXHLevel1 15 5 2" xfId="13642"/>
    <cellStyle name="SAPBEXHLevel1 15 5 3" xfId="13643"/>
    <cellStyle name="SAPBEXHLevel1 15 5 4" xfId="13644"/>
    <cellStyle name="SAPBEXHLevel1 15 5 5" xfId="13645"/>
    <cellStyle name="SAPBEXHLevel1 15 5 6" xfId="13646"/>
    <cellStyle name="SAPBEXHLevel1 15 5 7" xfId="13647"/>
    <cellStyle name="SAPBEXHLevel1 15 6" xfId="1918"/>
    <cellStyle name="SAPBEXHLevel1 15 6 2" xfId="13648"/>
    <cellStyle name="SAPBEXHLevel1 15 6 3" xfId="13649"/>
    <cellStyle name="SAPBEXHLevel1 15 6 4" xfId="13650"/>
    <cellStyle name="SAPBEXHLevel1 15 6 5" xfId="13651"/>
    <cellStyle name="SAPBEXHLevel1 15 6 6" xfId="13652"/>
    <cellStyle name="SAPBEXHLevel1 15 6 7" xfId="13653"/>
    <cellStyle name="SAPBEXHLevel1 15 7" xfId="1919"/>
    <cellStyle name="SAPBEXHLevel1 15 8" xfId="13654"/>
    <cellStyle name="SAPBEXHLevel1 15 9" xfId="13655"/>
    <cellStyle name="SAPBEXHLevel1 16" xfId="1920"/>
    <cellStyle name="SAPBEXHLevel1 16 10" xfId="13656"/>
    <cellStyle name="SAPBEXHLevel1 16 11" xfId="13657"/>
    <cellStyle name="SAPBEXHLevel1 16 12" xfId="49970"/>
    <cellStyle name="SAPBEXHLevel1 16 2" xfId="1921"/>
    <cellStyle name="SAPBEXHLevel1 16 2 2" xfId="1922"/>
    <cellStyle name="SAPBEXHLevel1 16 2 3" xfId="13658"/>
    <cellStyle name="SAPBEXHLevel1 16 2 4" xfId="13659"/>
    <cellStyle name="SAPBEXHLevel1 16 2 5" xfId="13660"/>
    <cellStyle name="SAPBEXHLevel1 16 2 6" xfId="49971"/>
    <cellStyle name="SAPBEXHLevel1 16 3" xfId="1923"/>
    <cellStyle name="SAPBEXHLevel1 16 3 2" xfId="1924"/>
    <cellStyle name="SAPBEXHLevel1 16 3 3" xfId="7948"/>
    <cellStyle name="SAPBEXHLevel1 16 3 4" xfId="7949"/>
    <cellStyle name="SAPBEXHLevel1 16 3 5" xfId="13661"/>
    <cellStyle name="SAPBEXHLevel1 16 3 6" xfId="13662"/>
    <cellStyle name="SAPBEXHLevel1 16 3 7" xfId="49972"/>
    <cellStyle name="SAPBEXHLevel1 16 4" xfId="1925"/>
    <cellStyle name="SAPBEXHLevel1 16 4 2" xfId="13663"/>
    <cellStyle name="SAPBEXHLevel1 16 4 3" xfId="13664"/>
    <cellStyle name="SAPBEXHLevel1 16 4 4" xfId="13665"/>
    <cellStyle name="SAPBEXHLevel1 16 4 5" xfId="13666"/>
    <cellStyle name="SAPBEXHLevel1 16 4 6" xfId="13667"/>
    <cellStyle name="SAPBEXHLevel1 16 4 7" xfId="13668"/>
    <cellStyle name="SAPBEXHLevel1 16 5" xfId="1926"/>
    <cellStyle name="SAPBEXHLevel1 16 5 2" xfId="13669"/>
    <cellStyle name="SAPBEXHLevel1 16 5 3" xfId="13670"/>
    <cellStyle name="SAPBEXHLevel1 16 5 4" xfId="13671"/>
    <cellStyle name="SAPBEXHLevel1 16 5 5" xfId="13672"/>
    <cellStyle name="SAPBEXHLevel1 16 5 6" xfId="13673"/>
    <cellStyle name="SAPBEXHLevel1 16 5 7" xfId="13674"/>
    <cellStyle name="SAPBEXHLevel1 16 6" xfId="1927"/>
    <cellStyle name="SAPBEXHLevel1 16 6 2" xfId="13675"/>
    <cellStyle name="SAPBEXHLevel1 16 6 3" xfId="13676"/>
    <cellStyle name="SAPBEXHLevel1 16 6 4" xfId="13677"/>
    <cellStyle name="SAPBEXHLevel1 16 6 5" xfId="13678"/>
    <cellStyle name="SAPBEXHLevel1 16 6 6" xfId="13679"/>
    <cellStyle name="SAPBEXHLevel1 16 6 7" xfId="13680"/>
    <cellStyle name="SAPBEXHLevel1 16 7" xfId="1928"/>
    <cellStyle name="SAPBEXHLevel1 16 8" xfId="13681"/>
    <cellStyle name="SAPBEXHLevel1 16 9" xfId="13682"/>
    <cellStyle name="SAPBEXHLevel1 17" xfId="1929"/>
    <cellStyle name="SAPBEXHLevel1 17 10" xfId="13683"/>
    <cellStyle name="SAPBEXHLevel1 17 11" xfId="13684"/>
    <cellStyle name="SAPBEXHLevel1 17 12" xfId="49973"/>
    <cellStyle name="SAPBEXHLevel1 17 2" xfId="1930"/>
    <cellStyle name="SAPBEXHLevel1 17 2 2" xfId="1931"/>
    <cellStyle name="SAPBEXHLevel1 17 2 3" xfId="13685"/>
    <cellStyle name="SAPBEXHLevel1 17 2 4" xfId="13686"/>
    <cellStyle name="SAPBEXHLevel1 17 2 5" xfId="13687"/>
    <cellStyle name="SAPBEXHLevel1 17 2 6" xfId="49974"/>
    <cellStyle name="SAPBEXHLevel1 17 3" xfId="1932"/>
    <cellStyle name="SAPBEXHLevel1 17 3 2" xfId="1933"/>
    <cellStyle name="SAPBEXHLevel1 17 3 3" xfId="7950"/>
    <cellStyle name="SAPBEXHLevel1 17 3 4" xfId="7951"/>
    <cellStyle name="SAPBEXHLevel1 17 3 5" xfId="13688"/>
    <cellStyle name="SAPBEXHLevel1 17 3 6" xfId="13689"/>
    <cellStyle name="SAPBEXHLevel1 17 3 7" xfId="49975"/>
    <cellStyle name="SAPBEXHLevel1 17 4" xfId="1934"/>
    <cellStyle name="SAPBEXHLevel1 17 4 2" xfId="13690"/>
    <cellStyle name="SAPBEXHLevel1 17 4 3" xfId="13691"/>
    <cellStyle name="SAPBEXHLevel1 17 4 4" xfId="13692"/>
    <cellStyle name="SAPBEXHLevel1 17 4 5" xfId="13693"/>
    <cellStyle name="SAPBEXHLevel1 17 4 6" xfId="13694"/>
    <cellStyle name="SAPBEXHLevel1 17 4 7" xfId="13695"/>
    <cellStyle name="SAPBEXHLevel1 17 5" xfId="1935"/>
    <cellStyle name="SAPBEXHLevel1 17 5 2" xfId="13696"/>
    <cellStyle name="SAPBEXHLevel1 17 5 3" xfId="13697"/>
    <cellStyle name="SAPBEXHLevel1 17 5 4" xfId="13698"/>
    <cellStyle name="SAPBEXHLevel1 17 5 5" xfId="13699"/>
    <cellStyle name="SAPBEXHLevel1 17 5 6" xfId="13700"/>
    <cellStyle name="SAPBEXHLevel1 17 5 7" xfId="13701"/>
    <cellStyle name="SAPBEXHLevel1 17 6" xfId="1936"/>
    <cellStyle name="SAPBEXHLevel1 17 6 2" xfId="13702"/>
    <cellStyle name="SAPBEXHLevel1 17 6 3" xfId="13703"/>
    <cellStyle name="SAPBEXHLevel1 17 6 4" xfId="13704"/>
    <cellStyle name="SAPBEXHLevel1 17 6 5" xfId="13705"/>
    <cellStyle name="SAPBEXHLevel1 17 6 6" xfId="13706"/>
    <cellStyle name="SAPBEXHLevel1 17 6 7" xfId="13707"/>
    <cellStyle name="SAPBEXHLevel1 17 7" xfId="1937"/>
    <cellStyle name="SAPBEXHLevel1 17 8" xfId="13708"/>
    <cellStyle name="SAPBEXHLevel1 17 9" xfId="13709"/>
    <cellStyle name="SAPBEXHLevel1 18" xfId="1938"/>
    <cellStyle name="SAPBEXHLevel1 18 10" xfId="13710"/>
    <cellStyle name="SAPBEXHLevel1 18 11" xfId="13711"/>
    <cellStyle name="SAPBEXHLevel1 18 12" xfId="49976"/>
    <cellStyle name="SAPBEXHLevel1 18 2" xfId="1939"/>
    <cellStyle name="SAPBEXHLevel1 18 2 2" xfId="1940"/>
    <cellStyle name="SAPBEXHLevel1 18 2 3" xfId="13712"/>
    <cellStyle name="SAPBEXHLevel1 18 2 4" xfId="13713"/>
    <cellStyle name="SAPBEXHLevel1 18 2 5" xfId="13714"/>
    <cellStyle name="SAPBEXHLevel1 18 2 6" xfId="49977"/>
    <cellStyle name="SAPBEXHLevel1 18 3" xfId="1941"/>
    <cellStyle name="SAPBEXHLevel1 18 3 2" xfId="1942"/>
    <cellStyle name="SAPBEXHLevel1 18 3 3" xfId="7952"/>
    <cellStyle name="SAPBEXHLevel1 18 3 4" xfId="7953"/>
    <cellStyle name="SAPBEXHLevel1 18 3 5" xfId="13715"/>
    <cellStyle name="SAPBEXHLevel1 18 3 6" xfId="13716"/>
    <cellStyle name="SAPBEXHLevel1 18 3 7" xfId="49978"/>
    <cellStyle name="SAPBEXHLevel1 18 4" xfId="1943"/>
    <cellStyle name="SAPBEXHLevel1 18 4 2" xfId="13717"/>
    <cellStyle name="SAPBEXHLevel1 18 4 3" xfId="13718"/>
    <cellStyle name="SAPBEXHLevel1 18 4 4" xfId="13719"/>
    <cellStyle name="SAPBEXHLevel1 18 4 5" xfId="13720"/>
    <cellStyle name="SAPBEXHLevel1 18 4 6" xfId="13721"/>
    <cellStyle name="SAPBEXHLevel1 18 4 7" xfId="13722"/>
    <cellStyle name="SAPBEXHLevel1 18 5" xfId="1944"/>
    <cellStyle name="SAPBEXHLevel1 18 5 2" xfId="13723"/>
    <cellStyle name="SAPBEXHLevel1 18 5 3" xfId="13724"/>
    <cellStyle name="SAPBEXHLevel1 18 5 4" xfId="13725"/>
    <cellStyle name="SAPBEXHLevel1 18 5 5" xfId="13726"/>
    <cellStyle name="SAPBEXHLevel1 18 5 6" xfId="13727"/>
    <cellStyle name="SAPBEXHLevel1 18 5 7" xfId="13728"/>
    <cellStyle name="SAPBEXHLevel1 18 6" xfId="1945"/>
    <cellStyle name="SAPBEXHLevel1 18 6 2" xfId="13729"/>
    <cellStyle name="SAPBEXHLevel1 18 6 3" xfId="13730"/>
    <cellStyle name="SAPBEXHLevel1 18 6 4" xfId="13731"/>
    <cellStyle name="SAPBEXHLevel1 18 6 5" xfId="13732"/>
    <cellStyle name="SAPBEXHLevel1 18 6 6" xfId="13733"/>
    <cellStyle name="SAPBEXHLevel1 18 6 7" xfId="13734"/>
    <cellStyle name="SAPBEXHLevel1 18 7" xfId="1946"/>
    <cellStyle name="SAPBEXHLevel1 18 8" xfId="13735"/>
    <cellStyle name="SAPBEXHLevel1 18 9" xfId="13736"/>
    <cellStyle name="SAPBEXHLevel1 19" xfId="1947"/>
    <cellStyle name="SAPBEXHLevel1 19 10" xfId="13737"/>
    <cellStyle name="SAPBEXHLevel1 19 11" xfId="13738"/>
    <cellStyle name="SAPBEXHLevel1 19 12" xfId="49979"/>
    <cellStyle name="SAPBEXHLevel1 19 2" xfId="1948"/>
    <cellStyle name="SAPBEXHLevel1 19 2 2" xfId="1949"/>
    <cellStyle name="SAPBEXHLevel1 19 2 3" xfId="13739"/>
    <cellStyle name="SAPBEXHLevel1 19 2 4" xfId="13740"/>
    <cellStyle name="SAPBEXHLevel1 19 2 5" xfId="13741"/>
    <cellStyle name="SAPBEXHLevel1 19 2 6" xfId="49980"/>
    <cellStyle name="SAPBEXHLevel1 19 3" xfId="1950"/>
    <cellStyle name="SAPBEXHLevel1 19 3 2" xfId="1951"/>
    <cellStyle name="SAPBEXHLevel1 19 3 3" xfId="7954"/>
    <cellStyle name="SAPBEXHLevel1 19 3 4" xfId="7955"/>
    <cellStyle name="SAPBEXHLevel1 19 3 5" xfId="13742"/>
    <cellStyle name="SAPBEXHLevel1 19 3 6" xfId="13743"/>
    <cellStyle name="SAPBEXHLevel1 19 3 7" xfId="49981"/>
    <cellStyle name="SAPBEXHLevel1 19 4" xfId="1952"/>
    <cellStyle name="SAPBEXHLevel1 19 4 2" xfId="13744"/>
    <cellStyle name="SAPBEXHLevel1 19 4 3" xfId="13745"/>
    <cellStyle name="SAPBEXHLevel1 19 4 4" xfId="13746"/>
    <cellStyle name="SAPBEXHLevel1 19 4 5" xfId="13747"/>
    <cellStyle name="SAPBEXHLevel1 19 4 6" xfId="13748"/>
    <cellStyle name="SAPBEXHLevel1 19 4 7" xfId="13749"/>
    <cellStyle name="SAPBEXHLevel1 19 5" xfId="1953"/>
    <cellStyle name="SAPBEXHLevel1 19 5 2" xfId="13750"/>
    <cellStyle name="SAPBEXHLevel1 19 5 3" xfId="13751"/>
    <cellStyle name="SAPBEXHLevel1 19 5 4" xfId="13752"/>
    <cellStyle name="SAPBEXHLevel1 19 5 5" xfId="13753"/>
    <cellStyle name="SAPBEXHLevel1 19 5 6" xfId="13754"/>
    <cellStyle name="SAPBEXHLevel1 19 5 7" xfId="13755"/>
    <cellStyle name="SAPBEXHLevel1 19 6" xfId="1954"/>
    <cellStyle name="SAPBEXHLevel1 19 6 2" xfId="13756"/>
    <cellStyle name="SAPBEXHLevel1 19 6 3" xfId="13757"/>
    <cellStyle name="SAPBEXHLevel1 19 6 4" xfId="13758"/>
    <cellStyle name="SAPBEXHLevel1 19 6 5" xfId="13759"/>
    <cellStyle name="SAPBEXHLevel1 19 6 6" xfId="13760"/>
    <cellStyle name="SAPBEXHLevel1 19 6 7" xfId="13761"/>
    <cellStyle name="SAPBEXHLevel1 19 7" xfId="1955"/>
    <cellStyle name="SAPBEXHLevel1 19 8" xfId="13762"/>
    <cellStyle name="SAPBEXHLevel1 19 9" xfId="13763"/>
    <cellStyle name="SAPBEXHLevel1 2" xfId="1956"/>
    <cellStyle name="SAPBEXHLevel1 2 10" xfId="13764"/>
    <cellStyle name="SAPBEXHLevel1 2 11" xfId="13765"/>
    <cellStyle name="SAPBEXHLevel1 2 12" xfId="13766"/>
    <cellStyle name="SAPBEXHLevel1 2 13" xfId="49982"/>
    <cellStyle name="SAPBEXHLevel1 2 2" xfId="1957"/>
    <cellStyle name="SAPBEXHLevel1 2 2 2" xfId="1958"/>
    <cellStyle name="SAPBEXHLevel1 2 2 3" xfId="13767"/>
    <cellStyle name="SAPBEXHLevel1 2 2 4" xfId="13768"/>
    <cellStyle name="SAPBEXHLevel1 2 2 5" xfId="13769"/>
    <cellStyle name="SAPBEXHLevel1 2 2 6" xfId="49983"/>
    <cellStyle name="SAPBEXHLevel1 2 3" xfId="1959"/>
    <cellStyle name="SAPBEXHLevel1 2 3 2" xfId="1960"/>
    <cellStyle name="SAPBEXHLevel1 2 3 3" xfId="7956"/>
    <cellStyle name="SAPBEXHLevel1 2 3 4" xfId="7957"/>
    <cellStyle name="SAPBEXHLevel1 2 3 5" xfId="13770"/>
    <cellStyle name="SAPBEXHLevel1 2 3 6" xfId="13771"/>
    <cellStyle name="SAPBEXHLevel1 2 3 7" xfId="49984"/>
    <cellStyle name="SAPBEXHLevel1 2 4" xfId="1961"/>
    <cellStyle name="SAPBEXHLevel1 2 4 2" xfId="13772"/>
    <cellStyle name="SAPBEXHLevel1 2 4 3" xfId="13773"/>
    <cellStyle name="SAPBEXHLevel1 2 4 4" xfId="13774"/>
    <cellStyle name="SAPBEXHLevel1 2 4 5" xfId="13775"/>
    <cellStyle name="SAPBEXHLevel1 2 4 6" xfId="13776"/>
    <cellStyle name="SAPBEXHLevel1 2 4 7" xfId="13777"/>
    <cellStyle name="SAPBEXHLevel1 2 5" xfId="1962"/>
    <cellStyle name="SAPBEXHLevel1 2 5 2" xfId="13778"/>
    <cellStyle name="SAPBEXHLevel1 2 5 3" xfId="13779"/>
    <cellStyle name="SAPBEXHLevel1 2 5 4" xfId="13780"/>
    <cellStyle name="SAPBEXHLevel1 2 5 5" xfId="13781"/>
    <cellStyle name="SAPBEXHLevel1 2 5 6" xfId="13782"/>
    <cellStyle name="SAPBEXHLevel1 2 5 7" xfId="13783"/>
    <cellStyle name="SAPBEXHLevel1 2 6" xfId="1963"/>
    <cellStyle name="SAPBEXHLevel1 2 6 2" xfId="13784"/>
    <cellStyle name="SAPBEXHLevel1 2 6 3" xfId="13785"/>
    <cellStyle name="SAPBEXHLevel1 2 6 4" xfId="13786"/>
    <cellStyle name="SAPBEXHLevel1 2 6 5" xfId="13787"/>
    <cellStyle name="SAPBEXHLevel1 2 6 6" xfId="13788"/>
    <cellStyle name="SAPBEXHLevel1 2 6 7" xfId="13789"/>
    <cellStyle name="SAPBEXHLevel1 2 7" xfId="1964"/>
    <cellStyle name="SAPBEXHLevel1 2 8" xfId="13790"/>
    <cellStyle name="SAPBEXHLevel1 2 9" xfId="13791"/>
    <cellStyle name="SAPBEXHLevel1 20" xfId="1965"/>
    <cellStyle name="SAPBEXHLevel1 20 10" xfId="13792"/>
    <cellStyle name="SAPBEXHLevel1 20 11" xfId="13793"/>
    <cellStyle name="SAPBEXHLevel1 20 12" xfId="49985"/>
    <cellStyle name="SAPBEXHLevel1 20 2" xfId="1966"/>
    <cellStyle name="SAPBEXHLevel1 20 2 2" xfId="1967"/>
    <cellStyle name="SAPBEXHLevel1 20 2 3" xfId="13794"/>
    <cellStyle name="SAPBEXHLevel1 20 2 4" xfId="13795"/>
    <cellStyle name="SAPBEXHLevel1 20 2 5" xfId="13796"/>
    <cellStyle name="SAPBEXHLevel1 20 2 6" xfId="49986"/>
    <cellStyle name="SAPBEXHLevel1 20 3" xfId="1968"/>
    <cellStyle name="SAPBEXHLevel1 20 3 2" xfId="1969"/>
    <cellStyle name="SAPBEXHLevel1 20 3 3" xfId="7958"/>
    <cellStyle name="SAPBEXHLevel1 20 3 4" xfId="7959"/>
    <cellStyle name="SAPBEXHLevel1 20 3 5" xfId="13797"/>
    <cellStyle name="SAPBEXHLevel1 20 3 6" xfId="13798"/>
    <cellStyle name="SAPBEXHLevel1 20 3 7" xfId="49987"/>
    <cellStyle name="SAPBEXHLevel1 20 4" xfId="1970"/>
    <cellStyle name="SAPBEXHLevel1 20 4 2" xfId="13799"/>
    <cellStyle name="SAPBEXHLevel1 20 4 3" xfId="13800"/>
    <cellStyle name="SAPBEXHLevel1 20 4 4" xfId="13801"/>
    <cellStyle name="SAPBEXHLevel1 20 4 5" xfId="13802"/>
    <cellStyle name="SAPBEXHLevel1 20 4 6" xfId="13803"/>
    <cellStyle name="SAPBEXHLevel1 20 4 7" xfId="13804"/>
    <cellStyle name="SAPBEXHLevel1 20 5" xfId="1971"/>
    <cellStyle name="SAPBEXHLevel1 20 5 2" xfId="13805"/>
    <cellStyle name="SAPBEXHLevel1 20 5 3" xfId="13806"/>
    <cellStyle name="SAPBEXHLevel1 20 5 4" xfId="13807"/>
    <cellStyle name="SAPBEXHLevel1 20 5 5" xfId="13808"/>
    <cellStyle name="SAPBEXHLevel1 20 5 6" xfId="13809"/>
    <cellStyle name="SAPBEXHLevel1 20 5 7" xfId="13810"/>
    <cellStyle name="SAPBEXHLevel1 20 6" xfId="1972"/>
    <cellStyle name="SAPBEXHLevel1 20 6 2" xfId="13811"/>
    <cellStyle name="SAPBEXHLevel1 20 6 3" xfId="13812"/>
    <cellStyle name="SAPBEXHLevel1 20 6 4" xfId="13813"/>
    <cellStyle name="SAPBEXHLevel1 20 6 5" xfId="13814"/>
    <cellStyle name="SAPBEXHLevel1 20 6 6" xfId="13815"/>
    <cellStyle name="SAPBEXHLevel1 20 6 7" xfId="13816"/>
    <cellStyle name="SAPBEXHLevel1 20 7" xfId="1973"/>
    <cellStyle name="SAPBEXHLevel1 20 8" xfId="13817"/>
    <cellStyle name="SAPBEXHLevel1 20 9" xfId="13818"/>
    <cellStyle name="SAPBEXHLevel1 21" xfId="1974"/>
    <cellStyle name="SAPBEXHLevel1 21 10" xfId="13819"/>
    <cellStyle name="SAPBEXHLevel1 21 11" xfId="13820"/>
    <cellStyle name="SAPBEXHLevel1 21 12" xfId="49988"/>
    <cellStyle name="SAPBEXHLevel1 21 2" xfId="1975"/>
    <cellStyle name="SAPBEXHLevel1 21 2 2" xfId="1976"/>
    <cellStyle name="SAPBEXHLevel1 21 2 3" xfId="13821"/>
    <cellStyle name="SAPBEXHLevel1 21 2 4" xfId="13822"/>
    <cellStyle name="SAPBEXHLevel1 21 2 5" xfId="13823"/>
    <cellStyle name="SAPBEXHLevel1 21 2 6" xfId="49989"/>
    <cellStyle name="SAPBEXHLevel1 21 3" xfId="1977"/>
    <cellStyle name="SAPBEXHLevel1 21 3 2" xfId="1978"/>
    <cellStyle name="SAPBEXHLevel1 21 3 3" xfId="7960"/>
    <cellStyle name="SAPBEXHLevel1 21 3 4" xfId="7961"/>
    <cellStyle name="SAPBEXHLevel1 21 3 5" xfId="13824"/>
    <cellStyle name="SAPBEXHLevel1 21 3 6" xfId="13825"/>
    <cellStyle name="SAPBEXHLevel1 21 3 7" xfId="49990"/>
    <cellStyle name="SAPBEXHLevel1 21 4" xfId="1979"/>
    <cellStyle name="SAPBEXHLevel1 21 4 2" xfId="13826"/>
    <cellStyle name="SAPBEXHLevel1 21 4 3" xfId="13827"/>
    <cellStyle name="SAPBEXHLevel1 21 4 4" xfId="13828"/>
    <cellStyle name="SAPBEXHLevel1 21 4 5" xfId="13829"/>
    <cellStyle name="SAPBEXHLevel1 21 4 6" xfId="13830"/>
    <cellStyle name="SAPBEXHLevel1 21 4 7" xfId="13831"/>
    <cellStyle name="SAPBEXHLevel1 21 5" xfId="1980"/>
    <cellStyle name="SAPBEXHLevel1 21 5 2" xfId="13832"/>
    <cellStyle name="SAPBEXHLevel1 21 5 3" xfId="13833"/>
    <cellStyle name="SAPBEXHLevel1 21 5 4" xfId="13834"/>
    <cellStyle name="SAPBEXHLevel1 21 5 5" xfId="13835"/>
    <cellStyle name="SAPBEXHLevel1 21 5 6" xfId="13836"/>
    <cellStyle name="SAPBEXHLevel1 21 5 7" xfId="13837"/>
    <cellStyle name="SAPBEXHLevel1 21 6" xfId="1981"/>
    <cellStyle name="SAPBEXHLevel1 21 6 2" xfId="13838"/>
    <cellStyle name="SAPBEXHLevel1 21 6 3" xfId="13839"/>
    <cellStyle name="SAPBEXHLevel1 21 6 4" xfId="13840"/>
    <cellStyle name="SAPBEXHLevel1 21 6 5" xfId="13841"/>
    <cellStyle name="SAPBEXHLevel1 21 6 6" xfId="13842"/>
    <cellStyle name="SAPBEXHLevel1 21 6 7" xfId="13843"/>
    <cellStyle name="SAPBEXHLevel1 21 7" xfId="1982"/>
    <cellStyle name="SAPBEXHLevel1 21 8" xfId="13844"/>
    <cellStyle name="SAPBEXHLevel1 21 9" xfId="13845"/>
    <cellStyle name="SAPBEXHLevel1 22" xfId="1983"/>
    <cellStyle name="SAPBEXHLevel1 22 10" xfId="13846"/>
    <cellStyle name="SAPBEXHLevel1 22 11" xfId="13847"/>
    <cellStyle name="SAPBEXHLevel1 22 12" xfId="49991"/>
    <cellStyle name="SAPBEXHLevel1 22 2" xfId="1984"/>
    <cellStyle name="SAPBEXHLevel1 22 2 2" xfId="1985"/>
    <cellStyle name="SAPBEXHLevel1 22 2 3" xfId="13848"/>
    <cellStyle name="SAPBEXHLevel1 22 2 4" xfId="13849"/>
    <cellStyle name="SAPBEXHLevel1 22 2 5" xfId="13850"/>
    <cellStyle name="SAPBEXHLevel1 22 2 6" xfId="49992"/>
    <cellStyle name="SAPBEXHLevel1 22 3" xfId="1986"/>
    <cellStyle name="SAPBEXHLevel1 22 3 2" xfId="1987"/>
    <cellStyle name="SAPBEXHLevel1 22 3 3" xfId="7962"/>
    <cellStyle name="SAPBEXHLevel1 22 3 4" xfId="7963"/>
    <cellStyle name="SAPBEXHLevel1 22 3 5" xfId="13851"/>
    <cellStyle name="SAPBEXHLevel1 22 3 6" xfId="13852"/>
    <cellStyle name="SAPBEXHLevel1 22 3 7" xfId="49993"/>
    <cellStyle name="SAPBEXHLevel1 22 4" xfId="1988"/>
    <cellStyle name="SAPBEXHLevel1 22 4 2" xfId="13853"/>
    <cellStyle name="SAPBEXHLevel1 22 4 3" xfId="13854"/>
    <cellStyle name="SAPBEXHLevel1 22 4 4" xfId="13855"/>
    <cellStyle name="SAPBEXHLevel1 22 4 5" xfId="13856"/>
    <cellStyle name="SAPBEXHLevel1 22 4 6" xfId="13857"/>
    <cellStyle name="SAPBEXHLevel1 22 4 7" xfId="13858"/>
    <cellStyle name="SAPBEXHLevel1 22 5" xfId="1989"/>
    <cellStyle name="SAPBEXHLevel1 22 5 2" xfId="13859"/>
    <cellStyle name="SAPBEXHLevel1 22 5 3" xfId="13860"/>
    <cellStyle name="SAPBEXHLevel1 22 5 4" xfId="13861"/>
    <cellStyle name="SAPBEXHLevel1 22 5 5" xfId="13862"/>
    <cellStyle name="SAPBEXHLevel1 22 5 6" xfId="13863"/>
    <cellStyle name="SAPBEXHLevel1 22 5 7" xfId="13864"/>
    <cellStyle name="SAPBEXHLevel1 22 6" xfId="1990"/>
    <cellStyle name="SAPBEXHLevel1 22 6 2" xfId="13865"/>
    <cellStyle name="SAPBEXHLevel1 22 6 3" xfId="13866"/>
    <cellStyle name="SAPBEXHLevel1 22 6 4" xfId="13867"/>
    <cellStyle name="SAPBEXHLevel1 22 6 5" xfId="13868"/>
    <cellStyle name="SAPBEXHLevel1 22 6 6" xfId="13869"/>
    <cellStyle name="SAPBEXHLevel1 22 6 7" xfId="13870"/>
    <cellStyle name="SAPBEXHLevel1 22 7" xfId="1991"/>
    <cellStyle name="SAPBEXHLevel1 22 8" xfId="13871"/>
    <cellStyle name="SAPBEXHLevel1 22 9" xfId="13872"/>
    <cellStyle name="SAPBEXHLevel1 23" xfId="1992"/>
    <cellStyle name="SAPBEXHLevel1 23 10" xfId="13873"/>
    <cellStyle name="SAPBEXHLevel1 23 11" xfId="13874"/>
    <cellStyle name="SAPBEXHLevel1 23 12" xfId="49994"/>
    <cellStyle name="SAPBEXHLevel1 23 2" xfId="1993"/>
    <cellStyle name="SAPBEXHLevel1 23 2 2" xfId="1994"/>
    <cellStyle name="SAPBEXHLevel1 23 2 3" xfId="13875"/>
    <cellStyle name="SAPBEXHLevel1 23 2 4" xfId="13876"/>
    <cellStyle name="SAPBEXHLevel1 23 2 5" xfId="13877"/>
    <cellStyle name="SAPBEXHLevel1 23 2 6" xfId="49995"/>
    <cellStyle name="SAPBEXHLevel1 23 3" xfId="1995"/>
    <cellStyle name="SAPBEXHLevel1 23 3 2" xfId="1996"/>
    <cellStyle name="SAPBEXHLevel1 23 3 3" xfId="7964"/>
    <cellStyle name="SAPBEXHLevel1 23 3 4" xfId="7965"/>
    <cellStyle name="SAPBEXHLevel1 23 3 5" xfId="13878"/>
    <cellStyle name="SAPBEXHLevel1 23 3 6" xfId="13879"/>
    <cellStyle name="SAPBEXHLevel1 23 3 7" xfId="49996"/>
    <cellStyle name="SAPBEXHLevel1 23 4" xfId="1997"/>
    <cellStyle name="SAPBEXHLevel1 23 4 2" xfId="13880"/>
    <cellStyle name="SAPBEXHLevel1 23 4 3" xfId="13881"/>
    <cellStyle name="SAPBEXHLevel1 23 4 4" xfId="13882"/>
    <cellStyle name="SAPBEXHLevel1 23 4 5" xfId="13883"/>
    <cellStyle name="SAPBEXHLevel1 23 4 6" xfId="13884"/>
    <cellStyle name="SAPBEXHLevel1 23 4 7" xfId="13885"/>
    <cellStyle name="SAPBEXHLevel1 23 5" xfId="1998"/>
    <cellStyle name="SAPBEXHLevel1 23 5 2" xfId="13886"/>
    <cellStyle name="SAPBEXHLevel1 23 5 3" xfId="13887"/>
    <cellStyle name="SAPBEXHLevel1 23 5 4" xfId="13888"/>
    <cellStyle name="SAPBEXHLevel1 23 5 5" xfId="13889"/>
    <cellStyle name="SAPBEXHLevel1 23 5 6" xfId="13890"/>
    <cellStyle name="SAPBEXHLevel1 23 5 7" xfId="13891"/>
    <cellStyle name="SAPBEXHLevel1 23 6" xfId="1999"/>
    <cellStyle name="SAPBEXHLevel1 23 6 2" xfId="13892"/>
    <cellStyle name="SAPBEXHLevel1 23 6 3" xfId="13893"/>
    <cellStyle name="SAPBEXHLevel1 23 6 4" xfId="13894"/>
    <cellStyle name="SAPBEXHLevel1 23 6 5" xfId="13895"/>
    <cellStyle name="SAPBEXHLevel1 23 6 6" xfId="13896"/>
    <cellStyle name="SAPBEXHLevel1 23 6 7" xfId="13897"/>
    <cellStyle name="SAPBEXHLevel1 23 7" xfId="2000"/>
    <cellStyle name="SAPBEXHLevel1 23 8" xfId="13898"/>
    <cellStyle name="SAPBEXHLevel1 23 9" xfId="13899"/>
    <cellStyle name="SAPBEXHLevel1 24" xfId="2001"/>
    <cellStyle name="SAPBEXHLevel1 24 10" xfId="13900"/>
    <cellStyle name="SAPBEXHLevel1 24 11" xfId="13901"/>
    <cellStyle name="SAPBEXHLevel1 24 12" xfId="49997"/>
    <cellStyle name="SAPBEXHLevel1 24 2" xfId="2002"/>
    <cellStyle name="SAPBEXHLevel1 24 2 2" xfId="2003"/>
    <cellStyle name="SAPBEXHLevel1 24 2 3" xfId="13902"/>
    <cellStyle name="SAPBEXHLevel1 24 2 4" xfId="13903"/>
    <cellStyle name="SAPBEXHLevel1 24 2 5" xfId="13904"/>
    <cellStyle name="SAPBEXHLevel1 24 2 6" xfId="49998"/>
    <cellStyle name="SAPBEXHLevel1 24 3" xfId="2004"/>
    <cellStyle name="SAPBEXHLevel1 24 3 2" xfId="2005"/>
    <cellStyle name="SAPBEXHLevel1 24 3 3" xfId="7966"/>
    <cellStyle name="SAPBEXHLevel1 24 3 4" xfId="7967"/>
    <cellStyle name="SAPBEXHLevel1 24 3 5" xfId="13905"/>
    <cellStyle name="SAPBEXHLevel1 24 3 6" xfId="13906"/>
    <cellStyle name="SAPBEXHLevel1 24 3 7" xfId="49999"/>
    <cellStyle name="SAPBEXHLevel1 24 4" xfId="2006"/>
    <cellStyle name="SAPBEXHLevel1 24 4 2" xfId="13907"/>
    <cellStyle name="SAPBEXHLevel1 24 4 3" xfId="13908"/>
    <cellStyle name="SAPBEXHLevel1 24 4 4" xfId="13909"/>
    <cellStyle name="SAPBEXHLevel1 24 4 5" xfId="13910"/>
    <cellStyle name="SAPBEXHLevel1 24 4 6" xfId="13911"/>
    <cellStyle name="SAPBEXHLevel1 24 4 7" xfId="13912"/>
    <cellStyle name="SAPBEXHLevel1 24 5" xfId="2007"/>
    <cellStyle name="SAPBEXHLevel1 24 5 2" xfId="13913"/>
    <cellStyle name="SAPBEXHLevel1 24 5 3" xfId="13914"/>
    <cellStyle name="SAPBEXHLevel1 24 5 4" xfId="13915"/>
    <cellStyle name="SAPBEXHLevel1 24 5 5" xfId="13916"/>
    <cellStyle name="SAPBEXHLevel1 24 5 6" xfId="13917"/>
    <cellStyle name="SAPBEXHLevel1 24 5 7" xfId="13918"/>
    <cellStyle name="SAPBEXHLevel1 24 6" xfId="2008"/>
    <cellStyle name="SAPBEXHLevel1 24 6 2" xfId="13919"/>
    <cellStyle name="SAPBEXHLevel1 24 6 3" xfId="13920"/>
    <cellStyle name="SAPBEXHLevel1 24 6 4" xfId="13921"/>
    <cellStyle name="SAPBEXHLevel1 24 6 5" xfId="13922"/>
    <cellStyle name="SAPBEXHLevel1 24 6 6" xfId="13923"/>
    <cellStyle name="SAPBEXHLevel1 24 6 7" xfId="13924"/>
    <cellStyle name="SAPBEXHLevel1 24 7" xfId="2009"/>
    <cellStyle name="SAPBEXHLevel1 24 8" xfId="13925"/>
    <cellStyle name="SAPBEXHLevel1 24 9" xfId="13926"/>
    <cellStyle name="SAPBEXHLevel1 25" xfId="2010"/>
    <cellStyle name="SAPBEXHLevel1 25 10" xfId="13927"/>
    <cellStyle name="SAPBEXHLevel1 25 11" xfId="13928"/>
    <cellStyle name="SAPBEXHLevel1 25 12" xfId="50000"/>
    <cellStyle name="SAPBEXHLevel1 25 2" xfId="2011"/>
    <cellStyle name="SAPBEXHLevel1 25 2 2" xfId="2012"/>
    <cellStyle name="SAPBEXHLevel1 25 2 3" xfId="13929"/>
    <cellStyle name="SAPBEXHLevel1 25 2 4" xfId="13930"/>
    <cellStyle name="SAPBEXHLevel1 25 2 5" xfId="13931"/>
    <cellStyle name="SAPBEXHLevel1 25 2 6" xfId="50001"/>
    <cellStyle name="SAPBEXHLevel1 25 3" xfId="2013"/>
    <cellStyle name="SAPBEXHLevel1 25 3 2" xfId="2014"/>
    <cellStyle name="SAPBEXHLevel1 25 3 3" xfId="7968"/>
    <cellStyle name="SAPBEXHLevel1 25 3 4" xfId="7969"/>
    <cellStyle name="SAPBEXHLevel1 25 3 5" xfId="13932"/>
    <cellStyle name="SAPBEXHLevel1 25 3 6" xfId="13933"/>
    <cellStyle name="SAPBEXHLevel1 25 3 7" xfId="50002"/>
    <cellStyle name="SAPBEXHLevel1 25 4" xfId="2015"/>
    <cellStyle name="SAPBEXHLevel1 25 4 2" xfId="13934"/>
    <cellStyle name="SAPBEXHLevel1 25 4 3" xfId="13935"/>
    <cellStyle name="SAPBEXHLevel1 25 4 4" xfId="13936"/>
    <cellStyle name="SAPBEXHLevel1 25 4 5" xfId="13937"/>
    <cellStyle name="SAPBEXHLevel1 25 4 6" xfId="13938"/>
    <cellStyle name="SAPBEXHLevel1 25 4 7" xfId="13939"/>
    <cellStyle name="SAPBEXHLevel1 25 5" xfId="2016"/>
    <cellStyle name="SAPBEXHLevel1 25 5 2" xfId="13940"/>
    <cellStyle name="SAPBEXHLevel1 25 5 3" xfId="13941"/>
    <cellStyle name="SAPBEXHLevel1 25 5 4" xfId="13942"/>
    <cellStyle name="SAPBEXHLevel1 25 5 5" xfId="13943"/>
    <cellStyle name="SAPBEXHLevel1 25 5 6" xfId="13944"/>
    <cellStyle name="SAPBEXHLevel1 25 5 7" xfId="13945"/>
    <cellStyle name="SAPBEXHLevel1 25 6" xfId="2017"/>
    <cellStyle name="SAPBEXHLevel1 25 6 2" xfId="13946"/>
    <cellStyle name="SAPBEXHLevel1 25 6 3" xfId="13947"/>
    <cellStyle name="SAPBEXHLevel1 25 6 4" xfId="13948"/>
    <cellStyle name="SAPBEXHLevel1 25 6 5" xfId="13949"/>
    <cellStyle name="SAPBEXHLevel1 25 6 6" xfId="13950"/>
    <cellStyle name="SAPBEXHLevel1 25 6 7" xfId="13951"/>
    <cellStyle name="SAPBEXHLevel1 25 7" xfId="2018"/>
    <cellStyle name="SAPBEXHLevel1 25 8" xfId="13952"/>
    <cellStyle name="SAPBEXHLevel1 25 9" xfId="13953"/>
    <cellStyle name="SAPBEXHLevel1 26" xfId="2019"/>
    <cellStyle name="SAPBEXHLevel1 26 10" xfId="13954"/>
    <cellStyle name="SAPBEXHLevel1 26 11" xfId="13955"/>
    <cellStyle name="SAPBEXHLevel1 26 12" xfId="50003"/>
    <cellStyle name="SAPBEXHLevel1 26 2" xfId="2020"/>
    <cellStyle name="SAPBEXHLevel1 26 2 2" xfId="2021"/>
    <cellStyle name="SAPBEXHLevel1 26 2 3" xfId="13956"/>
    <cellStyle name="SAPBEXHLevel1 26 2 4" xfId="13957"/>
    <cellStyle name="SAPBEXHLevel1 26 2 5" xfId="13958"/>
    <cellStyle name="SAPBEXHLevel1 26 2 6" xfId="50004"/>
    <cellStyle name="SAPBEXHLevel1 26 3" xfId="2022"/>
    <cellStyle name="SAPBEXHLevel1 26 3 2" xfId="2023"/>
    <cellStyle name="SAPBEXHLevel1 26 3 3" xfId="7970"/>
    <cellStyle name="SAPBEXHLevel1 26 3 4" xfId="7971"/>
    <cellStyle name="SAPBEXHLevel1 26 3 5" xfId="13959"/>
    <cellStyle name="SAPBEXHLevel1 26 3 6" xfId="13960"/>
    <cellStyle name="SAPBEXHLevel1 26 3 7" xfId="50005"/>
    <cellStyle name="SAPBEXHLevel1 26 4" xfId="2024"/>
    <cellStyle name="SAPBEXHLevel1 26 4 2" xfId="13961"/>
    <cellStyle name="SAPBEXHLevel1 26 4 3" xfId="13962"/>
    <cellStyle name="SAPBEXHLevel1 26 4 4" xfId="13963"/>
    <cellStyle name="SAPBEXHLevel1 26 4 5" xfId="13964"/>
    <cellStyle name="SAPBEXHLevel1 26 4 6" xfId="13965"/>
    <cellStyle name="SAPBEXHLevel1 26 4 7" xfId="13966"/>
    <cellStyle name="SAPBEXHLevel1 26 5" xfId="2025"/>
    <cellStyle name="SAPBEXHLevel1 26 5 2" xfId="13967"/>
    <cellStyle name="SAPBEXHLevel1 26 5 3" xfId="13968"/>
    <cellStyle name="SAPBEXHLevel1 26 5 4" xfId="13969"/>
    <cellStyle name="SAPBEXHLevel1 26 5 5" xfId="13970"/>
    <cellStyle name="SAPBEXHLevel1 26 5 6" xfId="13971"/>
    <cellStyle name="SAPBEXHLevel1 26 5 7" xfId="13972"/>
    <cellStyle name="SAPBEXHLevel1 26 6" xfId="2026"/>
    <cellStyle name="SAPBEXHLevel1 26 6 2" xfId="13973"/>
    <cellStyle name="SAPBEXHLevel1 26 6 3" xfId="13974"/>
    <cellStyle name="SAPBEXHLevel1 26 6 4" xfId="13975"/>
    <cellStyle name="SAPBEXHLevel1 26 6 5" xfId="13976"/>
    <cellStyle name="SAPBEXHLevel1 26 6 6" xfId="13977"/>
    <cellStyle name="SAPBEXHLevel1 26 6 7" xfId="13978"/>
    <cellStyle name="SAPBEXHLevel1 26 7" xfId="2027"/>
    <cellStyle name="SAPBEXHLevel1 26 8" xfId="13979"/>
    <cellStyle name="SAPBEXHLevel1 26 9" xfId="13980"/>
    <cellStyle name="SAPBEXHLevel1 27" xfId="2028"/>
    <cellStyle name="SAPBEXHLevel1 27 10" xfId="13981"/>
    <cellStyle name="SAPBEXHLevel1 27 11" xfId="13982"/>
    <cellStyle name="SAPBEXHLevel1 27 12" xfId="50006"/>
    <cellStyle name="SAPBEXHLevel1 27 2" xfId="2029"/>
    <cellStyle name="SAPBEXHLevel1 27 2 2" xfId="2030"/>
    <cellStyle name="SAPBEXHLevel1 27 2 3" xfId="13983"/>
    <cellStyle name="SAPBEXHLevel1 27 2 4" xfId="13984"/>
    <cellStyle name="SAPBEXHLevel1 27 2 5" xfId="13985"/>
    <cellStyle name="SAPBEXHLevel1 27 2 6" xfId="50007"/>
    <cellStyle name="SAPBEXHLevel1 27 3" xfId="2031"/>
    <cellStyle name="SAPBEXHLevel1 27 3 2" xfId="2032"/>
    <cellStyle name="SAPBEXHLevel1 27 3 3" xfId="7972"/>
    <cellStyle name="SAPBEXHLevel1 27 3 4" xfId="7973"/>
    <cellStyle name="SAPBEXHLevel1 27 3 5" xfId="13986"/>
    <cellStyle name="SAPBEXHLevel1 27 3 6" xfId="13987"/>
    <cellStyle name="SAPBEXHLevel1 27 3 7" xfId="50008"/>
    <cellStyle name="SAPBEXHLevel1 27 4" xfId="2033"/>
    <cellStyle name="SAPBEXHLevel1 27 4 2" xfId="13988"/>
    <cellStyle name="SAPBEXHLevel1 27 4 3" xfId="13989"/>
    <cellStyle name="SAPBEXHLevel1 27 4 4" xfId="13990"/>
    <cellStyle name="SAPBEXHLevel1 27 4 5" xfId="13991"/>
    <cellStyle name="SAPBEXHLevel1 27 4 6" xfId="13992"/>
    <cellStyle name="SAPBEXHLevel1 27 4 7" xfId="13993"/>
    <cellStyle name="SAPBEXHLevel1 27 5" xfId="2034"/>
    <cellStyle name="SAPBEXHLevel1 27 5 2" xfId="13994"/>
    <cellStyle name="SAPBEXHLevel1 27 5 3" xfId="13995"/>
    <cellStyle name="SAPBEXHLevel1 27 5 4" xfId="13996"/>
    <cellStyle name="SAPBEXHLevel1 27 5 5" xfId="13997"/>
    <cellStyle name="SAPBEXHLevel1 27 5 6" xfId="13998"/>
    <cellStyle name="SAPBEXHLevel1 27 5 7" xfId="13999"/>
    <cellStyle name="SAPBEXHLevel1 27 6" xfId="2035"/>
    <cellStyle name="SAPBEXHLevel1 27 6 2" xfId="14000"/>
    <cellStyle name="SAPBEXHLevel1 27 6 3" xfId="14001"/>
    <cellStyle name="SAPBEXHLevel1 27 6 4" xfId="14002"/>
    <cellStyle name="SAPBEXHLevel1 27 6 5" xfId="14003"/>
    <cellStyle name="SAPBEXHLevel1 27 6 6" xfId="14004"/>
    <cellStyle name="SAPBEXHLevel1 27 6 7" xfId="14005"/>
    <cellStyle name="SAPBEXHLevel1 27 7" xfId="2036"/>
    <cellStyle name="SAPBEXHLevel1 27 8" xfId="14006"/>
    <cellStyle name="SAPBEXHLevel1 27 9" xfId="14007"/>
    <cellStyle name="SAPBEXHLevel1 28" xfId="2037"/>
    <cellStyle name="SAPBEXHLevel1 28 10" xfId="14008"/>
    <cellStyle name="SAPBEXHLevel1 28 11" xfId="14009"/>
    <cellStyle name="SAPBEXHLevel1 28 12" xfId="50009"/>
    <cellStyle name="SAPBEXHLevel1 28 2" xfId="2038"/>
    <cellStyle name="SAPBEXHLevel1 28 2 2" xfId="2039"/>
    <cellStyle name="SAPBEXHLevel1 28 2 3" xfId="14010"/>
    <cellStyle name="SAPBEXHLevel1 28 2 4" xfId="14011"/>
    <cellStyle name="SAPBEXHLevel1 28 2 5" xfId="14012"/>
    <cellStyle name="SAPBEXHLevel1 28 2 6" xfId="50010"/>
    <cellStyle name="SAPBEXHLevel1 28 3" xfId="2040"/>
    <cellStyle name="SAPBEXHLevel1 28 3 2" xfId="2041"/>
    <cellStyle name="SAPBEXHLevel1 28 3 3" xfId="7974"/>
    <cellStyle name="SAPBEXHLevel1 28 3 4" xfId="7975"/>
    <cellStyle name="SAPBEXHLevel1 28 3 5" xfId="14013"/>
    <cellStyle name="SAPBEXHLevel1 28 3 6" xfId="14014"/>
    <cellStyle name="SAPBEXHLevel1 28 3 7" xfId="50011"/>
    <cellStyle name="SAPBEXHLevel1 28 4" xfId="2042"/>
    <cellStyle name="SAPBEXHLevel1 28 4 2" xfId="14015"/>
    <cellStyle name="SAPBEXHLevel1 28 4 3" xfId="14016"/>
    <cellStyle name="SAPBEXHLevel1 28 4 4" xfId="14017"/>
    <cellStyle name="SAPBEXHLevel1 28 4 5" xfId="14018"/>
    <cellStyle name="SAPBEXHLevel1 28 4 6" xfId="14019"/>
    <cellStyle name="SAPBEXHLevel1 28 4 7" xfId="14020"/>
    <cellStyle name="SAPBEXHLevel1 28 5" xfId="2043"/>
    <cellStyle name="SAPBEXHLevel1 28 5 2" xfId="14021"/>
    <cellStyle name="SAPBEXHLevel1 28 5 3" xfId="14022"/>
    <cellStyle name="SAPBEXHLevel1 28 5 4" xfId="14023"/>
    <cellStyle name="SAPBEXHLevel1 28 5 5" xfId="14024"/>
    <cellStyle name="SAPBEXHLevel1 28 5 6" xfId="14025"/>
    <cellStyle name="SAPBEXHLevel1 28 5 7" xfId="14026"/>
    <cellStyle name="SAPBEXHLevel1 28 6" xfId="2044"/>
    <cellStyle name="SAPBEXHLevel1 28 6 2" xfId="14027"/>
    <cellStyle name="SAPBEXHLevel1 28 6 3" xfId="14028"/>
    <cellStyle name="SAPBEXHLevel1 28 6 4" xfId="14029"/>
    <cellStyle name="SAPBEXHLevel1 28 6 5" xfId="14030"/>
    <cellStyle name="SAPBEXHLevel1 28 6 6" xfId="14031"/>
    <cellStyle name="SAPBEXHLevel1 28 6 7" xfId="14032"/>
    <cellStyle name="SAPBEXHLevel1 28 7" xfId="2045"/>
    <cellStyle name="SAPBEXHLevel1 28 8" xfId="14033"/>
    <cellStyle name="SAPBEXHLevel1 28 9" xfId="14034"/>
    <cellStyle name="SAPBEXHLevel1 29" xfId="2046"/>
    <cellStyle name="SAPBEXHLevel1 29 10" xfId="14035"/>
    <cellStyle name="SAPBEXHLevel1 29 11" xfId="14036"/>
    <cellStyle name="SAPBEXHLevel1 29 12" xfId="50012"/>
    <cellStyle name="SAPBEXHLevel1 29 2" xfId="2047"/>
    <cellStyle name="SAPBEXHLevel1 29 2 2" xfId="2048"/>
    <cellStyle name="SAPBEXHLevel1 29 2 3" xfId="14037"/>
    <cellStyle name="SAPBEXHLevel1 29 2 4" xfId="14038"/>
    <cellStyle name="SAPBEXHLevel1 29 2 5" xfId="14039"/>
    <cellStyle name="SAPBEXHLevel1 29 2 6" xfId="50013"/>
    <cellStyle name="SAPBEXHLevel1 29 3" xfId="2049"/>
    <cellStyle name="SAPBEXHLevel1 29 3 2" xfId="2050"/>
    <cellStyle name="SAPBEXHLevel1 29 3 3" xfId="7976"/>
    <cellStyle name="SAPBEXHLevel1 29 3 4" xfId="7977"/>
    <cellStyle name="SAPBEXHLevel1 29 3 5" xfId="14040"/>
    <cellStyle name="SAPBEXHLevel1 29 3 6" xfId="14041"/>
    <cellStyle name="SAPBEXHLevel1 29 3 7" xfId="50014"/>
    <cellStyle name="SAPBEXHLevel1 29 4" xfId="2051"/>
    <cellStyle name="SAPBEXHLevel1 29 4 2" xfId="14042"/>
    <cellStyle name="SAPBEXHLevel1 29 4 3" xfId="14043"/>
    <cellStyle name="SAPBEXHLevel1 29 4 4" xfId="14044"/>
    <cellStyle name="SAPBEXHLevel1 29 4 5" xfId="14045"/>
    <cellStyle name="SAPBEXHLevel1 29 4 6" xfId="14046"/>
    <cellStyle name="SAPBEXHLevel1 29 4 7" xfId="14047"/>
    <cellStyle name="SAPBEXHLevel1 29 5" xfId="2052"/>
    <cellStyle name="SAPBEXHLevel1 29 5 2" xfId="14048"/>
    <cellStyle name="SAPBEXHLevel1 29 5 3" xfId="14049"/>
    <cellStyle name="SAPBEXHLevel1 29 5 4" xfId="14050"/>
    <cellStyle name="SAPBEXHLevel1 29 5 5" xfId="14051"/>
    <cellStyle name="SAPBEXHLevel1 29 5 6" xfId="14052"/>
    <cellStyle name="SAPBEXHLevel1 29 5 7" xfId="14053"/>
    <cellStyle name="SAPBEXHLevel1 29 6" xfId="2053"/>
    <cellStyle name="SAPBEXHLevel1 29 6 2" xfId="14054"/>
    <cellStyle name="SAPBEXHLevel1 29 6 3" xfId="14055"/>
    <cellStyle name="SAPBEXHLevel1 29 6 4" xfId="14056"/>
    <cellStyle name="SAPBEXHLevel1 29 6 5" xfId="14057"/>
    <cellStyle name="SAPBEXHLevel1 29 6 6" xfId="14058"/>
    <cellStyle name="SAPBEXHLevel1 29 6 7" xfId="14059"/>
    <cellStyle name="SAPBEXHLevel1 29 7" xfId="2054"/>
    <cellStyle name="SAPBEXHLevel1 29 8" xfId="14060"/>
    <cellStyle name="SAPBEXHLevel1 29 9" xfId="14061"/>
    <cellStyle name="SAPBEXHLevel1 3" xfId="2055"/>
    <cellStyle name="SAPBEXHLevel1 3 10" xfId="14062"/>
    <cellStyle name="SAPBEXHLevel1 3 11" xfId="14063"/>
    <cellStyle name="SAPBEXHLevel1 3 12" xfId="50015"/>
    <cellStyle name="SAPBEXHLevel1 3 2" xfId="2056"/>
    <cellStyle name="SAPBEXHLevel1 3 2 2" xfId="2057"/>
    <cellStyle name="SAPBEXHLevel1 3 2 3" xfId="14064"/>
    <cellStyle name="SAPBEXHLevel1 3 2 4" xfId="14065"/>
    <cellStyle name="SAPBEXHLevel1 3 2 5" xfId="14066"/>
    <cellStyle name="SAPBEXHLevel1 3 2 6" xfId="50016"/>
    <cellStyle name="SAPBEXHLevel1 3 3" xfId="2058"/>
    <cellStyle name="SAPBEXHLevel1 3 3 2" xfId="2059"/>
    <cellStyle name="SAPBEXHLevel1 3 3 3" xfId="7978"/>
    <cellStyle name="SAPBEXHLevel1 3 3 4" xfId="7979"/>
    <cellStyle name="SAPBEXHLevel1 3 3 5" xfId="14067"/>
    <cellStyle name="SAPBEXHLevel1 3 3 6" xfId="14068"/>
    <cellStyle name="SAPBEXHLevel1 3 3 7" xfId="50017"/>
    <cellStyle name="SAPBEXHLevel1 3 4" xfId="2060"/>
    <cellStyle name="SAPBEXHLevel1 3 4 2" xfId="14069"/>
    <cellStyle name="SAPBEXHLevel1 3 4 3" xfId="14070"/>
    <cellStyle name="SAPBEXHLevel1 3 4 4" xfId="14071"/>
    <cellStyle name="SAPBEXHLevel1 3 4 5" xfId="14072"/>
    <cellStyle name="SAPBEXHLevel1 3 4 6" xfId="14073"/>
    <cellStyle name="SAPBEXHLevel1 3 4 7" xfId="14074"/>
    <cellStyle name="SAPBEXHLevel1 3 5" xfId="2061"/>
    <cellStyle name="SAPBEXHLevel1 3 5 2" xfId="14075"/>
    <cellStyle name="SAPBEXHLevel1 3 5 3" xfId="14076"/>
    <cellStyle name="SAPBEXHLevel1 3 5 4" xfId="14077"/>
    <cellStyle name="SAPBEXHLevel1 3 5 5" xfId="14078"/>
    <cellStyle name="SAPBEXHLevel1 3 5 6" xfId="14079"/>
    <cellStyle name="SAPBEXHLevel1 3 5 7" xfId="14080"/>
    <cellStyle name="SAPBEXHLevel1 3 6" xfId="2062"/>
    <cellStyle name="SAPBEXHLevel1 3 6 2" xfId="14081"/>
    <cellStyle name="SAPBEXHLevel1 3 6 3" xfId="14082"/>
    <cellStyle name="SAPBEXHLevel1 3 6 4" xfId="14083"/>
    <cellStyle name="SAPBEXHLevel1 3 6 5" xfId="14084"/>
    <cellStyle name="SAPBEXHLevel1 3 6 6" xfId="14085"/>
    <cellStyle name="SAPBEXHLevel1 3 6 7" xfId="14086"/>
    <cellStyle name="SAPBEXHLevel1 3 7" xfId="2063"/>
    <cellStyle name="SAPBEXHLevel1 3 8" xfId="14087"/>
    <cellStyle name="SAPBEXHLevel1 3 9" xfId="14088"/>
    <cellStyle name="SAPBEXHLevel1 30" xfId="2064"/>
    <cellStyle name="SAPBEXHLevel1 30 10" xfId="14089"/>
    <cellStyle name="SAPBEXHLevel1 30 11" xfId="14090"/>
    <cellStyle name="SAPBEXHLevel1 30 12" xfId="50018"/>
    <cellStyle name="SAPBEXHLevel1 30 2" xfId="2065"/>
    <cellStyle name="SAPBEXHLevel1 30 2 2" xfId="2066"/>
    <cellStyle name="SAPBEXHLevel1 30 2 3" xfId="14091"/>
    <cellStyle name="SAPBEXHLevel1 30 2 4" xfId="14092"/>
    <cellStyle name="SAPBEXHLevel1 30 2 5" xfId="14093"/>
    <cellStyle name="SAPBEXHLevel1 30 2 6" xfId="50019"/>
    <cellStyle name="SAPBEXHLevel1 30 3" xfId="2067"/>
    <cellStyle name="SAPBEXHLevel1 30 3 2" xfId="2068"/>
    <cellStyle name="SAPBEXHLevel1 30 3 3" xfId="7980"/>
    <cellStyle name="SAPBEXHLevel1 30 3 4" xfId="7981"/>
    <cellStyle name="SAPBEXHLevel1 30 3 5" xfId="14094"/>
    <cellStyle name="SAPBEXHLevel1 30 3 6" xfId="14095"/>
    <cellStyle name="SAPBEXHLevel1 30 3 7" xfId="50020"/>
    <cellStyle name="SAPBEXHLevel1 30 4" xfId="2069"/>
    <cellStyle name="SAPBEXHLevel1 30 4 2" xfId="14096"/>
    <cellStyle name="SAPBEXHLevel1 30 4 3" xfId="14097"/>
    <cellStyle name="SAPBEXHLevel1 30 4 4" xfId="14098"/>
    <cellStyle name="SAPBEXHLevel1 30 4 5" xfId="14099"/>
    <cellStyle name="SAPBEXHLevel1 30 4 6" xfId="14100"/>
    <cellStyle name="SAPBEXHLevel1 30 4 7" xfId="14101"/>
    <cellStyle name="SAPBEXHLevel1 30 5" xfId="2070"/>
    <cellStyle name="SAPBEXHLevel1 30 5 2" xfId="14102"/>
    <cellStyle name="SAPBEXHLevel1 30 5 3" xfId="14103"/>
    <cellStyle name="SAPBEXHLevel1 30 5 4" xfId="14104"/>
    <cellStyle name="SAPBEXHLevel1 30 5 5" xfId="14105"/>
    <cellStyle name="SAPBEXHLevel1 30 5 6" xfId="14106"/>
    <cellStyle name="SAPBEXHLevel1 30 5 7" xfId="14107"/>
    <cellStyle name="SAPBEXHLevel1 30 6" xfId="2071"/>
    <cellStyle name="SAPBEXHLevel1 30 6 2" xfId="14108"/>
    <cellStyle name="SAPBEXHLevel1 30 6 3" xfId="14109"/>
    <cellStyle name="SAPBEXHLevel1 30 6 4" xfId="14110"/>
    <cellStyle name="SAPBEXHLevel1 30 6 5" xfId="14111"/>
    <cellStyle name="SAPBEXHLevel1 30 6 6" xfId="14112"/>
    <cellStyle name="SAPBEXHLevel1 30 6 7" xfId="14113"/>
    <cellStyle name="SAPBEXHLevel1 30 7" xfId="2072"/>
    <cellStyle name="SAPBEXHLevel1 30 8" xfId="14114"/>
    <cellStyle name="SAPBEXHLevel1 30 9" xfId="14115"/>
    <cellStyle name="SAPBEXHLevel1 31" xfId="2073"/>
    <cellStyle name="SAPBEXHLevel1 31 10" xfId="14116"/>
    <cellStyle name="SAPBEXHLevel1 31 11" xfId="14117"/>
    <cellStyle name="SAPBEXHLevel1 31 12" xfId="50021"/>
    <cellStyle name="SAPBEXHLevel1 31 2" xfId="2074"/>
    <cellStyle name="SAPBEXHLevel1 31 2 2" xfId="2075"/>
    <cellStyle name="SAPBEXHLevel1 31 2 3" xfId="14118"/>
    <cellStyle name="SAPBEXHLevel1 31 2 4" xfId="14119"/>
    <cellStyle name="SAPBEXHLevel1 31 2 5" xfId="14120"/>
    <cellStyle name="SAPBEXHLevel1 31 2 6" xfId="50022"/>
    <cellStyle name="SAPBEXHLevel1 31 3" xfId="2076"/>
    <cellStyle name="SAPBEXHLevel1 31 3 2" xfId="2077"/>
    <cellStyle name="SAPBEXHLevel1 31 3 3" xfId="7982"/>
    <cellStyle name="SAPBEXHLevel1 31 3 4" xfId="7983"/>
    <cellStyle name="SAPBEXHLevel1 31 3 5" xfId="14121"/>
    <cellStyle name="SAPBEXHLevel1 31 3 6" xfId="14122"/>
    <cellStyle name="SAPBEXHLevel1 31 3 7" xfId="50023"/>
    <cellStyle name="SAPBEXHLevel1 31 4" xfId="2078"/>
    <cellStyle name="SAPBEXHLevel1 31 4 2" xfId="14123"/>
    <cellStyle name="SAPBEXHLevel1 31 4 3" xfId="14124"/>
    <cellStyle name="SAPBEXHLevel1 31 4 4" xfId="14125"/>
    <cellStyle name="SAPBEXHLevel1 31 4 5" xfId="14126"/>
    <cellStyle name="SAPBEXHLevel1 31 4 6" xfId="14127"/>
    <cellStyle name="SAPBEXHLevel1 31 4 7" xfId="14128"/>
    <cellStyle name="SAPBEXHLevel1 31 5" xfId="2079"/>
    <cellStyle name="SAPBEXHLevel1 31 5 2" xfId="14129"/>
    <cellStyle name="SAPBEXHLevel1 31 5 3" xfId="14130"/>
    <cellStyle name="SAPBEXHLevel1 31 5 4" xfId="14131"/>
    <cellStyle name="SAPBEXHLevel1 31 5 5" xfId="14132"/>
    <cellStyle name="SAPBEXHLevel1 31 5 6" xfId="14133"/>
    <cellStyle name="SAPBEXHLevel1 31 5 7" xfId="14134"/>
    <cellStyle name="SAPBEXHLevel1 31 6" xfId="2080"/>
    <cellStyle name="SAPBEXHLevel1 31 6 2" xfId="14135"/>
    <cellStyle name="SAPBEXHLevel1 31 6 3" xfId="14136"/>
    <cellStyle name="SAPBEXHLevel1 31 6 4" xfId="14137"/>
    <cellStyle name="SAPBEXHLevel1 31 6 5" xfId="14138"/>
    <cellStyle name="SAPBEXHLevel1 31 6 6" xfId="14139"/>
    <cellStyle name="SAPBEXHLevel1 31 6 7" xfId="14140"/>
    <cellStyle name="SAPBEXHLevel1 31 7" xfId="2081"/>
    <cellStyle name="SAPBEXHLevel1 31 8" xfId="14141"/>
    <cellStyle name="SAPBEXHLevel1 31 9" xfId="14142"/>
    <cellStyle name="SAPBEXHLevel1 32" xfId="2082"/>
    <cellStyle name="SAPBEXHLevel1 32 10" xfId="14143"/>
    <cellStyle name="SAPBEXHLevel1 32 11" xfId="14144"/>
    <cellStyle name="SAPBEXHLevel1 32 12" xfId="50024"/>
    <cellStyle name="SAPBEXHLevel1 32 2" xfId="2083"/>
    <cellStyle name="SAPBEXHLevel1 32 2 2" xfId="2084"/>
    <cellStyle name="SAPBEXHLevel1 32 2 3" xfId="14145"/>
    <cellStyle name="SAPBEXHLevel1 32 2 4" xfId="14146"/>
    <cellStyle name="SAPBEXHLevel1 32 2 5" xfId="14147"/>
    <cellStyle name="SAPBEXHLevel1 32 2 6" xfId="50025"/>
    <cellStyle name="SAPBEXHLevel1 32 3" xfId="2085"/>
    <cellStyle name="SAPBEXHLevel1 32 3 2" xfId="2086"/>
    <cellStyle name="SAPBEXHLevel1 32 3 3" xfId="7984"/>
    <cellStyle name="SAPBEXHLevel1 32 3 4" xfId="7985"/>
    <cellStyle name="SAPBEXHLevel1 32 3 5" xfId="14148"/>
    <cellStyle name="SAPBEXHLevel1 32 3 6" xfId="14149"/>
    <cellStyle name="SAPBEXHLevel1 32 3 7" xfId="50026"/>
    <cellStyle name="SAPBEXHLevel1 32 4" xfId="2087"/>
    <cellStyle name="SAPBEXHLevel1 32 4 2" xfId="14150"/>
    <cellStyle name="SAPBEXHLevel1 32 4 3" xfId="14151"/>
    <cellStyle name="SAPBEXHLevel1 32 4 4" xfId="14152"/>
    <cellStyle name="SAPBEXHLevel1 32 4 5" xfId="14153"/>
    <cellStyle name="SAPBEXHLevel1 32 4 6" xfId="14154"/>
    <cellStyle name="SAPBEXHLevel1 32 4 7" xfId="14155"/>
    <cellStyle name="SAPBEXHLevel1 32 5" xfId="2088"/>
    <cellStyle name="SAPBEXHLevel1 32 5 2" xfId="14156"/>
    <cellStyle name="SAPBEXHLevel1 32 5 3" xfId="14157"/>
    <cellStyle name="SAPBEXHLevel1 32 5 4" xfId="14158"/>
    <cellStyle name="SAPBEXHLevel1 32 5 5" xfId="14159"/>
    <cellStyle name="SAPBEXHLevel1 32 5 6" xfId="14160"/>
    <cellStyle name="SAPBEXHLevel1 32 5 7" xfId="14161"/>
    <cellStyle name="SAPBEXHLevel1 32 6" xfId="2089"/>
    <cellStyle name="SAPBEXHLevel1 32 6 2" xfId="14162"/>
    <cellStyle name="SAPBEXHLevel1 32 6 3" xfId="14163"/>
    <cellStyle name="SAPBEXHLevel1 32 6 4" xfId="14164"/>
    <cellStyle name="SAPBEXHLevel1 32 6 5" xfId="14165"/>
    <cellStyle name="SAPBEXHLevel1 32 6 6" xfId="14166"/>
    <cellStyle name="SAPBEXHLevel1 32 6 7" xfId="14167"/>
    <cellStyle name="SAPBEXHLevel1 32 7" xfId="2090"/>
    <cellStyle name="SAPBEXHLevel1 32 8" xfId="14168"/>
    <cellStyle name="SAPBEXHLevel1 32 9" xfId="14169"/>
    <cellStyle name="SAPBEXHLevel1 33" xfId="2091"/>
    <cellStyle name="SAPBEXHLevel1 33 10" xfId="14170"/>
    <cellStyle name="SAPBEXHLevel1 33 11" xfId="14171"/>
    <cellStyle name="SAPBEXHLevel1 33 12" xfId="50027"/>
    <cellStyle name="SAPBEXHLevel1 33 2" xfId="2092"/>
    <cellStyle name="SAPBEXHLevel1 33 2 2" xfId="2093"/>
    <cellStyle name="SAPBEXHLevel1 33 2 3" xfId="14172"/>
    <cellStyle name="SAPBEXHLevel1 33 2 4" xfId="14173"/>
    <cellStyle name="SAPBEXHLevel1 33 2 5" xfId="14174"/>
    <cellStyle name="SAPBEXHLevel1 33 2 6" xfId="50028"/>
    <cellStyle name="SAPBEXHLevel1 33 3" xfId="2094"/>
    <cellStyle name="SAPBEXHLevel1 33 3 2" xfId="2095"/>
    <cellStyle name="SAPBEXHLevel1 33 3 3" xfId="7986"/>
    <cellStyle name="SAPBEXHLevel1 33 3 4" xfId="7987"/>
    <cellStyle name="SAPBEXHLevel1 33 3 5" xfId="14175"/>
    <cellStyle name="SAPBEXHLevel1 33 3 6" xfId="14176"/>
    <cellStyle name="SAPBEXHLevel1 33 3 7" xfId="50029"/>
    <cellStyle name="SAPBEXHLevel1 33 4" xfId="2096"/>
    <cellStyle name="SAPBEXHLevel1 33 4 2" xfId="14177"/>
    <cellStyle name="SAPBEXHLevel1 33 4 3" xfId="14178"/>
    <cellStyle name="SAPBEXHLevel1 33 4 4" xfId="14179"/>
    <cellStyle name="SAPBEXHLevel1 33 4 5" xfId="14180"/>
    <cellStyle name="SAPBEXHLevel1 33 4 6" xfId="14181"/>
    <cellStyle name="SAPBEXHLevel1 33 4 7" xfId="14182"/>
    <cellStyle name="SAPBEXHLevel1 33 5" xfId="2097"/>
    <cellStyle name="SAPBEXHLevel1 33 5 2" xfId="14183"/>
    <cellStyle name="SAPBEXHLevel1 33 5 3" xfId="14184"/>
    <cellStyle name="SAPBEXHLevel1 33 5 4" xfId="14185"/>
    <cellStyle name="SAPBEXHLevel1 33 5 5" xfId="14186"/>
    <cellStyle name="SAPBEXHLevel1 33 5 6" xfId="14187"/>
    <cellStyle name="SAPBEXHLevel1 33 5 7" xfId="14188"/>
    <cellStyle name="SAPBEXHLevel1 33 6" xfId="2098"/>
    <cellStyle name="SAPBEXHLevel1 33 6 2" xfId="14189"/>
    <cellStyle name="SAPBEXHLevel1 33 6 3" xfId="14190"/>
    <cellStyle name="SAPBEXHLevel1 33 6 4" xfId="14191"/>
    <cellStyle name="SAPBEXHLevel1 33 6 5" xfId="14192"/>
    <cellStyle name="SAPBEXHLevel1 33 6 6" xfId="14193"/>
    <cellStyle name="SAPBEXHLevel1 33 6 7" xfId="14194"/>
    <cellStyle name="SAPBEXHLevel1 33 7" xfId="2099"/>
    <cellStyle name="SAPBEXHLevel1 33 8" xfId="14195"/>
    <cellStyle name="SAPBEXHLevel1 33 9" xfId="14196"/>
    <cellStyle name="SAPBEXHLevel1 34" xfId="2100"/>
    <cellStyle name="SAPBEXHLevel1 34 10" xfId="14197"/>
    <cellStyle name="SAPBEXHLevel1 34 11" xfId="14198"/>
    <cellStyle name="SAPBEXHLevel1 34 12" xfId="50030"/>
    <cellStyle name="SAPBEXHLevel1 34 2" xfId="2101"/>
    <cellStyle name="SAPBEXHLevel1 34 2 2" xfId="2102"/>
    <cellStyle name="SAPBEXHLevel1 34 2 3" xfId="14199"/>
    <cellStyle name="SAPBEXHLevel1 34 2 4" xfId="14200"/>
    <cellStyle name="SAPBEXHLevel1 34 2 5" xfId="14201"/>
    <cellStyle name="SAPBEXHLevel1 34 2 6" xfId="50031"/>
    <cellStyle name="SAPBEXHLevel1 34 3" xfId="2103"/>
    <cellStyle name="SAPBEXHLevel1 34 3 2" xfId="2104"/>
    <cellStyle name="SAPBEXHLevel1 34 3 3" xfId="7988"/>
    <cellStyle name="SAPBEXHLevel1 34 3 4" xfId="7989"/>
    <cellStyle name="SAPBEXHLevel1 34 3 5" xfId="14202"/>
    <cellStyle name="SAPBEXHLevel1 34 3 6" xfId="14203"/>
    <cellStyle name="SAPBEXHLevel1 34 3 7" xfId="50032"/>
    <cellStyle name="SAPBEXHLevel1 34 4" xfId="2105"/>
    <cellStyle name="SAPBEXHLevel1 34 4 2" xfId="14204"/>
    <cellStyle name="SAPBEXHLevel1 34 4 3" xfId="14205"/>
    <cellStyle name="SAPBEXHLevel1 34 4 4" xfId="14206"/>
    <cellStyle name="SAPBEXHLevel1 34 4 5" xfId="14207"/>
    <cellStyle name="SAPBEXHLevel1 34 4 6" xfId="14208"/>
    <cellStyle name="SAPBEXHLevel1 34 4 7" xfId="14209"/>
    <cellStyle name="SAPBEXHLevel1 34 5" xfId="2106"/>
    <cellStyle name="SAPBEXHLevel1 34 5 2" xfId="14210"/>
    <cellStyle name="SAPBEXHLevel1 34 5 3" xfId="14211"/>
    <cellStyle name="SAPBEXHLevel1 34 5 4" xfId="14212"/>
    <cellStyle name="SAPBEXHLevel1 34 5 5" xfId="14213"/>
    <cellStyle name="SAPBEXHLevel1 34 5 6" xfId="14214"/>
    <cellStyle name="SAPBEXHLevel1 34 5 7" xfId="14215"/>
    <cellStyle name="SAPBEXHLevel1 34 6" xfId="2107"/>
    <cellStyle name="SAPBEXHLevel1 34 6 2" xfId="14216"/>
    <cellStyle name="SAPBEXHLevel1 34 6 3" xfId="14217"/>
    <cellStyle name="SAPBEXHLevel1 34 6 4" xfId="14218"/>
    <cellStyle name="SAPBEXHLevel1 34 6 5" xfId="14219"/>
    <cellStyle name="SAPBEXHLevel1 34 6 6" xfId="14220"/>
    <cellStyle name="SAPBEXHLevel1 34 6 7" xfId="14221"/>
    <cellStyle name="SAPBEXHLevel1 34 7" xfId="2108"/>
    <cellStyle name="SAPBEXHLevel1 34 8" xfId="14222"/>
    <cellStyle name="SAPBEXHLevel1 34 9" xfId="14223"/>
    <cellStyle name="SAPBEXHLevel1 35" xfId="2109"/>
    <cellStyle name="SAPBEXHLevel1 35 10" xfId="14224"/>
    <cellStyle name="SAPBEXHLevel1 35 11" xfId="14225"/>
    <cellStyle name="SAPBEXHLevel1 35 12" xfId="50033"/>
    <cellStyle name="SAPBEXHLevel1 35 2" xfId="2110"/>
    <cellStyle name="SAPBEXHLevel1 35 2 2" xfId="2111"/>
    <cellStyle name="SAPBEXHLevel1 35 2 3" xfId="14226"/>
    <cellStyle name="SAPBEXHLevel1 35 2 4" xfId="14227"/>
    <cellStyle name="SAPBEXHLevel1 35 2 5" xfId="14228"/>
    <cellStyle name="SAPBEXHLevel1 35 2 6" xfId="50034"/>
    <cellStyle name="SAPBEXHLevel1 35 3" xfId="2112"/>
    <cellStyle name="SAPBEXHLevel1 35 3 2" xfId="2113"/>
    <cellStyle name="SAPBEXHLevel1 35 3 3" xfId="7990"/>
    <cellStyle name="SAPBEXHLevel1 35 3 4" xfId="7991"/>
    <cellStyle name="SAPBEXHLevel1 35 3 5" xfId="14229"/>
    <cellStyle name="SAPBEXHLevel1 35 3 6" xfId="14230"/>
    <cellStyle name="SAPBEXHLevel1 35 3 7" xfId="50035"/>
    <cellStyle name="SAPBEXHLevel1 35 4" xfId="2114"/>
    <cellStyle name="SAPBEXHLevel1 35 4 2" xfId="14231"/>
    <cellStyle name="SAPBEXHLevel1 35 4 3" xfId="14232"/>
    <cellStyle name="SAPBEXHLevel1 35 4 4" xfId="14233"/>
    <cellStyle name="SAPBEXHLevel1 35 4 5" xfId="14234"/>
    <cellStyle name="SAPBEXHLevel1 35 4 6" xfId="14235"/>
    <cellStyle name="SAPBEXHLevel1 35 4 7" xfId="14236"/>
    <cellStyle name="SAPBEXHLevel1 35 5" xfId="2115"/>
    <cellStyle name="SAPBEXHLevel1 35 5 2" xfId="14237"/>
    <cellStyle name="SAPBEXHLevel1 35 5 3" xfId="14238"/>
    <cellStyle name="SAPBEXHLevel1 35 5 4" xfId="14239"/>
    <cellStyle name="SAPBEXHLevel1 35 5 5" xfId="14240"/>
    <cellStyle name="SAPBEXHLevel1 35 5 6" xfId="14241"/>
    <cellStyle name="SAPBEXHLevel1 35 5 7" xfId="14242"/>
    <cellStyle name="SAPBEXHLevel1 35 6" xfId="2116"/>
    <cellStyle name="SAPBEXHLevel1 35 6 2" xfId="14243"/>
    <cellStyle name="SAPBEXHLevel1 35 6 3" xfId="14244"/>
    <cellStyle name="SAPBEXHLevel1 35 6 4" xfId="14245"/>
    <cellStyle name="SAPBEXHLevel1 35 6 5" xfId="14246"/>
    <cellStyle name="SAPBEXHLevel1 35 6 6" xfId="14247"/>
    <cellStyle name="SAPBEXHLevel1 35 6 7" xfId="14248"/>
    <cellStyle name="SAPBEXHLevel1 35 7" xfId="2117"/>
    <cellStyle name="SAPBEXHLevel1 35 8" xfId="14249"/>
    <cellStyle name="SAPBEXHLevel1 35 9" xfId="14250"/>
    <cellStyle name="SAPBEXHLevel1 36" xfId="2118"/>
    <cellStyle name="SAPBEXHLevel1 36 10" xfId="14251"/>
    <cellStyle name="SAPBEXHLevel1 36 11" xfId="14252"/>
    <cellStyle name="SAPBEXHLevel1 36 12" xfId="50036"/>
    <cellStyle name="SAPBEXHLevel1 36 2" xfId="2119"/>
    <cellStyle name="SAPBEXHLevel1 36 2 2" xfId="2120"/>
    <cellStyle name="SAPBEXHLevel1 36 2 3" xfId="14253"/>
    <cellStyle name="SAPBEXHLevel1 36 2 4" xfId="14254"/>
    <cellStyle name="SAPBEXHLevel1 36 2 5" xfId="14255"/>
    <cellStyle name="SAPBEXHLevel1 36 2 6" xfId="50037"/>
    <cellStyle name="SAPBEXHLevel1 36 3" xfId="2121"/>
    <cellStyle name="SAPBEXHLevel1 36 3 2" xfId="2122"/>
    <cellStyle name="SAPBEXHLevel1 36 3 3" xfId="7992"/>
    <cellStyle name="SAPBEXHLevel1 36 3 4" xfId="7993"/>
    <cellStyle name="SAPBEXHLevel1 36 3 5" xfId="14256"/>
    <cellStyle name="SAPBEXHLevel1 36 3 6" xfId="14257"/>
    <cellStyle name="SAPBEXHLevel1 36 3 7" xfId="50038"/>
    <cellStyle name="SAPBEXHLevel1 36 4" xfId="2123"/>
    <cellStyle name="SAPBEXHLevel1 36 4 2" xfId="14258"/>
    <cellStyle name="SAPBEXHLevel1 36 4 3" xfId="14259"/>
    <cellStyle name="SAPBEXHLevel1 36 4 4" xfId="14260"/>
    <cellStyle name="SAPBEXHLevel1 36 4 5" xfId="14261"/>
    <cellStyle name="SAPBEXHLevel1 36 4 6" xfId="14262"/>
    <cellStyle name="SAPBEXHLevel1 36 4 7" xfId="14263"/>
    <cellStyle name="SAPBEXHLevel1 36 5" xfId="2124"/>
    <cellStyle name="SAPBEXHLevel1 36 5 2" xfId="14264"/>
    <cellStyle name="SAPBEXHLevel1 36 5 3" xfId="14265"/>
    <cellStyle name="SAPBEXHLevel1 36 5 4" xfId="14266"/>
    <cellStyle name="SAPBEXHLevel1 36 5 5" xfId="14267"/>
    <cellStyle name="SAPBEXHLevel1 36 5 6" xfId="14268"/>
    <cellStyle name="SAPBEXHLevel1 36 5 7" xfId="14269"/>
    <cellStyle name="SAPBEXHLevel1 36 6" xfId="2125"/>
    <cellStyle name="SAPBEXHLevel1 36 6 2" xfId="14270"/>
    <cellStyle name="SAPBEXHLevel1 36 6 3" xfId="14271"/>
    <cellStyle name="SAPBEXHLevel1 36 6 4" xfId="14272"/>
    <cellStyle name="SAPBEXHLevel1 36 6 5" xfId="14273"/>
    <cellStyle name="SAPBEXHLevel1 36 6 6" xfId="14274"/>
    <cellStyle name="SAPBEXHLevel1 36 6 7" xfId="14275"/>
    <cellStyle name="SAPBEXHLevel1 36 7" xfId="2126"/>
    <cellStyle name="SAPBEXHLevel1 36 8" xfId="14276"/>
    <cellStyle name="SAPBEXHLevel1 36 9" xfId="14277"/>
    <cellStyle name="SAPBEXHLevel1 37" xfId="2127"/>
    <cellStyle name="SAPBEXHLevel1 37 10" xfId="14278"/>
    <cellStyle name="SAPBEXHLevel1 37 11" xfId="14279"/>
    <cellStyle name="SAPBEXHLevel1 37 12" xfId="50039"/>
    <cellStyle name="SAPBEXHLevel1 37 2" xfId="2128"/>
    <cellStyle name="SAPBEXHLevel1 37 2 2" xfId="2129"/>
    <cellStyle name="SAPBEXHLevel1 37 2 3" xfId="14280"/>
    <cellStyle name="SAPBEXHLevel1 37 2 4" xfId="14281"/>
    <cellStyle name="SAPBEXHLevel1 37 2 5" xfId="14282"/>
    <cellStyle name="SAPBEXHLevel1 37 2 6" xfId="50040"/>
    <cellStyle name="SAPBEXHLevel1 37 3" xfId="2130"/>
    <cellStyle name="SAPBEXHLevel1 37 3 2" xfId="2131"/>
    <cellStyle name="SAPBEXHLevel1 37 3 3" xfId="7994"/>
    <cellStyle name="SAPBEXHLevel1 37 3 4" xfId="7995"/>
    <cellStyle name="SAPBEXHLevel1 37 3 5" xfId="14283"/>
    <cellStyle name="SAPBEXHLevel1 37 3 6" xfId="14284"/>
    <cellStyle name="SAPBEXHLevel1 37 3 7" xfId="50041"/>
    <cellStyle name="SAPBEXHLevel1 37 4" xfId="2132"/>
    <cellStyle name="SAPBEXHLevel1 37 4 2" xfId="14285"/>
    <cellStyle name="SAPBEXHLevel1 37 4 3" xfId="14286"/>
    <cellStyle name="SAPBEXHLevel1 37 4 4" xfId="14287"/>
    <cellStyle name="SAPBEXHLevel1 37 4 5" xfId="14288"/>
    <cellStyle name="SAPBEXHLevel1 37 4 6" xfId="14289"/>
    <cellStyle name="SAPBEXHLevel1 37 4 7" xfId="14290"/>
    <cellStyle name="SAPBEXHLevel1 37 5" xfId="2133"/>
    <cellStyle name="SAPBEXHLevel1 37 5 2" xfId="14291"/>
    <cellStyle name="SAPBEXHLevel1 37 5 3" xfId="14292"/>
    <cellStyle name="SAPBEXHLevel1 37 5 4" xfId="14293"/>
    <cellStyle name="SAPBEXHLevel1 37 5 5" xfId="14294"/>
    <cellStyle name="SAPBEXHLevel1 37 5 6" xfId="14295"/>
    <cellStyle name="SAPBEXHLevel1 37 5 7" xfId="14296"/>
    <cellStyle name="SAPBEXHLevel1 37 6" xfId="2134"/>
    <cellStyle name="SAPBEXHLevel1 37 6 2" xfId="14297"/>
    <cellStyle name="SAPBEXHLevel1 37 6 3" xfId="14298"/>
    <cellStyle name="SAPBEXHLevel1 37 6 4" xfId="14299"/>
    <cellStyle name="SAPBEXHLevel1 37 6 5" xfId="14300"/>
    <cellStyle name="SAPBEXHLevel1 37 6 6" xfId="14301"/>
    <cellStyle name="SAPBEXHLevel1 37 6 7" xfId="14302"/>
    <cellStyle name="SAPBEXHLevel1 37 7" xfId="2135"/>
    <cellStyle name="SAPBEXHLevel1 37 8" xfId="14303"/>
    <cellStyle name="SAPBEXHLevel1 37 9" xfId="14304"/>
    <cellStyle name="SAPBEXHLevel1 38" xfId="2136"/>
    <cellStyle name="SAPBEXHLevel1 38 2" xfId="2137"/>
    <cellStyle name="SAPBEXHLevel1 38 2 2" xfId="50042"/>
    <cellStyle name="SAPBEXHLevel1 38 3" xfId="14305"/>
    <cellStyle name="SAPBEXHLevel1 38 4" xfId="14306"/>
    <cellStyle name="SAPBEXHLevel1 38 5" xfId="14307"/>
    <cellStyle name="SAPBEXHLevel1 38 6" xfId="50043"/>
    <cellStyle name="SAPBEXHLevel1 39" xfId="2138"/>
    <cellStyle name="SAPBEXHLevel1 39 2" xfId="7996"/>
    <cellStyle name="SAPBEXHLevel1 39 2 2" xfId="50044"/>
    <cellStyle name="SAPBEXHLevel1 39 3" xfId="14308"/>
    <cellStyle name="SAPBEXHLevel1 39 4" xfId="14309"/>
    <cellStyle name="SAPBEXHLevel1 39 5" xfId="14310"/>
    <cellStyle name="SAPBEXHLevel1 39 6" xfId="14311"/>
    <cellStyle name="SAPBEXHLevel1 39 7" xfId="14312"/>
    <cellStyle name="SAPBEXHLevel1 4" xfId="2139"/>
    <cellStyle name="SAPBEXHLevel1 4 10" xfId="14313"/>
    <cellStyle name="SAPBEXHLevel1 4 11" xfId="14314"/>
    <cellStyle name="SAPBEXHLevel1 4 12" xfId="50045"/>
    <cellStyle name="SAPBEXHLevel1 4 2" xfId="2140"/>
    <cellStyle name="SAPBEXHLevel1 4 2 2" xfId="2141"/>
    <cellStyle name="SAPBEXHLevel1 4 2 3" xfId="14315"/>
    <cellStyle name="SAPBEXHLevel1 4 2 4" xfId="14316"/>
    <cellStyle name="SAPBEXHLevel1 4 2 5" xfId="14317"/>
    <cellStyle name="SAPBEXHLevel1 4 2 6" xfId="50046"/>
    <cellStyle name="SAPBEXHLevel1 4 3" xfId="2142"/>
    <cellStyle name="SAPBEXHLevel1 4 3 2" xfId="2143"/>
    <cellStyle name="SAPBEXHLevel1 4 3 3" xfId="7997"/>
    <cellStyle name="SAPBEXHLevel1 4 3 4" xfId="7998"/>
    <cellStyle name="SAPBEXHLevel1 4 3 5" xfId="14318"/>
    <cellStyle name="SAPBEXHLevel1 4 3 6" xfId="14319"/>
    <cellStyle name="SAPBEXHLevel1 4 3 7" xfId="50047"/>
    <cellStyle name="SAPBEXHLevel1 4 4" xfId="2144"/>
    <cellStyle name="SAPBEXHLevel1 4 4 2" xfId="14320"/>
    <cellStyle name="SAPBEXHLevel1 4 4 3" xfId="14321"/>
    <cellStyle name="SAPBEXHLevel1 4 4 4" xfId="14322"/>
    <cellStyle name="SAPBEXHLevel1 4 4 5" xfId="14323"/>
    <cellStyle name="SAPBEXHLevel1 4 4 6" xfId="14324"/>
    <cellStyle name="SAPBEXHLevel1 4 4 7" xfId="14325"/>
    <cellStyle name="SAPBEXHLevel1 4 5" xfId="2145"/>
    <cellStyle name="SAPBEXHLevel1 4 5 2" xfId="14326"/>
    <cellStyle name="SAPBEXHLevel1 4 5 3" xfId="14327"/>
    <cellStyle name="SAPBEXHLevel1 4 5 4" xfId="14328"/>
    <cellStyle name="SAPBEXHLevel1 4 5 5" xfId="14329"/>
    <cellStyle name="SAPBEXHLevel1 4 5 6" xfId="14330"/>
    <cellStyle name="SAPBEXHLevel1 4 5 7" xfId="14331"/>
    <cellStyle name="SAPBEXHLevel1 4 6" xfId="2146"/>
    <cellStyle name="SAPBEXHLevel1 4 6 2" xfId="14332"/>
    <cellStyle name="SAPBEXHLevel1 4 6 3" xfId="14333"/>
    <cellStyle name="SAPBEXHLevel1 4 6 4" xfId="14334"/>
    <cellStyle name="SAPBEXHLevel1 4 6 5" xfId="14335"/>
    <cellStyle name="SAPBEXHLevel1 4 6 6" xfId="14336"/>
    <cellStyle name="SAPBEXHLevel1 4 6 7" xfId="14337"/>
    <cellStyle name="SAPBEXHLevel1 4 7" xfId="2147"/>
    <cellStyle name="SAPBEXHLevel1 4 8" xfId="14338"/>
    <cellStyle name="SAPBEXHLevel1 4 9" xfId="14339"/>
    <cellStyle name="SAPBEXHLevel1 40" xfId="2148"/>
    <cellStyle name="SAPBEXHLevel1 40 2" xfId="14340"/>
    <cellStyle name="SAPBEXHLevel1 40 2 2" xfId="50048"/>
    <cellStyle name="SAPBEXHLevel1 40 3" xfId="14341"/>
    <cellStyle name="SAPBEXHLevel1 40 4" xfId="14342"/>
    <cellStyle name="SAPBEXHLevel1 40 5" xfId="14343"/>
    <cellStyle name="SAPBEXHLevel1 40 6" xfId="14344"/>
    <cellStyle name="SAPBEXHLevel1 40 7" xfId="14345"/>
    <cellStyle name="SAPBEXHLevel1 41" xfId="2149"/>
    <cellStyle name="SAPBEXHLevel1 41 2" xfId="14346"/>
    <cellStyle name="SAPBEXHLevel1 41 2 2" xfId="50049"/>
    <cellStyle name="SAPBEXHLevel1 41 3" xfId="14347"/>
    <cellStyle name="SAPBEXHLevel1 41 4" xfId="14348"/>
    <cellStyle name="SAPBEXHLevel1 41 5" xfId="14349"/>
    <cellStyle name="SAPBEXHLevel1 41 6" xfId="14350"/>
    <cellStyle name="SAPBEXHLevel1 41 7" xfId="14351"/>
    <cellStyle name="SAPBEXHLevel1 42" xfId="2150"/>
    <cellStyle name="SAPBEXHLevel1 42 2" xfId="50050"/>
    <cellStyle name="SAPBEXHLevel1 42 2 2" xfId="50051"/>
    <cellStyle name="SAPBEXHLevel1 42 3" xfId="50052"/>
    <cellStyle name="SAPBEXHLevel1 43" xfId="14352"/>
    <cellStyle name="SAPBEXHLevel1 43 2" xfId="50053"/>
    <cellStyle name="SAPBEXHLevel1 43 2 2" xfId="50054"/>
    <cellStyle name="SAPBEXHLevel1 43 3" xfId="50055"/>
    <cellStyle name="SAPBEXHLevel1 44" xfId="14353"/>
    <cellStyle name="SAPBEXHLevel1 44 2" xfId="50056"/>
    <cellStyle name="SAPBEXHLevel1 44 2 2" xfId="50057"/>
    <cellStyle name="SAPBEXHLevel1 44 3" xfId="50058"/>
    <cellStyle name="SAPBEXHLevel1 45" xfId="14354"/>
    <cellStyle name="SAPBEXHLevel1 45 2" xfId="50059"/>
    <cellStyle name="SAPBEXHLevel1 45 2 2" xfId="50060"/>
    <cellStyle name="SAPBEXHLevel1 45 3" xfId="50061"/>
    <cellStyle name="SAPBEXHLevel1 46" xfId="14355"/>
    <cellStyle name="SAPBEXHLevel1 46 2" xfId="50062"/>
    <cellStyle name="SAPBEXHLevel1 46 2 2" xfId="50063"/>
    <cellStyle name="SAPBEXHLevel1 46 3" xfId="50064"/>
    <cellStyle name="SAPBEXHLevel1 47" xfId="14356"/>
    <cellStyle name="SAPBEXHLevel1 47 2" xfId="50065"/>
    <cellStyle name="SAPBEXHLevel1 47 2 2" xfId="50066"/>
    <cellStyle name="SAPBEXHLevel1 47 3" xfId="50067"/>
    <cellStyle name="SAPBEXHLevel1 48" xfId="50068"/>
    <cellStyle name="SAPBEXHLevel1 48 2" xfId="50069"/>
    <cellStyle name="SAPBEXHLevel1 48 2 2" xfId="50070"/>
    <cellStyle name="SAPBEXHLevel1 48 3" xfId="50071"/>
    <cellStyle name="SAPBEXHLevel1 49" xfId="50072"/>
    <cellStyle name="SAPBEXHLevel1 49 2" xfId="50073"/>
    <cellStyle name="SAPBEXHLevel1 49 2 2" xfId="50074"/>
    <cellStyle name="SAPBEXHLevel1 49 3" xfId="50075"/>
    <cellStyle name="SAPBEXHLevel1 5" xfId="2151"/>
    <cellStyle name="SAPBEXHLevel1 5 10" xfId="14357"/>
    <cellStyle name="SAPBEXHLevel1 5 11" xfId="14358"/>
    <cellStyle name="SAPBEXHLevel1 5 12" xfId="50076"/>
    <cellStyle name="SAPBEXHLevel1 5 2" xfId="2152"/>
    <cellStyle name="SAPBEXHLevel1 5 2 2" xfId="2153"/>
    <cellStyle name="SAPBEXHLevel1 5 2 3" xfId="14359"/>
    <cellStyle name="SAPBEXHLevel1 5 2 4" xfId="14360"/>
    <cellStyle name="SAPBEXHLevel1 5 2 5" xfId="14361"/>
    <cellStyle name="SAPBEXHLevel1 5 2 6" xfId="50077"/>
    <cellStyle name="SAPBEXHLevel1 5 3" xfId="2154"/>
    <cellStyle name="SAPBEXHLevel1 5 3 2" xfId="2155"/>
    <cellStyle name="SAPBEXHLevel1 5 3 3" xfId="7999"/>
    <cellStyle name="SAPBEXHLevel1 5 3 4" xfId="8000"/>
    <cellStyle name="SAPBEXHLevel1 5 3 5" xfId="14362"/>
    <cellStyle name="SAPBEXHLevel1 5 3 6" xfId="14363"/>
    <cellStyle name="SAPBEXHLevel1 5 3 7" xfId="50078"/>
    <cellStyle name="SAPBEXHLevel1 5 4" xfId="2156"/>
    <cellStyle name="SAPBEXHLevel1 5 4 2" xfId="14364"/>
    <cellStyle name="SAPBEXHLevel1 5 4 3" xfId="14365"/>
    <cellStyle name="SAPBEXHLevel1 5 4 4" xfId="14366"/>
    <cellStyle name="SAPBEXHLevel1 5 4 5" xfId="14367"/>
    <cellStyle name="SAPBEXHLevel1 5 4 6" xfId="14368"/>
    <cellStyle name="SAPBEXHLevel1 5 4 7" xfId="14369"/>
    <cellStyle name="SAPBEXHLevel1 5 5" xfId="2157"/>
    <cellStyle name="SAPBEXHLevel1 5 5 2" xfId="14370"/>
    <cellStyle name="SAPBEXHLevel1 5 5 3" xfId="14371"/>
    <cellStyle name="SAPBEXHLevel1 5 5 4" xfId="14372"/>
    <cellStyle name="SAPBEXHLevel1 5 5 5" xfId="14373"/>
    <cellStyle name="SAPBEXHLevel1 5 5 6" xfId="14374"/>
    <cellStyle name="SAPBEXHLevel1 5 5 7" xfId="14375"/>
    <cellStyle name="SAPBEXHLevel1 5 6" xfId="2158"/>
    <cellStyle name="SAPBEXHLevel1 5 6 2" xfId="14376"/>
    <cellStyle name="SAPBEXHLevel1 5 6 3" xfId="14377"/>
    <cellStyle name="SAPBEXHLevel1 5 6 4" xfId="14378"/>
    <cellStyle name="SAPBEXHLevel1 5 6 5" xfId="14379"/>
    <cellStyle name="SAPBEXHLevel1 5 6 6" xfId="14380"/>
    <cellStyle name="SAPBEXHLevel1 5 6 7" xfId="14381"/>
    <cellStyle name="SAPBEXHLevel1 5 7" xfId="2159"/>
    <cellStyle name="SAPBEXHLevel1 5 8" xfId="14382"/>
    <cellStyle name="SAPBEXHLevel1 5 9" xfId="14383"/>
    <cellStyle name="SAPBEXHLevel1 50" xfId="50079"/>
    <cellStyle name="SAPBEXHLevel1 50 2" xfId="50080"/>
    <cellStyle name="SAPBEXHLevel1 51" xfId="50081"/>
    <cellStyle name="SAPBEXHLevel1 52" xfId="50082"/>
    <cellStyle name="SAPBEXHLevel1 53" xfId="50083"/>
    <cellStyle name="SAPBEXHLevel1 6" xfId="2160"/>
    <cellStyle name="SAPBEXHLevel1 6 10" xfId="14384"/>
    <cellStyle name="SAPBEXHLevel1 6 11" xfId="14385"/>
    <cellStyle name="SAPBEXHLevel1 6 12" xfId="50084"/>
    <cellStyle name="SAPBEXHLevel1 6 2" xfId="2161"/>
    <cellStyle name="SAPBEXHLevel1 6 2 2" xfId="2162"/>
    <cellStyle name="SAPBEXHLevel1 6 2 3" xfId="14386"/>
    <cellStyle name="SAPBEXHLevel1 6 2 4" xfId="14387"/>
    <cellStyle name="SAPBEXHLevel1 6 2 5" xfId="14388"/>
    <cellStyle name="SAPBEXHLevel1 6 2 6" xfId="50085"/>
    <cellStyle name="SAPBEXHLevel1 6 3" xfId="2163"/>
    <cellStyle name="SAPBEXHLevel1 6 3 2" xfId="2164"/>
    <cellStyle name="SAPBEXHLevel1 6 3 3" xfId="8001"/>
    <cellStyle name="SAPBEXHLevel1 6 3 4" xfId="8002"/>
    <cellStyle name="SAPBEXHLevel1 6 3 5" xfId="14389"/>
    <cellStyle name="SAPBEXHLevel1 6 3 6" xfId="14390"/>
    <cellStyle name="SAPBEXHLevel1 6 3 7" xfId="50086"/>
    <cellStyle name="SAPBEXHLevel1 6 4" xfId="2165"/>
    <cellStyle name="SAPBEXHLevel1 6 4 2" xfId="14391"/>
    <cellStyle name="SAPBEXHLevel1 6 4 3" xfId="14392"/>
    <cellStyle name="SAPBEXHLevel1 6 4 4" xfId="14393"/>
    <cellStyle name="SAPBEXHLevel1 6 4 5" xfId="14394"/>
    <cellStyle name="SAPBEXHLevel1 6 4 6" xfId="14395"/>
    <cellStyle name="SAPBEXHLevel1 6 4 7" xfId="14396"/>
    <cellStyle name="SAPBEXHLevel1 6 5" xfId="2166"/>
    <cellStyle name="SAPBEXHLevel1 6 5 2" xfId="14397"/>
    <cellStyle name="SAPBEXHLevel1 6 5 3" xfId="14398"/>
    <cellStyle name="SAPBEXHLevel1 6 5 4" xfId="14399"/>
    <cellStyle name="SAPBEXHLevel1 6 5 5" xfId="14400"/>
    <cellStyle name="SAPBEXHLevel1 6 5 6" xfId="14401"/>
    <cellStyle name="SAPBEXHLevel1 6 5 7" xfId="14402"/>
    <cellStyle name="SAPBEXHLevel1 6 6" xfId="2167"/>
    <cellStyle name="SAPBEXHLevel1 6 6 2" xfId="14403"/>
    <cellStyle name="SAPBEXHLevel1 6 6 3" xfId="14404"/>
    <cellStyle name="SAPBEXHLevel1 6 6 4" xfId="14405"/>
    <cellStyle name="SAPBEXHLevel1 6 6 5" xfId="14406"/>
    <cellStyle name="SAPBEXHLevel1 6 6 6" xfId="14407"/>
    <cellStyle name="SAPBEXHLevel1 6 6 7" xfId="14408"/>
    <cellStyle name="SAPBEXHLevel1 6 7" xfId="2168"/>
    <cellStyle name="SAPBEXHLevel1 6 8" xfId="14409"/>
    <cellStyle name="SAPBEXHLevel1 6 9" xfId="14410"/>
    <cellStyle name="SAPBEXHLevel1 7" xfId="2169"/>
    <cellStyle name="SAPBEXHLevel1 7 10" xfId="14411"/>
    <cellStyle name="SAPBEXHLevel1 7 11" xfId="14412"/>
    <cellStyle name="SAPBEXHLevel1 7 12" xfId="50087"/>
    <cellStyle name="SAPBEXHLevel1 7 2" xfId="2170"/>
    <cellStyle name="SAPBEXHLevel1 7 2 2" xfId="2171"/>
    <cellStyle name="SAPBEXHLevel1 7 2 3" xfId="14413"/>
    <cellStyle name="SAPBEXHLevel1 7 2 4" xfId="14414"/>
    <cellStyle name="SAPBEXHLevel1 7 2 5" xfId="14415"/>
    <cellStyle name="SAPBEXHLevel1 7 2 6" xfId="50088"/>
    <cellStyle name="SAPBEXHLevel1 7 3" xfId="2172"/>
    <cellStyle name="SAPBEXHLevel1 7 3 2" xfId="2173"/>
    <cellStyle name="SAPBEXHLevel1 7 3 3" xfId="8003"/>
    <cellStyle name="SAPBEXHLevel1 7 3 4" xfId="8004"/>
    <cellStyle name="SAPBEXHLevel1 7 3 5" xfId="14416"/>
    <cellStyle name="SAPBEXHLevel1 7 3 6" xfId="14417"/>
    <cellStyle name="SAPBEXHLevel1 7 3 7" xfId="50089"/>
    <cellStyle name="SAPBEXHLevel1 7 4" xfId="2174"/>
    <cellStyle name="SAPBEXHLevel1 7 4 2" xfId="14418"/>
    <cellStyle name="SAPBEXHLevel1 7 4 3" xfId="14419"/>
    <cellStyle name="SAPBEXHLevel1 7 4 4" xfId="14420"/>
    <cellStyle name="SAPBEXHLevel1 7 4 5" xfId="14421"/>
    <cellStyle name="SAPBEXHLevel1 7 4 6" xfId="14422"/>
    <cellStyle name="SAPBEXHLevel1 7 4 7" xfId="14423"/>
    <cellStyle name="SAPBEXHLevel1 7 5" xfId="2175"/>
    <cellStyle name="SAPBEXHLevel1 7 5 2" xfId="14424"/>
    <cellStyle name="SAPBEXHLevel1 7 5 3" xfId="14425"/>
    <cellStyle name="SAPBEXHLevel1 7 5 4" xfId="14426"/>
    <cellStyle name="SAPBEXHLevel1 7 5 5" xfId="14427"/>
    <cellStyle name="SAPBEXHLevel1 7 5 6" xfId="14428"/>
    <cellStyle name="SAPBEXHLevel1 7 5 7" xfId="14429"/>
    <cellStyle name="SAPBEXHLevel1 7 6" xfId="2176"/>
    <cellStyle name="SAPBEXHLevel1 7 6 2" xfId="14430"/>
    <cellStyle name="SAPBEXHLevel1 7 6 3" xfId="14431"/>
    <cellStyle name="SAPBEXHLevel1 7 6 4" xfId="14432"/>
    <cellStyle name="SAPBEXHLevel1 7 6 5" xfId="14433"/>
    <cellStyle name="SAPBEXHLevel1 7 6 6" xfId="14434"/>
    <cellStyle name="SAPBEXHLevel1 7 6 7" xfId="14435"/>
    <cellStyle name="SAPBEXHLevel1 7 7" xfId="2177"/>
    <cellStyle name="SAPBEXHLevel1 7 8" xfId="14436"/>
    <cellStyle name="SAPBEXHLevel1 7 9" xfId="14437"/>
    <cellStyle name="SAPBEXHLevel1 8" xfId="2178"/>
    <cellStyle name="SAPBEXHLevel1 8 10" xfId="14438"/>
    <cellStyle name="SAPBEXHLevel1 8 11" xfId="14439"/>
    <cellStyle name="SAPBEXHLevel1 8 12" xfId="50090"/>
    <cellStyle name="SAPBEXHLevel1 8 2" xfId="2179"/>
    <cellStyle name="SAPBEXHLevel1 8 2 2" xfId="2180"/>
    <cellStyle name="SAPBEXHLevel1 8 2 3" xfId="14440"/>
    <cellStyle name="SAPBEXHLevel1 8 2 4" xfId="14441"/>
    <cellStyle name="SAPBEXHLevel1 8 2 5" xfId="14442"/>
    <cellStyle name="SAPBEXHLevel1 8 2 6" xfId="50091"/>
    <cellStyle name="SAPBEXHLevel1 8 3" xfId="2181"/>
    <cellStyle name="SAPBEXHLevel1 8 3 2" xfId="2182"/>
    <cellStyle name="SAPBEXHLevel1 8 3 3" xfId="8005"/>
    <cellStyle name="SAPBEXHLevel1 8 3 4" xfId="8006"/>
    <cellStyle name="SAPBEXHLevel1 8 3 5" xfId="14443"/>
    <cellStyle name="SAPBEXHLevel1 8 3 6" xfId="14444"/>
    <cellStyle name="SAPBEXHLevel1 8 3 7" xfId="50092"/>
    <cellStyle name="SAPBEXHLevel1 8 4" xfId="2183"/>
    <cellStyle name="SAPBEXHLevel1 8 4 2" xfId="14445"/>
    <cellStyle name="SAPBEXHLevel1 8 4 3" xfId="14446"/>
    <cellStyle name="SAPBEXHLevel1 8 4 4" xfId="14447"/>
    <cellStyle name="SAPBEXHLevel1 8 4 5" xfId="14448"/>
    <cellStyle name="SAPBEXHLevel1 8 4 6" xfId="14449"/>
    <cellStyle name="SAPBEXHLevel1 8 4 7" xfId="14450"/>
    <cellStyle name="SAPBEXHLevel1 8 5" xfId="2184"/>
    <cellStyle name="SAPBEXHLevel1 8 5 2" xfId="14451"/>
    <cellStyle name="SAPBEXHLevel1 8 5 3" xfId="14452"/>
    <cellStyle name="SAPBEXHLevel1 8 5 4" xfId="14453"/>
    <cellStyle name="SAPBEXHLevel1 8 5 5" xfId="14454"/>
    <cellStyle name="SAPBEXHLevel1 8 5 6" xfId="14455"/>
    <cellStyle name="SAPBEXHLevel1 8 5 7" xfId="14456"/>
    <cellStyle name="SAPBEXHLevel1 8 6" xfId="2185"/>
    <cellStyle name="SAPBEXHLevel1 8 6 2" xfId="14457"/>
    <cellStyle name="SAPBEXHLevel1 8 6 3" xfId="14458"/>
    <cellStyle name="SAPBEXHLevel1 8 6 4" xfId="14459"/>
    <cellStyle name="SAPBEXHLevel1 8 6 5" xfId="14460"/>
    <cellStyle name="SAPBEXHLevel1 8 6 6" xfId="14461"/>
    <cellStyle name="SAPBEXHLevel1 8 6 7" xfId="14462"/>
    <cellStyle name="SAPBEXHLevel1 8 7" xfId="2186"/>
    <cellStyle name="SAPBEXHLevel1 8 8" xfId="14463"/>
    <cellStyle name="SAPBEXHLevel1 8 9" xfId="14464"/>
    <cellStyle name="SAPBEXHLevel1 9" xfId="2187"/>
    <cellStyle name="SAPBEXHLevel1 9 10" xfId="14465"/>
    <cellStyle name="SAPBEXHLevel1 9 11" xfId="14466"/>
    <cellStyle name="SAPBEXHLevel1 9 12" xfId="50093"/>
    <cellStyle name="SAPBEXHLevel1 9 2" xfId="2188"/>
    <cellStyle name="SAPBEXHLevel1 9 2 2" xfId="2189"/>
    <cellStyle name="SAPBEXHLevel1 9 2 3" xfId="14467"/>
    <cellStyle name="SAPBEXHLevel1 9 2 4" xfId="14468"/>
    <cellStyle name="SAPBEXHLevel1 9 2 5" xfId="14469"/>
    <cellStyle name="SAPBEXHLevel1 9 2 6" xfId="50094"/>
    <cellStyle name="SAPBEXHLevel1 9 3" xfId="2190"/>
    <cellStyle name="SAPBEXHLevel1 9 3 2" xfId="2191"/>
    <cellStyle name="SAPBEXHLevel1 9 3 3" xfId="8007"/>
    <cellStyle name="SAPBEXHLevel1 9 3 4" xfId="8008"/>
    <cellStyle name="SAPBEXHLevel1 9 3 5" xfId="14470"/>
    <cellStyle name="SAPBEXHLevel1 9 3 6" xfId="14471"/>
    <cellStyle name="SAPBEXHLevel1 9 3 7" xfId="50095"/>
    <cellStyle name="SAPBEXHLevel1 9 4" xfId="2192"/>
    <cellStyle name="SAPBEXHLevel1 9 4 2" xfId="14472"/>
    <cellStyle name="SAPBEXHLevel1 9 4 3" xfId="14473"/>
    <cellStyle name="SAPBEXHLevel1 9 4 4" xfId="14474"/>
    <cellStyle name="SAPBEXHLevel1 9 4 5" xfId="14475"/>
    <cellStyle name="SAPBEXHLevel1 9 4 6" xfId="14476"/>
    <cellStyle name="SAPBEXHLevel1 9 4 7" xfId="14477"/>
    <cellStyle name="SAPBEXHLevel1 9 5" xfId="2193"/>
    <cellStyle name="SAPBEXHLevel1 9 5 2" xfId="14478"/>
    <cellStyle name="SAPBEXHLevel1 9 5 3" xfId="14479"/>
    <cellStyle name="SAPBEXHLevel1 9 5 4" xfId="14480"/>
    <cellStyle name="SAPBEXHLevel1 9 5 5" xfId="14481"/>
    <cellStyle name="SAPBEXHLevel1 9 5 6" xfId="14482"/>
    <cellStyle name="SAPBEXHLevel1 9 5 7" xfId="14483"/>
    <cellStyle name="SAPBEXHLevel1 9 6" xfId="2194"/>
    <cellStyle name="SAPBEXHLevel1 9 6 2" xfId="14484"/>
    <cellStyle name="SAPBEXHLevel1 9 6 3" xfId="14485"/>
    <cellStyle name="SAPBEXHLevel1 9 6 4" xfId="14486"/>
    <cellStyle name="SAPBEXHLevel1 9 6 5" xfId="14487"/>
    <cellStyle name="SAPBEXHLevel1 9 6 6" xfId="14488"/>
    <cellStyle name="SAPBEXHLevel1 9 6 7" xfId="14489"/>
    <cellStyle name="SAPBEXHLevel1 9 7" xfId="2195"/>
    <cellStyle name="SAPBEXHLevel1 9 8" xfId="14490"/>
    <cellStyle name="SAPBEXHLevel1 9 9" xfId="14491"/>
    <cellStyle name="SAPBEXHLevel1_Group" xfId="7553"/>
    <cellStyle name="SAPBEXHLevel1X" xfId="2196"/>
    <cellStyle name="SAPBEXHLevel1X 10" xfId="2197"/>
    <cellStyle name="SAPBEXHLevel1X 10 10" xfId="14492"/>
    <cellStyle name="SAPBEXHLevel1X 10 11" xfId="14493"/>
    <cellStyle name="SAPBEXHLevel1X 10 12" xfId="50096"/>
    <cellStyle name="SAPBEXHLevel1X 10 2" xfId="2198"/>
    <cellStyle name="SAPBEXHLevel1X 10 2 2" xfId="2199"/>
    <cellStyle name="SAPBEXHLevel1X 10 2 3" xfId="14494"/>
    <cellStyle name="SAPBEXHLevel1X 10 2 4" xfId="14495"/>
    <cellStyle name="SAPBEXHLevel1X 10 2 5" xfId="14496"/>
    <cellStyle name="SAPBEXHLevel1X 10 2 6" xfId="50097"/>
    <cellStyle name="SAPBEXHLevel1X 10 3" xfId="2200"/>
    <cellStyle name="SAPBEXHLevel1X 10 3 2" xfId="2201"/>
    <cellStyle name="SAPBEXHLevel1X 10 3 3" xfId="8009"/>
    <cellStyle name="SAPBEXHLevel1X 10 3 4" xfId="8010"/>
    <cellStyle name="SAPBEXHLevel1X 10 3 5" xfId="14497"/>
    <cellStyle name="SAPBEXHLevel1X 10 3 6" xfId="14498"/>
    <cellStyle name="SAPBEXHLevel1X 10 3 7" xfId="50098"/>
    <cellStyle name="SAPBEXHLevel1X 10 4" xfId="2202"/>
    <cellStyle name="SAPBEXHLevel1X 10 4 2" xfId="14499"/>
    <cellStyle name="SAPBEXHLevel1X 10 4 3" xfId="14500"/>
    <cellStyle name="SAPBEXHLevel1X 10 4 4" xfId="14501"/>
    <cellStyle name="SAPBEXHLevel1X 10 4 5" xfId="14502"/>
    <cellStyle name="SAPBEXHLevel1X 10 4 6" xfId="14503"/>
    <cellStyle name="SAPBEXHLevel1X 10 4 7" xfId="14504"/>
    <cellStyle name="SAPBEXHLevel1X 10 5" xfId="2203"/>
    <cellStyle name="SAPBEXHLevel1X 10 5 2" xfId="14505"/>
    <cellStyle name="SAPBEXHLevel1X 10 5 3" xfId="14506"/>
    <cellStyle name="SAPBEXHLevel1X 10 5 4" xfId="14507"/>
    <cellStyle name="SAPBEXHLevel1X 10 5 5" xfId="14508"/>
    <cellStyle name="SAPBEXHLevel1X 10 5 6" xfId="14509"/>
    <cellStyle name="SAPBEXHLevel1X 10 5 7" xfId="14510"/>
    <cellStyle name="SAPBEXHLevel1X 10 6" xfId="2204"/>
    <cellStyle name="SAPBEXHLevel1X 10 6 2" xfId="14511"/>
    <cellStyle name="SAPBEXHLevel1X 10 6 3" xfId="14512"/>
    <cellStyle name="SAPBEXHLevel1X 10 6 4" xfId="14513"/>
    <cellStyle name="SAPBEXHLevel1X 10 6 5" xfId="14514"/>
    <cellStyle name="SAPBEXHLevel1X 10 6 6" xfId="14515"/>
    <cellStyle name="SAPBEXHLevel1X 10 6 7" xfId="14516"/>
    <cellStyle name="SAPBEXHLevel1X 10 7" xfId="2205"/>
    <cellStyle name="SAPBEXHLevel1X 10 8" xfId="14517"/>
    <cellStyle name="SAPBEXHLevel1X 10 9" xfId="14518"/>
    <cellStyle name="SAPBEXHLevel1X 11" xfId="2206"/>
    <cellStyle name="SAPBEXHLevel1X 11 10" xfId="14519"/>
    <cellStyle name="SAPBEXHLevel1X 11 11" xfId="14520"/>
    <cellStyle name="SAPBEXHLevel1X 11 12" xfId="50099"/>
    <cellStyle name="SAPBEXHLevel1X 11 2" xfId="2207"/>
    <cellStyle name="SAPBEXHLevel1X 11 2 2" xfId="2208"/>
    <cellStyle name="SAPBEXHLevel1X 11 2 3" xfId="14521"/>
    <cellStyle name="SAPBEXHLevel1X 11 2 4" xfId="14522"/>
    <cellStyle name="SAPBEXHLevel1X 11 2 5" xfId="14523"/>
    <cellStyle name="SAPBEXHLevel1X 11 2 6" xfId="50100"/>
    <cellStyle name="SAPBEXHLevel1X 11 3" xfId="2209"/>
    <cellStyle name="SAPBEXHLevel1X 11 3 2" xfId="2210"/>
    <cellStyle name="SAPBEXHLevel1X 11 3 3" xfId="8011"/>
    <cellStyle name="SAPBEXHLevel1X 11 3 4" xfId="8012"/>
    <cellStyle name="SAPBEXHLevel1X 11 3 5" xfId="14524"/>
    <cellStyle name="SAPBEXHLevel1X 11 3 6" xfId="14525"/>
    <cellStyle name="SAPBEXHLevel1X 11 3 7" xfId="50101"/>
    <cellStyle name="SAPBEXHLevel1X 11 4" xfId="2211"/>
    <cellStyle name="SAPBEXHLevel1X 11 4 2" xfId="14526"/>
    <cellStyle name="SAPBEXHLevel1X 11 4 3" xfId="14527"/>
    <cellStyle name="SAPBEXHLevel1X 11 4 4" xfId="14528"/>
    <cellStyle name="SAPBEXHLevel1X 11 4 5" xfId="14529"/>
    <cellStyle name="SAPBEXHLevel1X 11 4 6" xfId="14530"/>
    <cellStyle name="SAPBEXHLevel1X 11 4 7" xfId="14531"/>
    <cellStyle name="SAPBEXHLevel1X 11 5" xfId="2212"/>
    <cellStyle name="SAPBEXHLevel1X 11 5 2" xfId="14532"/>
    <cellStyle name="SAPBEXHLevel1X 11 5 3" xfId="14533"/>
    <cellStyle name="SAPBEXHLevel1X 11 5 4" xfId="14534"/>
    <cellStyle name="SAPBEXHLevel1X 11 5 5" xfId="14535"/>
    <cellStyle name="SAPBEXHLevel1X 11 5 6" xfId="14536"/>
    <cellStyle name="SAPBEXHLevel1X 11 5 7" xfId="14537"/>
    <cellStyle name="SAPBEXHLevel1X 11 6" xfId="2213"/>
    <cellStyle name="SAPBEXHLevel1X 11 6 2" xfId="14538"/>
    <cellStyle name="SAPBEXHLevel1X 11 6 3" xfId="14539"/>
    <cellStyle name="SAPBEXHLevel1X 11 6 4" xfId="14540"/>
    <cellStyle name="SAPBEXHLevel1X 11 6 5" xfId="14541"/>
    <cellStyle name="SAPBEXHLevel1X 11 6 6" xfId="14542"/>
    <cellStyle name="SAPBEXHLevel1X 11 6 7" xfId="14543"/>
    <cellStyle name="SAPBEXHLevel1X 11 7" xfId="2214"/>
    <cellStyle name="SAPBEXHLevel1X 11 8" xfId="14544"/>
    <cellStyle name="SAPBEXHLevel1X 11 9" xfId="14545"/>
    <cellStyle name="SAPBEXHLevel1X 12" xfId="2215"/>
    <cellStyle name="SAPBEXHLevel1X 12 10" xfId="14546"/>
    <cellStyle name="SAPBEXHLevel1X 12 11" xfId="14547"/>
    <cellStyle name="SAPBEXHLevel1X 12 12" xfId="50102"/>
    <cellStyle name="SAPBEXHLevel1X 12 2" xfId="2216"/>
    <cellStyle name="SAPBEXHLevel1X 12 2 2" xfId="2217"/>
    <cellStyle name="SAPBEXHLevel1X 12 2 3" xfId="14548"/>
    <cellStyle name="SAPBEXHLevel1X 12 2 4" xfId="14549"/>
    <cellStyle name="SAPBEXHLevel1X 12 2 5" xfId="14550"/>
    <cellStyle name="SAPBEXHLevel1X 12 2 6" xfId="50103"/>
    <cellStyle name="SAPBEXHLevel1X 12 3" xfId="2218"/>
    <cellStyle name="SAPBEXHLevel1X 12 3 2" xfId="2219"/>
    <cellStyle name="SAPBEXHLevel1X 12 3 3" xfId="8013"/>
    <cellStyle name="SAPBEXHLevel1X 12 3 4" xfId="8014"/>
    <cellStyle name="SAPBEXHLevel1X 12 3 5" xfId="14551"/>
    <cellStyle name="SAPBEXHLevel1X 12 3 6" xfId="14552"/>
    <cellStyle name="SAPBEXHLevel1X 12 3 7" xfId="50104"/>
    <cellStyle name="SAPBEXHLevel1X 12 4" xfId="2220"/>
    <cellStyle name="SAPBEXHLevel1X 12 4 2" xfId="14553"/>
    <cellStyle name="SAPBEXHLevel1X 12 4 3" xfId="14554"/>
    <cellStyle name="SAPBEXHLevel1X 12 4 4" xfId="14555"/>
    <cellStyle name="SAPBEXHLevel1X 12 4 5" xfId="14556"/>
    <cellStyle name="SAPBEXHLevel1X 12 4 6" xfId="14557"/>
    <cellStyle name="SAPBEXHLevel1X 12 4 7" xfId="14558"/>
    <cellStyle name="SAPBEXHLevel1X 12 5" xfId="2221"/>
    <cellStyle name="SAPBEXHLevel1X 12 5 2" xfId="14559"/>
    <cellStyle name="SAPBEXHLevel1X 12 5 3" xfId="14560"/>
    <cellStyle name="SAPBEXHLevel1X 12 5 4" xfId="14561"/>
    <cellStyle name="SAPBEXHLevel1X 12 5 5" xfId="14562"/>
    <cellStyle name="SAPBEXHLevel1X 12 5 6" xfId="14563"/>
    <cellStyle name="SAPBEXHLevel1X 12 5 7" xfId="14564"/>
    <cellStyle name="SAPBEXHLevel1X 12 6" xfId="2222"/>
    <cellStyle name="SAPBEXHLevel1X 12 6 2" xfId="14565"/>
    <cellStyle name="SAPBEXHLevel1X 12 6 3" xfId="14566"/>
    <cellStyle name="SAPBEXHLevel1X 12 6 4" xfId="14567"/>
    <cellStyle name="SAPBEXHLevel1X 12 6 5" xfId="14568"/>
    <cellStyle name="SAPBEXHLevel1X 12 6 6" xfId="14569"/>
    <cellStyle name="SAPBEXHLevel1X 12 6 7" xfId="14570"/>
    <cellStyle name="SAPBEXHLevel1X 12 7" xfId="2223"/>
    <cellStyle name="SAPBEXHLevel1X 12 8" xfId="14571"/>
    <cellStyle name="SAPBEXHLevel1X 12 9" xfId="14572"/>
    <cellStyle name="SAPBEXHLevel1X 13" xfId="2224"/>
    <cellStyle name="SAPBEXHLevel1X 13 10" xfId="14573"/>
    <cellStyle name="SAPBEXHLevel1X 13 11" xfId="14574"/>
    <cellStyle name="SAPBEXHLevel1X 13 12" xfId="50105"/>
    <cellStyle name="SAPBEXHLevel1X 13 2" xfId="2225"/>
    <cellStyle name="SAPBEXHLevel1X 13 2 2" xfId="2226"/>
    <cellStyle name="SAPBEXHLevel1X 13 2 3" xfId="14575"/>
    <cellStyle name="SAPBEXHLevel1X 13 2 4" xfId="14576"/>
    <cellStyle name="SAPBEXHLevel1X 13 2 5" xfId="14577"/>
    <cellStyle name="SAPBEXHLevel1X 13 2 6" xfId="50106"/>
    <cellStyle name="SAPBEXHLevel1X 13 3" xfId="2227"/>
    <cellStyle name="SAPBEXHLevel1X 13 3 2" xfId="2228"/>
    <cellStyle name="SAPBEXHLevel1X 13 3 3" xfId="8015"/>
    <cellStyle name="SAPBEXHLevel1X 13 3 4" xfId="8016"/>
    <cellStyle name="SAPBEXHLevel1X 13 3 5" xfId="14578"/>
    <cellStyle name="SAPBEXHLevel1X 13 3 6" xfId="14579"/>
    <cellStyle name="SAPBEXHLevel1X 13 3 7" xfId="50107"/>
    <cellStyle name="SAPBEXHLevel1X 13 4" xfId="2229"/>
    <cellStyle name="SAPBEXHLevel1X 13 4 2" xfId="14580"/>
    <cellStyle name="SAPBEXHLevel1X 13 4 3" xfId="14581"/>
    <cellStyle name="SAPBEXHLevel1X 13 4 4" xfId="14582"/>
    <cellStyle name="SAPBEXHLevel1X 13 4 5" xfId="14583"/>
    <cellStyle name="SAPBEXHLevel1X 13 4 6" xfId="14584"/>
    <cellStyle name="SAPBEXHLevel1X 13 4 7" xfId="14585"/>
    <cellStyle name="SAPBEXHLevel1X 13 5" xfId="2230"/>
    <cellStyle name="SAPBEXHLevel1X 13 5 2" xfId="14586"/>
    <cellStyle name="SAPBEXHLevel1X 13 5 3" xfId="14587"/>
    <cellStyle name="SAPBEXHLevel1X 13 5 4" xfId="14588"/>
    <cellStyle name="SAPBEXHLevel1X 13 5 5" xfId="14589"/>
    <cellStyle name="SAPBEXHLevel1X 13 5 6" xfId="14590"/>
    <cellStyle name="SAPBEXHLevel1X 13 5 7" xfId="14591"/>
    <cellStyle name="SAPBEXHLevel1X 13 6" xfId="2231"/>
    <cellStyle name="SAPBEXHLevel1X 13 6 2" xfId="14592"/>
    <cellStyle name="SAPBEXHLevel1X 13 6 3" xfId="14593"/>
    <cellStyle name="SAPBEXHLevel1X 13 6 4" xfId="14594"/>
    <cellStyle name="SAPBEXHLevel1X 13 6 5" xfId="14595"/>
    <cellStyle name="SAPBEXHLevel1X 13 6 6" xfId="14596"/>
    <cellStyle name="SAPBEXHLevel1X 13 6 7" xfId="14597"/>
    <cellStyle name="SAPBEXHLevel1X 13 7" xfId="2232"/>
    <cellStyle name="SAPBEXHLevel1X 13 8" xfId="14598"/>
    <cellStyle name="SAPBEXHLevel1X 13 9" xfId="14599"/>
    <cellStyle name="SAPBEXHLevel1X 14" xfId="2233"/>
    <cellStyle name="SAPBEXHLevel1X 14 10" xfId="14600"/>
    <cellStyle name="SAPBEXHLevel1X 14 11" xfId="14601"/>
    <cellStyle name="SAPBEXHLevel1X 14 12" xfId="50108"/>
    <cellStyle name="SAPBEXHLevel1X 14 2" xfId="2234"/>
    <cellStyle name="SAPBEXHLevel1X 14 2 2" xfId="2235"/>
    <cellStyle name="SAPBEXHLevel1X 14 2 3" xfId="14602"/>
    <cellStyle name="SAPBEXHLevel1X 14 2 4" xfId="14603"/>
    <cellStyle name="SAPBEXHLevel1X 14 2 5" xfId="14604"/>
    <cellStyle name="SAPBEXHLevel1X 14 2 6" xfId="50109"/>
    <cellStyle name="SAPBEXHLevel1X 14 3" xfId="2236"/>
    <cellStyle name="SAPBEXHLevel1X 14 3 2" xfId="2237"/>
    <cellStyle name="SAPBEXHLevel1X 14 3 3" xfId="8017"/>
    <cellStyle name="SAPBEXHLevel1X 14 3 4" xfId="8018"/>
    <cellStyle name="SAPBEXHLevel1X 14 3 5" xfId="14605"/>
    <cellStyle name="SAPBEXHLevel1X 14 3 6" xfId="14606"/>
    <cellStyle name="SAPBEXHLevel1X 14 3 7" xfId="50110"/>
    <cellStyle name="SAPBEXHLevel1X 14 4" xfId="2238"/>
    <cellStyle name="SAPBEXHLevel1X 14 4 2" xfId="14607"/>
    <cellStyle name="SAPBEXHLevel1X 14 4 3" xfId="14608"/>
    <cellStyle name="SAPBEXHLevel1X 14 4 4" xfId="14609"/>
    <cellStyle name="SAPBEXHLevel1X 14 4 5" xfId="14610"/>
    <cellStyle name="SAPBEXHLevel1X 14 4 6" xfId="14611"/>
    <cellStyle name="SAPBEXHLevel1X 14 4 7" xfId="14612"/>
    <cellStyle name="SAPBEXHLevel1X 14 5" xfId="2239"/>
    <cellStyle name="SAPBEXHLevel1X 14 5 2" xfId="14613"/>
    <cellStyle name="SAPBEXHLevel1X 14 5 3" xfId="14614"/>
    <cellStyle name="SAPBEXHLevel1X 14 5 4" xfId="14615"/>
    <cellStyle name="SAPBEXHLevel1X 14 5 5" xfId="14616"/>
    <cellStyle name="SAPBEXHLevel1X 14 5 6" xfId="14617"/>
    <cellStyle name="SAPBEXHLevel1X 14 5 7" xfId="14618"/>
    <cellStyle name="SAPBEXHLevel1X 14 6" xfId="2240"/>
    <cellStyle name="SAPBEXHLevel1X 14 6 2" xfId="14619"/>
    <cellStyle name="SAPBEXHLevel1X 14 6 3" xfId="14620"/>
    <cellStyle name="SAPBEXHLevel1X 14 6 4" xfId="14621"/>
    <cellStyle name="SAPBEXHLevel1X 14 6 5" xfId="14622"/>
    <cellStyle name="SAPBEXHLevel1X 14 6 6" xfId="14623"/>
    <cellStyle name="SAPBEXHLevel1X 14 6 7" xfId="14624"/>
    <cellStyle name="SAPBEXHLevel1X 14 7" xfId="2241"/>
    <cellStyle name="SAPBEXHLevel1X 14 8" xfId="14625"/>
    <cellStyle name="SAPBEXHLevel1X 14 9" xfId="14626"/>
    <cellStyle name="SAPBEXHLevel1X 15" xfId="2242"/>
    <cellStyle name="SAPBEXHLevel1X 15 10" xfId="14627"/>
    <cellStyle name="SAPBEXHLevel1X 15 11" xfId="14628"/>
    <cellStyle name="SAPBEXHLevel1X 15 12" xfId="50111"/>
    <cellStyle name="SAPBEXHLevel1X 15 2" xfId="2243"/>
    <cellStyle name="SAPBEXHLevel1X 15 2 2" xfId="2244"/>
    <cellStyle name="SAPBEXHLevel1X 15 2 3" xfId="14629"/>
    <cellStyle name="SAPBEXHLevel1X 15 2 4" xfId="14630"/>
    <cellStyle name="SAPBEXHLevel1X 15 2 5" xfId="14631"/>
    <cellStyle name="SAPBEXHLevel1X 15 2 6" xfId="50112"/>
    <cellStyle name="SAPBEXHLevel1X 15 3" xfId="2245"/>
    <cellStyle name="SAPBEXHLevel1X 15 3 2" xfId="2246"/>
    <cellStyle name="SAPBEXHLevel1X 15 3 3" xfId="8019"/>
    <cellStyle name="SAPBEXHLevel1X 15 3 4" xfId="8020"/>
    <cellStyle name="SAPBEXHLevel1X 15 3 5" xfId="14632"/>
    <cellStyle name="SAPBEXHLevel1X 15 3 6" xfId="14633"/>
    <cellStyle name="SAPBEXHLevel1X 15 3 7" xfId="50113"/>
    <cellStyle name="SAPBEXHLevel1X 15 4" xfId="2247"/>
    <cellStyle name="SAPBEXHLevel1X 15 4 2" xfId="14634"/>
    <cellStyle name="SAPBEXHLevel1X 15 4 3" xfId="14635"/>
    <cellStyle name="SAPBEXHLevel1X 15 4 4" xfId="14636"/>
    <cellStyle name="SAPBEXHLevel1X 15 4 5" xfId="14637"/>
    <cellStyle name="SAPBEXHLevel1X 15 4 6" xfId="14638"/>
    <cellStyle name="SAPBEXHLevel1X 15 4 7" xfId="14639"/>
    <cellStyle name="SAPBEXHLevel1X 15 5" xfId="2248"/>
    <cellStyle name="SAPBEXHLevel1X 15 5 2" xfId="14640"/>
    <cellStyle name="SAPBEXHLevel1X 15 5 3" xfId="14641"/>
    <cellStyle name="SAPBEXHLevel1X 15 5 4" xfId="14642"/>
    <cellStyle name="SAPBEXHLevel1X 15 5 5" xfId="14643"/>
    <cellStyle name="SAPBEXHLevel1X 15 5 6" xfId="14644"/>
    <cellStyle name="SAPBEXHLevel1X 15 5 7" xfId="14645"/>
    <cellStyle name="SAPBEXHLevel1X 15 6" xfId="2249"/>
    <cellStyle name="SAPBEXHLevel1X 15 6 2" xfId="14646"/>
    <cellStyle name="SAPBEXHLevel1X 15 6 3" xfId="14647"/>
    <cellStyle name="SAPBEXHLevel1X 15 6 4" xfId="14648"/>
    <cellStyle name="SAPBEXHLevel1X 15 6 5" xfId="14649"/>
    <cellStyle name="SAPBEXHLevel1X 15 6 6" xfId="14650"/>
    <cellStyle name="SAPBEXHLevel1X 15 6 7" xfId="14651"/>
    <cellStyle name="SAPBEXHLevel1X 15 7" xfId="2250"/>
    <cellStyle name="SAPBEXHLevel1X 15 8" xfId="14652"/>
    <cellStyle name="SAPBEXHLevel1X 15 9" xfId="14653"/>
    <cellStyle name="SAPBEXHLevel1X 16" xfId="2251"/>
    <cellStyle name="SAPBEXHLevel1X 16 10" xfId="14654"/>
    <cellStyle name="SAPBEXHLevel1X 16 11" xfId="14655"/>
    <cellStyle name="SAPBEXHLevel1X 16 12" xfId="50114"/>
    <cellStyle name="SAPBEXHLevel1X 16 2" xfId="2252"/>
    <cellStyle name="SAPBEXHLevel1X 16 2 2" xfId="2253"/>
    <cellStyle name="SAPBEXHLevel1X 16 2 3" xfId="14656"/>
    <cellStyle name="SAPBEXHLevel1X 16 2 4" xfId="14657"/>
    <cellStyle name="SAPBEXHLevel1X 16 2 5" xfId="14658"/>
    <cellStyle name="SAPBEXHLevel1X 16 2 6" xfId="50115"/>
    <cellStyle name="SAPBEXHLevel1X 16 3" xfId="2254"/>
    <cellStyle name="SAPBEXHLevel1X 16 3 2" xfId="2255"/>
    <cellStyle name="SAPBEXHLevel1X 16 3 3" xfId="8021"/>
    <cellStyle name="SAPBEXHLevel1X 16 3 4" xfId="8022"/>
    <cellStyle name="SAPBEXHLevel1X 16 3 5" xfId="14659"/>
    <cellStyle name="SAPBEXHLevel1X 16 3 6" xfId="14660"/>
    <cellStyle name="SAPBEXHLevel1X 16 3 7" xfId="50116"/>
    <cellStyle name="SAPBEXHLevel1X 16 4" xfId="2256"/>
    <cellStyle name="SAPBEXHLevel1X 16 4 2" xfId="14661"/>
    <cellStyle name="SAPBEXHLevel1X 16 4 3" xfId="14662"/>
    <cellStyle name="SAPBEXHLevel1X 16 4 4" xfId="14663"/>
    <cellStyle name="SAPBEXHLevel1X 16 4 5" xfId="14664"/>
    <cellStyle name="SAPBEXHLevel1X 16 4 6" xfId="14665"/>
    <cellStyle name="SAPBEXHLevel1X 16 4 7" xfId="14666"/>
    <cellStyle name="SAPBEXHLevel1X 16 5" xfId="2257"/>
    <cellStyle name="SAPBEXHLevel1X 16 5 2" xfId="14667"/>
    <cellStyle name="SAPBEXHLevel1X 16 5 3" xfId="14668"/>
    <cellStyle name="SAPBEXHLevel1X 16 5 4" xfId="14669"/>
    <cellStyle name="SAPBEXHLevel1X 16 5 5" xfId="14670"/>
    <cellStyle name="SAPBEXHLevel1X 16 5 6" xfId="14671"/>
    <cellStyle name="SAPBEXHLevel1X 16 5 7" xfId="14672"/>
    <cellStyle name="SAPBEXHLevel1X 16 6" xfId="2258"/>
    <cellStyle name="SAPBEXHLevel1X 16 6 2" xfId="14673"/>
    <cellStyle name="SAPBEXHLevel1X 16 6 3" xfId="14674"/>
    <cellStyle name="SAPBEXHLevel1X 16 6 4" xfId="14675"/>
    <cellStyle name="SAPBEXHLevel1X 16 6 5" xfId="14676"/>
    <cellStyle name="SAPBEXHLevel1X 16 6 6" xfId="14677"/>
    <cellStyle name="SAPBEXHLevel1X 16 6 7" xfId="14678"/>
    <cellStyle name="SAPBEXHLevel1X 16 7" xfId="2259"/>
    <cellStyle name="SAPBEXHLevel1X 16 8" xfId="14679"/>
    <cellStyle name="SAPBEXHLevel1X 16 9" xfId="14680"/>
    <cellStyle name="SAPBEXHLevel1X 17" xfId="2260"/>
    <cellStyle name="SAPBEXHLevel1X 17 10" xfId="14681"/>
    <cellStyle name="SAPBEXHLevel1X 17 11" xfId="14682"/>
    <cellStyle name="SAPBEXHLevel1X 17 12" xfId="50117"/>
    <cellStyle name="SAPBEXHLevel1X 17 2" xfId="2261"/>
    <cellStyle name="SAPBEXHLevel1X 17 2 2" xfId="2262"/>
    <cellStyle name="SAPBEXHLevel1X 17 2 3" xfId="14683"/>
    <cellStyle name="SAPBEXHLevel1X 17 2 4" xfId="14684"/>
    <cellStyle name="SAPBEXHLevel1X 17 2 5" xfId="14685"/>
    <cellStyle name="SAPBEXHLevel1X 17 2 6" xfId="50118"/>
    <cellStyle name="SAPBEXHLevel1X 17 3" xfId="2263"/>
    <cellStyle name="SAPBEXHLevel1X 17 3 2" xfId="2264"/>
    <cellStyle name="SAPBEXHLevel1X 17 3 3" xfId="8023"/>
    <cellStyle name="SAPBEXHLevel1X 17 3 4" xfId="8024"/>
    <cellStyle name="SAPBEXHLevel1X 17 3 5" xfId="14686"/>
    <cellStyle name="SAPBEXHLevel1X 17 3 6" xfId="14687"/>
    <cellStyle name="SAPBEXHLevel1X 17 3 7" xfId="50119"/>
    <cellStyle name="SAPBEXHLevel1X 17 4" xfId="2265"/>
    <cellStyle name="SAPBEXHLevel1X 17 4 2" xfId="14688"/>
    <cellStyle name="SAPBEXHLevel1X 17 4 3" xfId="14689"/>
    <cellStyle name="SAPBEXHLevel1X 17 4 4" xfId="14690"/>
    <cellStyle name="SAPBEXHLevel1X 17 4 5" xfId="14691"/>
    <cellStyle name="SAPBEXHLevel1X 17 4 6" xfId="14692"/>
    <cellStyle name="SAPBEXHLevel1X 17 4 7" xfId="14693"/>
    <cellStyle name="SAPBEXHLevel1X 17 5" xfId="2266"/>
    <cellStyle name="SAPBEXHLevel1X 17 5 2" xfId="14694"/>
    <cellStyle name="SAPBEXHLevel1X 17 5 3" xfId="14695"/>
    <cellStyle name="SAPBEXHLevel1X 17 5 4" xfId="14696"/>
    <cellStyle name="SAPBEXHLevel1X 17 5 5" xfId="14697"/>
    <cellStyle name="SAPBEXHLevel1X 17 5 6" xfId="14698"/>
    <cellStyle name="SAPBEXHLevel1X 17 5 7" xfId="14699"/>
    <cellStyle name="SAPBEXHLevel1X 17 6" xfId="2267"/>
    <cellStyle name="SAPBEXHLevel1X 17 6 2" xfId="14700"/>
    <cellStyle name="SAPBEXHLevel1X 17 6 3" xfId="14701"/>
    <cellStyle name="SAPBEXHLevel1X 17 6 4" xfId="14702"/>
    <cellStyle name="SAPBEXHLevel1X 17 6 5" xfId="14703"/>
    <cellStyle name="SAPBEXHLevel1X 17 6 6" xfId="14704"/>
    <cellStyle name="SAPBEXHLevel1X 17 6 7" xfId="14705"/>
    <cellStyle name="SAPBEXHLevel1X 17 7" xfId="2268"/>
    <cellStyle name="SAPBEXHLevel1X 17 8" xfId="14706"/>
    <cellStyle name="SAPBEXHLevel1X 17 9" xfId="14707"/>
    <cellStyle name="SAPBEXHLevel1X 18" xfId="2269"/>
    <cellStyle name="SAPBEXHLevel1X 18 10" xfId="14708"/>
    <cellStyle name="SAPBEXHLevel1X 18 11" xfId="14709"/>
    <cellStyle name="SAPBEXHLevel1X 18 12" xfId="50120"/>
    <cellStyle name="SAPBEXHLevel1X 18 2" xfId="2270"/>
    <cellStyle name="SAPBEXHLevel1X 18 2 2" xfId="2271"/>
    <cellStyle name="SAPBEXHLevel1X 18 2 3" xfId="14710"/>
    <cellStyle name="SAPBEXHLevel1X 18 2 4" xfId="14711"/>
    <cellStyle name="SAPBEXHLevel1X 18 2 5" xfId="14712"/>
    <cellStyle name="SAPBEXHLevel1X 18 2 6" xfId="50121"/>
    <cellStyle name="SAPBEXHLevel1X 18 3" xfId="2272"/>
    <cellStyle name="SAPBEXHLevel1X 18 3 2" xfId="2273"/>
    <cellStyle name="SAPBEXHLevel1X 18 3 3" xfId="8025"/>
    <cellStyle name="SAPBEXHLevel1X 18 3 4" xfId="8026"/>
    <cellStyle name="SAPBEXHLevel1X 18 3 5" xfId="14713"/>
    <cellStyle name="SAPBEXHLevel1X 18 3 6" xfId="14714"/>
    <cellStyle name="SAPBEXHLevel1X 18 3 7" xfId="50122"/>
    <cellStyle name="SAPBEXHLevel1X 18 4" xfId="2274"/>
    <cellStyle name="SAPBEXHLevel1X 18 4 2" xfId="14715"/>
    <cellStyle name="SAPBEXHLevel1X 18 4 3" xfId="14716"/>
    <cellStyle name="SAPBEXHLevel1X 18 4 4" xfId="14717"/>
    <cellStyle name="SAPBEXHLevel1X 18 4 5" xfId="14718"/>
    <cellStyle name="SAPBEXHLevel1X 18 4 6" xfId="14719"/>
    <cellStyle name="SAPBEXHLevel1X 18 4 7" xfId="14720"/>
    <cellStyle name="SAPBEXHLevel1X 18 5" xfId="2275"/>
    <cellStyle name="SAPBEXHLevel1X 18 5 2" xfId="14721"/>
    <cellStyle name="SAPBEXHLevel1X 18 5 3" xfId="14722"/>
    <cellStyle name="SAPBEXHLevel1X 18 5 4" xfId="14723"/>
    <cellStyle name="SAPBEXHLevel1X 18 5 5" xfId="14724"/>
    <cellStyle name="SAPBEXHLevel1X 18 5 6" xfId="14725"/>
    <cellStyle name="SAPBEXHLevel1X 18 5 7" xfId="14726"/>
    <cellStyle name="SAPBEXHLevel1X 18 6" xfId="2276"/>
    <cellStyle name="SAPBEXHLevel1X 18 6 2" xfId="14727"/>
    <cellStyle name="SAPBEXHLevel1X 18 6 3" xfId="14728"/>
    <cellStyle name="SAPBEXHLevel1X 18 6 4" xfId="14729"/>
    <cellStyle name="SAPBEXHLevel1X 18 6 5" xfId="14730"/>
    <cellStyle name="SAPBEXHLevel1X 18 6 6" xfId="14731"/>
    <cellStyle name="SAPBEXHLevel1X 18 6 7" xfId="14732"/>
    <cellStyle name="SAPBEXHLevel1X 18 7" xfId="2277"/>
    <cellStyle name="SAPBEXHLevel1X 18 8" xfId="14733"/>
    <cellStyle name="SAPBEXHLevel1X 18 9" xfId="14734"/>
    <cellStyle name="SAPBEXHLevel1X 19" xfId="2278"/>
    <cellStyle name="SAPBEXHLevel1X 19 10" xfId="14735"/>
    <cellStyle name="SAPBEXHLevel1X 19 11" xfId="14736"/>
    <cellStyle name="SAPBEXHLevel1X 19 12" xfId="50123"/>
    <cellStyle name="SAPBEXHLevel1X 19 2" xfId="2279"/>
    <cellStyle name="SAPBEXHLevel1X 19 2 2" xfId="2280"/>
    <cellStyle name="SAPBEXHLevel1X 19 2 3" xfId="14737"/>
    <cellStyle name="SAPBEXHLevel1X 19 2 4" xfId="14738"/>
    <cellStyle name="SAPBEXHLevel1X 19 2 5" xfId="14739"/>
    <cellStyle name="SAPBEXHLevel1X 19 2 6" xfId="50124"/>
    <cellStyle name="SAPBEXHLevel1X 19 3" xfId="2281"/>
    <cellStyle name="SAPBEXHLevel1X 19 3 2" xfId="2282"/>
    <cellStyle name="SAPBEXHLevel1X 19 3 3" xfId="8027"/>
    <cellStyle name="SAPBEXHLevel1X 19 3 4" xfId="8028"/>
    <cellStyle name="SAPBEXHLevel1X 19 3 5" xfId="14740"/>
    <cellStyle name="SAPBEXHLevel1X 19 3 6" xfId="14741"/>
    <cellStyle name="SAPBEXHLevel1X 19 3 7" xfId="50125"/>
    <cellStyle name="SAPBEXHLevel1X 19 4" xfId="2283"/>
    <cellStyle name="SAPBEXHLevel1X 19 4 2" xfId="14742"/>
    <cellStyle name="SAPBEXHLevel1X 19 4 3" xfId="14743"/>
    <cellStyle name="SAPBEXHLevel1X 19 4 4" xfId="14744"/>
    <cellStyle name="SAPBEXHLevel1X 19 4 5" xfId="14745"/>
    <cellStyle name="SAPBEXHLevel1X 19 4 6" xfId="14746"/>
    <cellStyle name="SAPBEXHLevel1X 19 4 7" xfId="14747"/>
    <cellStyle name="SAPBEXHLevel1X 19 5" xfId="2284"/>
    <cellStyle name="SAPBEXHLevel1X 19 5 2" xfId="14748"/>
    <cellStyle name="SAPBEXHLevel1X 19 5 3" xfId="14749"/>
    <cellStyle name="SAPBEXHLevel1X 19 5 4" xfId="14750"/>
    <cellStyle name="SAPBEXHLevel1X 19 5 5" xfId="14751"/>
    <cellStyle name="SAPBEXHLevel1X 19 5 6" xfId="14752"/>
    <cellStyle name="SAPBEXHLevel1X 19 5 7" xfId="14753"/>
    <cellStyle name="SAPBEXHLevel1X 19 6" xfId="2285"/>
    <cellStyle name="SAPBEXHLevel1X 19 6 2" xfId="14754"/>
    <cellStyle name="SAPBEXHLevel1X 19 6 3" xfId="14755"/>
    <cellStyle name="SAPBEXHLevel1X 19 6 4" xfId="14756"/>
    <cellStyle name="SAPBEXHLevel1X 19 6 5" xfId="14757"/>
    <cellStyle name="SAPBEXHLevel1X 19 6 6" xfId="14758"/>
    <cellStyle name="SAPBEXHLevel1X 19 6 7" xfId="14759"/>
    <cellStyle name="SAPBEXHLevel1X 19 7" xfId="2286"/>
    <cellStyle name="SAPBEXHLevel1X 19 8" xfId="14760"/>
    <cellStyle name="SAPBEXHLevel1X 19 9" xfId="14761"/>
    <cellStyle name="SAPBEXHLevel1X 2" xfId="2287"/>
    <cellStyle name="SAPBEXHLevel1X 2 10" xfId="14762"/>
    <cellStyle name="SAPBEXHLevel1X 2 10 2" xfId="50126"/>
    <cellStyle name="SAPBEXHLevel1X 2 10 2 2" xfId="50127"/>
    <cellStyle name="SAPBEXHLevel1X 2 10 3" xfId="50128"/>
    <cellStyle name="SAPBEXHLevel1X 2 11" xfId="14763"/>
    <cellStyle name="SAPBEXHLevel1X 2 11 2" xfId="50129"/>
    <cellStyle name="SAPBEXHLevel1X 2 11 2 2" xfId="50130"/>
    <cellStyle name="SAPBEXHLevel1X 2 11 3" xfId="50131"/>
    <cellStyle name="SAPBEXHLevel1X 2 12" xfId="14764"/>
    <cellStyle name="SAPBEXHLevel1X 2 12 2" xfId="50132"/>
    <cellStyle name="SAPBEXHLevel1X 2 12 2 2" xfId="50133"/>
    <cellStyle name="SAPBEXHLevel1X 2 12 3" xfId="50134"/>
    <cellStyle name="SAPBEXHLevel1X 2 13" xfId="50135"/>
    <cellStyle name="SAPBEXHLevel1X 2 13 2" xfId="50136"/>
    <cellStyle name="SAPBEXHLevel1X 2 13 2 2" xfId="50137"/>
    <cellStyle name="SAPBEXHLevel1X 2 13 3" xfId="50138"/>
    <cellStyle name="SAPBEXHLevel1X 2 14" xfId="50139"/>
    <cellStyle name="SAPBEXHLevel1X 2 14 2" xfId="50140"/>
    <cellStyle name="SAPBEXHLevel1X 2 14 2 2" xfId="50141"/>
    <cellStyle name="SAPBEXHLevel1X 2 14 3" xfId="50142"/>
    <cellStyle name="SAPBEXHLevel1X 2 15" xfId="50143"/>
    <cellStyle name="SAPBEXHLevel1X 2 15 2" xfId="50144"/>
    <cellStyle name="SAPBEXHLevel1X 2 15 2 2" xfId="50145"/>
    <cellStyle name="SAPBEXHLevel1X 2 15 3" xfId="50146"/>
    <cellStyle name="SAPBEXHLevel1X 2 16" xfId="50147"/>
    <cellStyle name="SAPBEXHLevel1X 2 16 2" xfId="50148"/>
    <cellStyle name="SAPBEXHLevel1X 2 16 2 2" xfId="50149"/>
    <cellStyle name="SAPBEXHLevel1X 2 16 3" xfId="50150"/>
    <cellStyle name="SAPBEXHLevel1X 2 17" xfId="50151"/>
    <cellStyle name="SAPBEXHLevel1X 2 17 2" xfId="50152"/>
    <cellStyle name="SAPBEXHLevel1X 2 17 2 2" xfId="50153"/>
    <cellStyle name="SAPBEXHLevel1X 2 17 3" xfId="50154"/>
    <cellStyle name="SAPBEXHLevel1X 2 18" xfId="50155"/>
    <cellStyle name="SAPBEXHLevel1X 2 18 2" xfId="50156"/>
    <cellStyle name="SAPBEXHLevel1X 2 18 2 2" xfId="50157"/>
    <cellStyle name="SAPBEXHLevel1X 2 18 3" xfId="50158"/>
    <cellStyle name="SAPBEXHLevel1X 2 19" xfId="50159"/>
    <cellStyle name="SAPBEXHLevel1X 2 19 2" xfId="50160"/>
    <cellStyle name="SAPBEXHLevel1X 2 19 2 2" xfId="50161"/>
    <cellStyle name="SAPBEXHLevel1X 2 19 3" xfId="50162"/>
    <cellStyle name="SAPBEXHLevel1X 2 2" xfId="2288"/>
    <cellStyle name="SAPBEXHLevel1X 2 2 10" xfId="50163"/>
    <cellStyle name="SAPBEXHLevel1X 2 2 10 2" xfId="50164"/>
    <cellStyle name="SAPBEXHLevel1X 2 2 10 2 2" xfId="50165"/>
    <cellStyle name="SAPBEXHLevel1X 2 2 10 3" xfId="50166"/>
    <cellStyle name="SAPBEXHLevel1X 2 2 11" xfId="50167"/>
    <cellStyle name="SAPBEXHLevel1X 2 2 11 2" xfId="50168"/>
    <cellStyle name="SAPBEXHLevel1X 2 2 11 2 2" xfId="50169"/>
    <cellStyle name="SAPBEXHLevel1X 2 2 11 3" xfId="50170"/>
    <cellStyle name="SAPBEXHLevel1X 2 2 12" xfId="50171"/>
    <cellStyle name="SAPBEXHLevel1X 2 2 12 2" xfId="50172"/>
    <cellStyle name="SAPBEXHLevel1X 2 2 12 2 2" xfId="50173"/>
    <cellStyle name="SAPBEXHLevel1X 2 2 12 3" xfId="50174"/>
    <cellStyle name="SAPBEXHLevel1X 2 2 13" xfId="50175"/>
    <cellStyle name="SAPBEXHLevel1X 2 2 13 2" xfId="50176"/>
    <cellStyle name="SAPBEXHLevel1X 2 2 13 2 2" xfId="50177"/>
    <cellStyle name="SAPBEXHLevel1X 2 2 13 3" xfId="50178"/>
    <cellStyle name="SAPBEXHLevel1X 2 2 14" xfId="50179"/>
    <cellStyle name="SAPBEXHLevel1X 2 2 14 2" xfId="50180"/>
    <cellStyle name="SAPBEXHLevel1X 2 2 14 2 2" xfId="50181"/>
    <cellStyle name="SAPBEXHLevel1X 2 2 14 3" xfId="50182"/>
    <cellStyle name="SAPBEXHLevel1X 2 2 15" xfId="50183"/>
    <cellStyle name="SAPBEXHLevel1X 2 2 15 2" xfId="50184"/>
    <cellStyle name="SAPBEXHLevel1X 2 2 15 2 2" xfId="50185"/>
    <cellStyle name="SAPBEXHLevel1X 2 2 15 3" xfId="50186"/>
    <cellStyle name="SAPBEXHLevel1X 2 2 16" xfId="50187"/>
    <cellStyle name="SAPBEXHLevel1X 2 2 16 2" xfId="50188"/>
    <cellStyle name="SAPBEXHLevel1X 2 2 16 2 2" xfId="50189"/>
    <cellStyle name="SAPBEXHLevel1X 2 2 16 3" xfId="50190"/>
    <cellStyle name="SAPBEXHLevel1X 2 2 17" xfId="50191"/>
    <cellStyle name="SAPBEXHLevel1X 2 2 17 2" xfId="50192"/>
    <cellStyle name="SAPBEXHLevel1X 2 2 17 2 2" xfId="50193"/>
    <cellStyle name="SAPBEXHLevel1X 2 2 17 3" xfId="50194"/>
    <cellStyle name="SAPBEXHLevel1X 2 2 18" xfId="50195"/>
    <cellStyle name="SAPBEXHLevel1X 2 2 18 2" xfId="50196"/>
    <cellStyle name="SAPBEXHLevel1X 2 2 18 2 2" xfId="50197"/>
    <cellStyle name="SAPBEXHLevel1X 2 2 18 3" xfId="50198"/>
    <cellStyle name="SAPBEXHLevel1X 2 2 19" xfId="50199"/>
    <cellStyle name="SAPBEXHLevel1X 2 2 19 2" xfId="50200"/>
    <cellStyle name="SAPBEXHLevel1X 2 2 19 2 2" xfId="50201"/>
    <cellStyle name="SAPBEXHLevel1X 2 2 19 3" xfId="50202"/>
    <cellStyle name="SAPBEXHLevel1X 2 2 2" xfId="2289"/>
    <cellStyle name="SAPBEXHLevel1X 2 2 2 10" xfId="50203"/>
    <cellStyle name="SAPBEXHLevel1X 2 2 2 10 2" xfId="50204"/>
    <cellStyle name="SAPBEXHLevel1X 2 2 2 10 2 2" xfId="50205"/>
    <cellStyle name="SAPBEXHLevel1X 2 2 2 10 3" xfId="50206"/>
    <cellStyle name="SAPBEXHLevel1X 2 2 2 11" xfId="50207"/>
    <cellStyle name="SAPBEXHLevel1X 2 2 2 11 2" xfId="50208"/>
    <cellStyle name="SAPBEXHLevel1X 2 2 2 11 2 2" xfId="50209"/>
    <cellStyle name="SAPBEXHLevel1X 2 2 2 11 3" xfId="50210"/>
    <cellStyle name="SAPBEXHLevel1X 2 2 2 12" xfId="50211"/>
    <cellStyle name="SAPBEXHLevel1X 2 2 2 12 2" xfId="50212"/>
    <cellStyle name="SAPBEXHLevel1X 2 2 2 12 2 2" xfId="50213"/>
    <cellStyle name="SAPBEXHLevel1X 2 2 2 12 3" xfId="50214"/>
    <cellStyle name="SAPBEXHLevel1X 2 2 2 13" xfId="50215"/>
    <cellStyle name="SAPBEXHLevel1X 2 2 2 13 2" xfId="50216"/>
    <cellStyle name="SAPBEXHLevel1X 2 2 2 13 2 2" xfId="50217"/>
    <cellStyle name="SAPBEXHLevel1X 2 2 2 13 3" xfId="50218"/>
    <cellStyle name="SAPBEXHLevel1X 2 2 2 14" xfId="50219"/>
    <cellStyle name="SAPBEXHLevel1X 2 2 2 14 2" xfId="50220"/>
    <cellStyle name="SAPBEXHLevel1X 2 2 2 14 2 2" xfId="50221"/>
    <cellStyle name="SAPBEXHLevel1X 2 2 2 14 3" xfId="50222"/>
    <cellStyle name="SAPBEXHLevel1X 2 2 2 15" xfId="50223"/>
    <cellStyle name="SAPBEXHLevel1X 2 2 2 15 2" xfId="50224"/>
    <cellStyle name="SAPBEXHLevel1X 2 2 2 15 2 2" xfId="50225"/>
    <cellStyle name="SAPBEXHLevel1X 2 2 2 15 3" xfId="50226"/>
    <cellStyle name="SAPBEXHLevel1X 2 2 2 16" xfId="50227"/>
    <cellStyle name="SAPBEXHLevel1X 2 2 2 16 2" xfId="50228"/>
    <cellStyle name="SAPBEXHLevel1X 2 2 2 16 2 2" xfId="50229"/>
    <cellStyle name="SAPBEXHLevel1X 2 2 2 16 3" xfId="50230"/>
    <cellStyle name="SAPBEXHLevel1X 2 2 2 17" xfId="50231"/>
    <cellStyle name="SAPBEXHLevel1X 2 2 2 17 2" xfId="50232"/>
    <cellStyle name="SAPBEXHLevel1X 2 2 2 17 2 2" xfId="50233"/>
    <cellStyle name="SAPBEXHLevel1X 2 2 2 17 3" xfId="50234"/>
    <cellStyle name="SAPBEXHLevel1X 2 2 2 18" xfId="50235"/>
    <cellStyle name="SAPBEXHLevel1X 2 2 2 18 2" xfId="50236"/>
    <cellStyle name="SAPBEXHLevel1X 2 2 2 18 2 2" xfId="50237"/>
    <cellStyle name="SAPBEXHLevel1X 2 2 2 18 3" xfId="50238"/>
    <cellStyle name="SAPBEXHLevel1X 2 2 2 19" xfId="50239"/>
    <cellStyle name="SAPBEXHLevel1X 2 2 2 19 2" xfId="50240"/>
    <cellStyle name="SAPBEXHLevel1X 2 2 2 19 2 2" xfId="50241"/>
    <cellStyle name="SAPBEXHLevel1X 2 2 2 19 3" xfId="50242"/>
    <cellStyle name="SAPBEXHLevel1X 2 2 2 2" xfId="50243"/>
    <cellStyle name="SAPBEXHLevel1X 2 2 2 2 2" xfId="50244"/>
    <cellStyle name="SAPBEXHLevel1X 2 2 2 2 2 2" xfId="50245"/>
    <cellStyle name="SAPBEXHLevel1X 2 2 2 2 3" xfId="50246"/>
    <cellStyle name="SAPBEXHLevel1X 2 2 2 20" xfId="50247"/>
    <cellStyle name="SAPBEXHLevel1X 2 2 2 20 2" xfId="50248"/>
    <cellStyle name="SAPBEXHLevel1X 2 2 2 20 2 2" xfId="50249"/>
    <cellStyle name="SAPBEXHLevel1X 2 2 2 20 3" xfId="50250"/>
    <cellStyle name="SAPBEXHLevel1X 2 2 2 21" xfId="50251"/>
    <cellStyle name="SAPBEXHLevel1X 2 2 2 21 2" xfId="50252"/>
    <cellStyle name="SAPBEXHLevel1X 2 2 2 21 2 2" xfId="50253"/>
    <cellStyle name="SAPBEXHLevel1X 2 2 2 21 3" xfId="50254"/>
    <cellStyle name="SAPBEXHLevel1X 2 2 2 22" xfId="50255"/>
    <cellStyle name="SAPBEXHLevel1X 2 2 2 22 2" xfId="50256"/>
    <cellStyle name="SAPBEXHLevel1X 2 2 2 22 2 2" xfId="50257"/>
    <cellStyle name="SAPBEXHLevel1X 2 2 2 22 3" xfId="50258"/>
    <cellStyle name="SAPBEXHLevel1X 2 2 2 23" xfId="50259"/>
    <cellStyle name="SAPBEXHLevel1X 2 2 2 23 2" xfId="50260"/>
    <cellStyle name="SAPBEXHLevel1X 2 2 2 23 2 2" xfId="50261"/>
    <cellStyle name="SAPBEXHLevel1X 2 2 2 23 3" xfId="50262"/>
    <cellStyle name="SAPBEXHLevel1X 2 2 2 24" xfId="50263"/>
    <cellStyle name="SAPBEXHLevel1X 2 2 2 24 2" xfId="50264"/>
    <cellStyle name="SAPBEXHLevel1X 2 2 2 24 2 2" xfId="50265"/>
    <cellStyle name="SAPBEXHLevel1X 2 2 2 24 3" xfId="50266"/>
    <cellStyle name="SAPBEXHLevel1X 2 2 2 25" xfId="50267"/>
    <cellStyle name="SAPBEXHLevel1X 2 2 2 25 2" xfId="50268"/>
    <cellStyle name="SAPBEXHLevel1X 2 2 2 25 2 2" xfId="50269"/>
    <cellStyle name="SAPBEXHLevel1X 2 2 2 25 3" xfId="50270"/>
    <cellStyle name="SAPBEXHLevel1X 2 2 2 26" xfId="50271"/>
    <cellStyle name="SAPBEXHLevel1X 2 2 2 26 2" xfId="50272"/>
    <cellStyle name="SAPBEXHLevel1X 2 2 2 26 2 2" xfId="50273"/>
    <cellStyle name="SAPBEXHLevel1X 2 2 2 26 3" xfId="50274"/>
    <cellStyle name="SAPBEXHLevel1X 2 2 2 27" xfId="50275"/>
    <cellStyle name="SAPBEXHLevel1X 2 2 2 27 2" xfId="50276"/>
    <cellStyle name="SAPBEXHLevel1X 2 2 2 27 2 2" xfId="50277"/>
    <cellStyle name="SAPBEXHLevel1X 2 2 2 27 3" xfId="50278"/>
    <cellStyle name="SAPBEXHLevel1X 2 2 2 28" xfId="50279"/>
    <cellStyle name="SAPBEXHLevel1X 2 2 2 28 2" xfId="50280"/>
    <cellStyle name="SAPBEXHLevel1X 2 2 2 28 2 2" xfId="50281"/>
    <cellStyle name="SAPBEXHLevel1X 2 2 2 28 3" xfId="50282"/>
    <cellStyle name="SAPBEXHLevel1X 2 2 2 29" xfId="50283"/>
    <cellStyle name="SAPBEXHLevel1X 2 2 2 29 2" xfId="50284"/>
    <cellStyle name="SAPBEXHLevel1X 2 2 2 29 2 2" xfId="50285"/>
    <cellStyle name="SAPBEXHLevel1X 2 2 2 29 3" xfId="50286"/>
    <cellStyle name="SAPBEXHLevel1X 2 2 2 3" xfId="50287"/>
    <cellStyle name="SAPBEXHLevel1X 2 2 2 3 2" xfId="50288"/>
    <cellStyle name="SAPBEXHLevel1X 2 2 2 3 2 2" xfId="50289"/>
    <cellStyle name="SAPBEXHLevel1X 2 2 2 3 3" xfId="50290"/>
    <cellStyle name="SAPBEXHLevel1X 2 2 2 30" xfId="50291"/>
    <cellStyle name="SAPBEXHLevel1X 2 2 2 30 2" xfId="50292"/>
    <cellStyle name="SAPBEXHLevel1X 2 2 2 30 2 2" xfId="50293"/>
    <cellStyle name="SAPBEXHLevel1X 2 2 2 30 3" xfId="50294"/>
    <cellStyle name="SAPBEXHLevel1X 2 2 2 31" xfId="50295"/>
    <cellStyle name="SAPBEXHLevel1X 2 2 2 31 2" xfId="50296"/>
    <cellStyle name="SAPBEXHLevel1X 2 2 2 31 2 2" xfId="50297"/>
    <cellStyle name="SAPBEXHLevel1X 2 2 2 31 3" xfId="50298"/>
    <cellStyle name="SAPBEXHLevel1X 2 2 2 32" xfId="50299"/>
    <cellStyle name="SAPBEXHLevel1X 2 2 2 32 2" xfId="50300"/>
    <cellStyle name="SAPBEXHLevel1X 2 2 2 32 2 2" xfId="50301"/>
    <cellStyle name="SAPBEXHLevel1X 2 2 2 32 3" xfId="50302"/>
    <cellStyle name="SAPBEXHLevel1X 2 2 2 33" xfId="50303"/>
    <cellStyle name="SAPBEXHLevel1X 2 2 2 33 2" xfId="50304"/>
    <cellStyle name="SAPBEXHLevel1X 2 2 2 33 2 2" xfId="50305"/>
    <cellStyle name="SAPBEXHLevel1X 2 2 2 33 3" xfId="50306"/>
    <cellStyle name="SAPBEXHLevel1X 2 2 2 34" xfId="50307"/>
    <cellStyle name="SAPBEXHLevel1X 2 2 2 34 2" xfId="50308"/>
    <cellStyle name="SAPBEXHLevel1X 2 2 2 34 2 2" xfId="50309"/>
    <cellStyle name="SAPBEXHLevel1X 2 2 2 34 3" xfId="50310"/>
    <cellStyle name="SAPBEXHLevel1X 2 2 2 35" xfId="50311"/>
    <cellStyle name="SAPBEXHLevel1X 2 2 2 35 2" xfId="50312"/>
    <cellStyle name="SAPBEXHLevel1X 2 2 2 35 2 2" xfId="50313"/>
    <cellStyle name="SAPBEXHLevel1X 2 2 2 35 3" xfId="50314"/>
    <cellStyle name="SAPBEXHLevel1X 2 2 2 36" xfId="50315"/>
    <cellStyle name="SAPBEXHLevel1X 2 2 2 36 2" xfId="50316"/>
    <cellStyle name="SAPBEXHLevel1X 2 2 2 36 2 2" xfId="50317"/>
    <cellStyle name="SAPBEXHLevel1X 2 2 2 36 3" xfId="50318"/>
    <cellStyle name="SAPBEXHLevel1X 2 2 2 37" xfId="50319"/>
    <cellStyle name="SAPBEXHLevel1X 2 2 2 37 2" xfId="50320"/>
    <cellStyle name="SAPBEXHLevel1X 2 2 2 37 2 2" xfId="50321"/>
    <cellStyle name="SAPBEXHLevel1X 2 2 2 37 3" xfId="50322"/>
    <cellStyle name="SAPBEXHLevel1X 2 2 2 38" xfId="50323"/>
    <cellStyle name="SAPBEXHLevel1X 2 2 2 38 2" xfId="50324"/>
    <cellStyle name="SAPBEXHLevel1X 2 2 2 38 2 2" xfId="50325"/>
    <cellStyle name="SAPBEXHLevel1X 2 2 2 38 3" xfId="50326"/>
    <cellStyle name="SAPBEXHLevel1X 2 2 2 39" xfId="50327"/>
    <cellStyle name="SAPBEXHLevel1X 2 2 2 39 2" xfId="50328"/>
    <cellStyle name="SAPBEXHLevel1X 2 2 2 39 2 2" xfId="50329"/>
    <cellStyle name="SAPBEXHLevel1X 2 2 2 39 3" xfId="50330"/>
    <cellStyle name="SAPBEXHLevel1X 2 2 2 4" xfId="50331"/>
    <cellStyle name="SAPBEXHLevel1X 2 2 2 4 2" xfId="50332"/>
    <cellStyle name="SAPBEXHLevel1X 2 2 2 4 2 2" xfId="50333"/>
    <cellStyle name="SAPBEXHLevel1X 2 2 2 4 3" xfId="50334"/>
    <cellStyle name="SAPBEXHLevel1X 2 2 2 40" xfId="50335"/>
    <cellStyle name="SAPBEXHLevel1X 2 2 2 40 2" xfId="50336"/>
    <cellStyle name="SAPBEXHLevel1X 2 2 2 40 2 2" xfId="50337"/>
    <cellStyle name="SAPBEXHLevel1X 2 2 2 40 3" xfId="50338"/>
    <cellStyle name="SAPBEXHLevel1X 2 2 2 41" xfId="50339"/>
    <cellStyle name="SAPBEXHLevel1X 2 2 2 41 2" xfId="50340"/>
    <cellStyle name="SAPBEXHLevel1X 2 2 2 41 2 2" xfId="50341"/>
    <cellStyle name="SAPBEXHLevel1X 2 2 2 41 3" xfId="50342"/>
    <cellStyle name="SAPBEXHLevel1X 2 2 2 42" xfId="50343"/>
    <cellStyle name="SAPBEXHLevel1X 2 2 2 42 2" xfId="50344"/>
    <cellStyle name="SAPBEXHLevel1X 2 2 2 42 2 2" xfId="50345"/>
    <cellStyle name="SAPBEXHLevel1X 2 2 2 42 3" xfId="50346"/>
    <cellStyle name="SAPBEXHLevel1X 2 2 2 43" xfId="50347"/>
    <cellStyle name="SAPBEXHLevel1X 2 2 2 43 2" xfId="50348"/>
    <cellStyle name="SAPBEXHLevel1X 2 2 2 43 2 2" xfId="50349"/>
    <cellStyle name="SAPBEXHLevel1X 2 2 2 43 3" xfId="50350"/>
    <cellStyle name="SAPBEXHLevel1X 2 2 2 44" xfId="50351"/>
    <cellStyle name="SAPBEXHLevel1X 2 2 2 44 2" xfId="50352"/>
    <cellStyle name="SAPBEXHLevel1X 2 2 2 44 2 2" xfId="50353"/>
    <cellStyle name="SAPBEXHLevel1X 2 2 2 44 3" xfId="50354"/>
    <cellStyle name="SAPBEXHLevel1X 2 2 2 45" xfId="50355"/>
    <cellStyle name="SAPBEXHLevel1X 2 2 2 45 2" xfId="50356"/>
    <cellStyle name="SAPBEXHLevel1X 2 2 2 45 2 2" xfId="50357"/>
    <cellStyle name="SAPBEXHLevel1X 2 2 2 45 3" xfId="50358"/>
    <cellStyle name="SAPBEXHLevel1X 2 2 2 46" xfId="50359"/>
    <cellStyle name="SAPBEXHLevel1X 2 2 2 46 2" xfId="50360"/>
    <cellStyle name="SAPBEXHLevel1X 2 2 2 46 2 2" xfId="50361"/>
    <cellStyle name="SAPBEXHLevel1X 2 2 2 46 3" xfId="50362"/>
    <cellStyle name="SAPBEXHLevel1X 2 2 2 47" xfId="50363"/>
    <cellStyle name="SAPBEXHLevel1X 2 2 2 47 2" xfId="50364"/>
    <cellStyle name="SAPBEXHLevel1X 2 2 2 47 2 2" xfId="50365"/>
    <cellStyle name="SAPBEXHLevel1X 2 2 2 47 3" xfId="50366"/>
    <cellStyle name="SAPBEXHLevel1X 2 2 2 48" xfId="50367"/>
    <cellStyle name="SAPBEXHLevel1X 2 2 2 48 2" xfId="50368"/>
    <cellStyle name="SAPBEXHLevel1X 2 2 2 48 2 2" xfId="50369"/>
    <cellStyle name="SAPBEXHLevel1X 2 2 2 48 3" xfId="50370"/>
    <cellStyle name="SAPBEXHLevel1X 2 2 2 49" xfId="50371"/>
    <cellStyle name="SAPBEXHLevel1X 2 2 2 49 2" xfId="50372"/>
    <cellStyle name="SAPBEXHLevel1X 2 2 2 49 2 2" xfId="50373"/>
    <cellStyle name="SAPBEXHLevel1X 2 2 2 49 3" xfId="50374"/>
    <cellStyle name="SAPBEXHLevel1X 2 2 2 5" xfId="50375"/>
    <cellStyle name="SAPBEXHLevel1X 2 2 2 5 2" xfId="50376"/>
    <cellStyle name="SAPBEXHLevel1X 2 2 2 5 2 2" xfId="50377"/>
    <cellStyle name="SAPBEXHLevel1X 2 2 2 5 3" xfId="50378"/>
    <cellStyle name="SAPBEXHLevel1X 2 2 2 50" xfId="50379"/>
    <cellStyle name="SAPBEXHLevel1X 2 2 2 50 2" xfId="50380"/>
    <cellStyle name="SAPBEXHLevel1X 2 2 2 51" xfId="50381"/>
    <cellStyle name="SAPBEXHLevel1X 2 2 2 6" xfId="50382"/>
    <cellStyle name="SAPBEXHLevel1X 2 2 2 6 2" xfId="50383"/>
    <cellStyle name="SAPBEXHLevel1X 2 2 2 6 2 2" xfId="50384"/>
    <cellStyle name="SAPBEXHLevel1X 2 2 2 6 3" xfId="50385"/>
    <cellStyle name="SAPBEXHLevel1X 2 2 2 7" xfId="50386"/>
    <cellStyle name="SAPBEXHLevel1X 2 2 2 7 2" xfId="50387"/>
    <cellStyle name="SAPBEXHLevel1X 2 2 2 7 2 2" xfId="50388"/>
    <cellStyle name="SAPBEXHLevel1X 2 2 2 7 3" xfId="50389"/>
    <cellStyle name="SAPBEXHLevel1X 2 2 2 8" xfId="50390"/>
    <cellStyle name="SAPBEXHLevel1X 2 2 2 8 2" xfId="50391"/>
    <cellStyle name="SAPBEXHLevel1X 2 2 2 8 2 2" xfId="50392"/>
    <cellStyle name="SAPBEXHLevel1X 2 2 2 8 3" xfId="50393"/>
    <cellStyle name="SAPBEXHLevel1X 2 2 2 9" xfId="50394"/>
    <cellStyle name="SAPBEXHLevel1X 2 2 2 9 2" xfId="50395"/>
    <cellStyle name="SAPBEXHLevel1X 2 2 2 9 2 2" xfId="50396"/>
    <cellStyle name="SAPBEXHLevel1X 2 2 2 9 3" xfId="50397"/>
    <cellStyle name="SAPBEXHLevel1X 2 2 20" xfId="50398"/>
    <cellStyle name="SAPBEXHLevel1X 2 2 20 2" xfId="50399"/>
    <cellStyle name="SAPBEXHLevel1X 2 2 20 2 2" xfId="50400"/>
    <cellStyle name="SAPBEXHLevel1X 2 2 20 3" xfId="50401"/>
    <cellStyle name="SAPBEXHLevel1X 2 2 21" xfId="50402"/>
    <cellStyle name="SAPBEXHLevel1X 2 2 21 2" xfId="50403"/>
    <cellStyle name="SAPBEXHLevel1X 2 2 21 2 2" xfId="50404"/>
    <cellStyle name="SAPBEXHLevel1X 2 2 21 3" xfId="50405"/>
    <cellStyle name="SAPBEXHLevel1X 2 2 22" xfId="50406"/>
    <cellStyle name="SAPBEXHLevel1X 2 2 22 2" xfId="50407"/>
    <cellStyle name="SAPBEXHLevel1X 2 2 22 2 2" xfId="50408"/>
    <cellStyle name="SAPBEXHLevel1X 2 2 22 3" xfId="50409"/>
    <cellStyle name="SAPBEXHLevel1X 2 2 23" xfId="50410"/>
    <cellStyle name="SAPBEXHLevel1X 2 2 23 2" xfId="50411"/>
    <cellStyle name="SAPBEXHLevel1X 2 2 23 2 2" xfId="50412"/>
    <cellStyle name="SAPBEXHLevel1X 2 2 23 3" xfId="50413"/>
    <cellStyle name="SAPBEXHLevel1X 2 2 24" xfId="50414"/>
    <cellStyle name="SAPBEXHLevel1X 2 2 24 2" xfId="50415"/>
    <cellStyle name="SAPBEXHLevel1X 2 2 24 2 2" xfId="50416"/>
    <cellStyle name="SAPBEXHLevel1X 2 2 24 3" xfId="50417"/>
    <cellStyle name="SAPBEXHLevel1X 2 2 25" xfId="50418"/>
    <cellStyle name="SAPBEXHLevel1X 2 2 25 2" xfId="50419"/>
    <cellStyle name="SAPBEXHLevel1X 2 2 25 2 2" xfId="50420"/>
    <cellStyle name="SAPBEXHLevel1X 2 2 25 3" xfId="50421"/>
    <cellStyle name="SAPBEXHLevel1X 2 2 26" xfId="50422"/>
    <cellStyle name="SAPBEXHLevel1X 2 2 26 2" xfId="50423"/>
    <cellStyle name="SAPBEXHLevel1X 2 2 26 2 2" xfId="50424"/>
    <cellStyle name="SAPBEXHLevel1X 2 2 26 3" xfId="50425"/>
    <cellStyle name="SAPBEXHLevel1X 2 2 27" xfId="50426"/>
    <cellStyle name="SAPBEXHLevel1X 2 2 27 2" xfId="50427"/>
    <cellStyle name="SAPBEXHLevel1X 2 2 27 2 2" xfId="50428"/>
    <cellStyle name="SAPBEXHLevel1X 2 2 27 3" xfId="50429"/>
    <cellStyle name="SAPBEXHLevel1X 2 2 28" xfId="50430"/>
    <cellStyle name="SAPBEXHLevel1X 2 2 28 2" xfId="50431"/>
    <cellStyle name="SAPBEXHLevel1X 2 2 28 2 2" xfId="50432"/>
    <cellStyle name="SAPBEXHLevel1X 2 2 28 3" xfId="50433"/>
    <cellStyle name="SAPBEXHLevel1X 2 2 29" xfId="50434"/>
    <cellStyle name="SAPBEXHLevel1X 2 2 29 2" xfId="50435"/>
    <cellStyle name="SAPBEXHLevel1X 2 2 29 2 2" xfId="50436"/>
    <cellStyle name="SAPBEXHLevel1X 2 2 29 3" xfId="50437"/>
    <cellStyle name="SAPBEXHLevel1X 2 2 3" xfId="7554"/>
    <cellStyle name="SAPBEXHLevel1X 2 2 3 2" xfId="50438"/>
    <cellStyle name="SAPBEXHLevel1X 2 2 3 2 2" xfId="50439"/>
    <cellStyle name="SAPBEXHLevel1X 2 2 3 3" xfId="50440"/>
    <cellStyle name="SAPBEXHLevel1X 2 2 30" xfId="50441"/>
    <cellStyle name="SAPBEXHLevel1X 2 2 30 2" xfId="50442"/>
    <cellStyle name="SAPBEXHLevel1X 2 2 30 2 2" xfId="50443"/>
    <cellStyle name="SAPBEXHLevel1X 2 2 30 3" xfId="50444"/>
    <cellStyle name="SAPBEXHLevel1X 2 2 31" xfId="50445"/>
    <cellStyle name="SAPBEXHLevel1X 2 2 31 2" xfId="50446"/>
    <cellStyle name="SAPBEXHLevel1X 2 2 31 2 2" xfId="50447"/>
    <cellStyle name="SAPBEXHLevel1X 2 2 31 3" xfId="50448"/>
    <cellStyle name="SAPBEXHLevel1X 2 2 32" xfId="50449"/>
    <cellStyle name="SAPBEXHLevel1X 2 2 32 2" xfId="50450"/>
    <cellStyle name="SAPBEXHLevel1X 2 2 32 2 2" xfId="50451"/>
    <cellStyle name="SAPBEXHLevel1X 2 2 32 3" xfId="50452"/>
    <cellStyle name="SAPBEXHLevel1X 2 2 33" xfId="50453"/>
    <cellStyle name="SAPBEXHLevel1X 2 2 33 2" xfId="50454"/>
    <cellStyle name="SAPBEXHLevel1X 2 2 33 2 2" xfId="50455"/>
    <cellStyle name="SAPBEXHLevel1X 2 2 33 3" xfId="50456"/>
    <cellStyle name="SAPBEXHLevel1X 2 2 34" xfId="50457"/>
    <cellStyle name="SAPBEXHLevel1X 2 2 34 2" xfId="50458"/>
    <cellStyle name="SAPBEXHLevel1X 2 2 34 2 2" xfId="50459"/>
    <cellStyle name="SAPBEXHLevel1X 2 2 34 3" xfId="50460"/>
    <cellStyle name="SAPBEXHLevel1X 2 2 35" xfId="50461"/>
    <cellStyle name="SAPBEXHLevel1X 2 2 35 2" xfId="50462"/>
    <cellStyle name="SAPBEXHLevel1X 2 2 35 2 2" xfId="50463"/>
    <cellStyle name="SAPBEXHLevel1X 2 2 35 3" xfId="50464"/>
    <cellStyle name="SAPBEXHLevel1X 2 2 36" xfId="50465"/>
    <cellStyle name="SAPBEXHLevel1X 2 2 36 2" xfId="50466"/>
    <cellStyle name="SAPBEXHLevel1X 2 2 36 2 2" xfId="50467"/>
    <cellStyle name="SAPBEXHLevel1X 2 2 36 3" xfId="50468"/>
    <cellStyle name="SAPBEXHLevel1X 2 2 37" xfId="50469"/>
    <cellStyle name="SAPBEXHLevel1X 2 2 37 2" xfId="50470"/>
    <cellStyle name="SAPBEXHLevel1X 2 2 37 2 2" xfId="50471"/>
    <cellStyle name="SAPBEXHLevel1X 2 2 37 3" xfId="50472"/>
    <cellStyle name="SAPBEXHLevel1X 2 2 38" xfId="50473"/>
    <cellStyle name="SAPBEXHLevel1X 2 2 38 2" xfId="50474"/>
    <cellStyle name="SAPBEXHLevel1X 2 2 38 2 2" xfId="50475"/>
    <cellStyle name="SAPBEXHLevel1X 2 2 38 3" xfId="50476"/>
    <cellStyle name="SAPBEXHLevel1X 2 2 39" xfId="50477"/>
    <cellStyle name="SAPBEXHLevel1X 2 2 39 2" xfId="50478"/>
    <cellStyle name="SAPBEXHLevel1X 2 2 39 2 2" xfId="50479"/>
    <cellStyle name="SAPBEXHLevel1X 2 2 39 3" xfId="50480"/>
    <cellStyle name="SAPBEXHLevel1X 2 2 4" xfId="14765"/>
    <cellStyle name="SAPBEXHLevel1X 2 2 4 2" xfId="50481"/>
    <cellStyle name="SAPBEXHLevel1X 2 2 4 2 2" xfId="50482"/>
    <cellStyle name="SAPBEXHLevel1X 2 2 4 3" xfId="50483"/>
    <cellStyle name="SAPBEXHLevel1X 2 2 40" xfId="50484"/>
    <cellStyle name="SAPBEXHLevel1X 2 2 40 2" xfId="50485"/>
    <cellStyle name="SAPBEXHLevel1X 2 2 40 2 2" xfId="50486"/>
    <cellStyle name="SAPBEXHLevel1X 2 2 40 3" xfId="50487"/>
    <cellStyle name="SAPBEXHLevel1X 2 2 41" xfId="50488"/>
    <cellStyle name="SAPBEXHLevel1X 2 2 41 2" xfId="50489"/>
    <cellStyle name="SAPBEXHLevel1X 2 2 41 2 2" xfId="50490"/>
    <cellStyle name="SAPBEXHLevel1X 2 2 41 3" xfId="50491"/>
    <cellStyle name="SAPBEXHLevel1X 2 2 42" xfId="50492"/>
    <cellStyle name="SAPBEXHLevel1X 2 2 42 2" xfId="50493"/>
    <cellStyle name="SAPBEXHLevel1X 2 2 42 2 2" xfId="50494"/>
    <cellStyle name="SAPBEXHLevel1X 2 2 42 3" xfId="50495"/>
    <cellStyle name="SAPBEXHLevel1X 2 2 43" xfId="50496"/>
    <cellStyle name="SAPBEXHLevel1X 2 2 43 2" xfId="50497"/>
    <cellStyle name="SAPBEXHLevel1X 2 2 43 2 2" xfId="50498"/>
    <cellStyle name="SAPBEXHLevel1X 2 2 43 3" xfId="50499"/>
    <cellStyle name="SAPBEXHLevel1X 2 2 44" xfId="50500"/>
    <cellStyle name="SAPBEXHLevel1X 2 2 44 2" xfId="50501"/>
    <cellStyle name="SAPBEXHLevel1X 2 2 44 2 2" xfId="50502"/>
    <cellStyle name="SAPBEXHLevel1X 2 2 44 3" xfId="50503"/>
    <cellStyle name="SAPBEXHLevel1X 2 2 45" xfId="50504"/>
    <cellStyle name="SAPBEXHLevel1X 2 2 45 2" xfId="50505"/>
    <cellStyle name="SAPBEXHLevel1X 2 2 45 2 2" xfId="50506"/>
    <cellStyle name="SAPBEXHLevel1X 2 2 45 3" xfId="50507"/>
    <cellStyle name="SAPBEXHLevel1X 2 2 46" xfId="50508"/>
    <cellStyle name="SAPBEXHLevel1X 2 2 46 2" xfId="50509"/>
    <cellStyle name="SAPBEXHLevel1X 2 2 46 2 2" xfId="50510"/>
    <cellStyle name="SAPBEXHLevel1X 2 2 46 3" xfId="50511"/>
    <cellStyle name="SAPBEXHLevel1X 2 2 47" xfId="50512"/>
    <cellStyle name="SAPBEXHLevel1X 2 2 47 2" xfId="50513"/>
    <cellStyle name="SAPBEXHLevel1X 2 2 47 2 2" xfId="50514"/>
    <cellStyle name="SAPBEXHLevel1X 2 2 47 3" xfId="50515"/>
    <cellStyle name="SAPBEXHLevel1X 2 2 48" xfId="50516"/>
    <cellStyle name="SAPBEXHLevel1X 2 2 48 2" xfId="50517"/>
    <cellStyle name="SAPBEXHLevel1X 2 2 48 2 2" xfId="50518"/>
    <cellStyle name="SAPBEXHLevel1X 2 2 48 3" xfId="50519"/>
    <cellStyle name="SAPBEXHLevel1X 2 2 49" xfId="50520"/>
    <cellStyle name="SAPBEXHLevel1X 2 2 49 2" xfId="50521"/>
    <cellStyle name="SAPBEXHLevel1X 2 2 49 2 2" xfId="50522"/>
    <cellStyle name="SAPBEXHLevel1X 2 2 49 3" xfId="50523"/>
    <cellStyle name="SAPBEXHLevel1X 2 2 5" xfId="14766"/>
    <cellStyle name="SAPBEXHLevel1X 2 2 5 2" xfId="50524"/>
    <cellStyle name="SAPBEXHLevel1X 2 2 5 2 2" xfId="50525"/>
    <cellStyle name="SAPBEXHLevel1X 2 2 5 3" xfId="50526"/>
    <cellStyle name="SAPBEXHLevel1X 2 2 50" xfId="50527"/>
    <cellStyle name="SAPBEXHLevel1X 2 2 50 2" xfId="50528"/>
    <cellStyle name="SAPBEXHLevel1X 2 2 50 2 2" xfId="50529"/>
    <cellStyle name="SAPBEXHLevel1X 2 2 50 3" xfId="50530"/>
    <cellStyle name="SAPBEXHLevel1X 2 2 51" xfId="50531"/>
    <cellStyle name="SAPBEXHLevel1X 2 2 51 2" xfId="50532"/>
    <cellStyle name="SAPBEXHLevel1X 2 2 52" xfId="50533"/>
    <cellStyle name="SAPBEXHLevel1X 2 2 53" xfId="50534"/>
    <cellStyle name="SAPBEXHLevel1X 2 2 54" xfId="50535"/>
    <cellStyle name="SAPBEXHLevel1X 2 2 6" xfId="50536"/>
    <cellStyle name="SAPBEXHLevel1X 2 2 6 2" xfId="50537"/>
    <cellStyle name="SAPBEXHLevel1X 2 2 6 2 2" xfId="50538"/>
    <cellStyle name="SAPBEXHLevel1X 2 2 6 3" xfId="50539"/>
    <cellStyle name="SAPBEXHLevel1X 2 2 7" xfId="50540"/>
    <cellStyle name="SAPBEXHLevel1X 2 2 7 2" xfId="50541"/>
    <cellStyle name="SAPBEXHLevel1X 2 2 7 2 2" xfId="50542"/>
    <cellStyle name="SAPBEXHLevel1X 2 2 7 3" xfId="50543"/>
    <cellStyle name="SAPBEXHLevel1X 2 2 8" xfId="50544"/>
    <cellStyle name="SAPBEXHLevel1X 2 2 8 2" xfId="50545"/>
    <cellStyle name="SAPBEXHLevel1X 2 2 8 2 2" xfId="50546"/>
    <cellStyle name="SAPBEXHLevel1X 2 2 8 3" xfId="50547"/>
    <cellStyle name="SAPBEXHLevel1X 2 2 9" xfId="50548"/>
    <cellStyle name="SAPBEXHLevel1X 2 2 9 2" xfId="50549"/>
    <cellStyle name="SAPBEXHLevel1X 2 2 9 2 2" xfId="50550"/>
    <cellStyle name="SAPBEXHLevel1X 2 2 9 3" xfId="50551"/>
    <cellStyle name="SAPBEXHLevel1X 2 20" xfId="50552"/>
    <cellStyle name="SAPBEXHLevel1X 2 20 2" xfId="50553"/>
    <cellStyle name="SAPBEXHLevel1X 2 20 2 2" xfId="50554"/>
    <cellStyle name="SAPBEXHLevel1X 2 20 3" xfId="50555"/>
    <cellStyle name="SAPBEXHLevel1X 2 21" xfId="50556"/>
    <cellStyle name="SAPBEXHLevel1X 2 21 2" xfId="50557"/>
    <cellStyle name="SAPBEXHLevel1X 2 21 2 2" xfId="50558"/>
    <cellStyle name="SAPBEXHLevel1X 2 21 3" xfId="50559"/>
    <cellStyle name="SAPBEXHLevel1X 2 22" xfId="50560"/>
    <cellStyle name="SAPBEXHLevel1X 2 22 2" xfId="50561"/>
    <cellStyle name="SAPBEXHLevel1X 2 22 2 2" xfId="50562"/>
    <cellStyle name="SAPBEXHLevel1X 2 22 3" xfId="50563"/>
    <cellStyle name="SAPBEXHLevel1X 2 23" xfId="50564"/>
    <cellStyle name="SAPBEXHLevel1X 2 23 2" xfId="50565"/>
    <cellStyle name="SAPBEXHLevel1X 2 23 2 2" xfId="50566"/>
    <cellStyle name="SAPBEXHLevel1X 2 23 3" xfId="50567"/>
    <cellStyle name="SAPBEXHLevel1X 2 24" xfId="50568"/>
    <cellStyle name="SAPBEXHLevel1X 2 24 2" xfId="50569"/>
    <cellStyle name="SAPBEXHLevel1X 2 24 2 2" xfId="50570"/>
    <cellStyle name="SAPBEXHLevel1X 2 24 3" xfId="50571"/>
    <cellStyle name="SAPBEXHLevel1X 2 25" xfId="50572"/>
    <cellStyle name="SAPBEXHLevel1X 2 25 2" xfId="50573"/>
    <cellStyle name="SAPBEXHLevel1X 2 25 2 2" xfId="50574"/>
    <cellStyle name="SAPBEXHLevel1X 2 25 3" xfId="50575"/>
    <cellStyle name="SAPBEXHLevel1X 2 26" xfId="50576"/>
    <cellStyle name="SAPBEXHLevel1X 2 26 2" xfId="50577"/>
    <cellStyle name="SAPBEXHLevel1X 2 26 2 2" xfId="50578"/>
    <cellStyle name="SAPBEXHLevel1X 2 26 3" xfId="50579"/>
    <cellStyle name="SAPBEXHLevel1X 2 27" xfId="50580"/>
    <cellStyle name="SAPBEXHLevel1X 2 27 2" xfId="50581"/>
    <cellStyle name="SAPBEXHLevel1X 2 27 2 2" xfId="50582"/>
    <cellStyle name="SAPBEXHLevel1X 2 27 3" xfId="50583"/>
    <cellStyle name="SAPBEXHLevel1X 2 28" xfId="50584"/>
    <cellStyle name="SAPBEXHLevel1X 2 28 2" xfId="50585"/>
    <cellStyle name="SAPBEXHLevel1X 2 28 2 2" xfId="50586"/>
    <cellStyle name="SAPBEXHLevel1X 2 28 3" xfId="50587"/>
    <cellStyle name="SAPBEXHLevel1X 2 29" xfId="50588"/>
    <cellStyle name="SAPBEXHLevel1X 2 29 2" xfId="50589"/>
    <cellStyle name="SAPBEXHLevel1X 2 29 2 2" xfId="50590"/>
    <cellStyle name="SAPBEXHLevel1X 2 29 3" xfId="50591"/>
    <cellStyle name="SAPBEXHLevel1X 2 3" xfId="2290"/>
    <cellStyle name="SAPBEXHLevel1X 2 3 10" xfId="50592"/>
    <cellStyle name="SAPBEXHLevel1X 2 3 10 2" xfId="50593"/>
    <cellStyle name="SAPBEXHLevel1X 2 3 10 2 2" xfId="50594"/>
    <cellStyle name="SAPBEXHLevel1X 2 3 10 3" xfId="50595"/>
    <cellStyle name="SAPBEXHLevel1X 2 3 11" xfId="50596"/>
    <cellStyle name="SAPBEXHLevel1X 2 3 11 2" xfId="50597"/>
    <cellStyle name="SAPBEXHLevel1X 2 3 11 2 2" xfId="50598"/>
    <cellStyle name="SAPBEXHLevel1X 2 3 11 3" xfId="50599"/>
    <cellStyle name="SAPBEXHLevel1X 2 3 12" xfId="50600"/>
    <cellStyle name="SAPBEXHLevel1X 2 3 12 2" xfId="50601"/>
    <cellStyle name="SAPBEXHLevel1X 2 3 12 2 2" xfId="50602"/>
    <cellStyle name="SAPBEXHLevel1X 2 3 12 3" xfId="50603"/>
    <cellStyle name="SAPBEXHLevel1X 2 3 13" xfId="50604"/>
    <cellStyle name="SAPBEXHLevel1X 2 3 13 2" xfId="50605"/>
    <cellStyle name="SAPBEXHLevel1X 2 3 13 2 2" xfId="50606"/>
    <cellStyle name="SAPBEXHLevel1X 2 3 13 3" xfId="50607"/>
    <cellStyle name="SAPBEXHLevel1X 2 3 14" xfId="50608"/>
    <cellStyle name="SAPBEXHLevel1X 2 3 14 2" xfId="50609"/>
    <cellStyle name="SAPBEXHLevel1X 2 3 14 2 2" xfId="50610"/>
    <cellStyle name="SAPBEXHLevel1X 2 3 14 3" xfId="50611"/>
    <cellStyle name="SAPBEXHLevel1X 2 3 15" xfId="50612"/>
    <cellStyle name="SAPBEXHLevel1X 2 3 15 2" xfId="50613"/>
    <cellStyle name="SAPBEXHLevel1X 2 3 15 2 2" xfId="50614"/>
    <cellStyle name="SAPBEXHLevel1X 2 3 15 3" xfId="50615"/>
    <cellStyle name="SAPBEXHLevel1X 2 3 16" xfId="50616"/>
    <cellStyle name="SAPBEXHLevel1X 2 3 16 2" xfId="50617"/>
    <cellStyle name="SAPBEXHLevel1X 2 3 16 2 2" xfId="50618"/>
    <cellStyle name="SAPBEXHLevel1X 2 3 16 3" xfId="50619"/>
    <cellStyle name="SAPBEXHLevel1X 2 3 17" xfId="50620"/>
    <cellStyle name="SAPBEXHLevel1X 2 3 17 2" xfId="50621"/>
    <cellStyle name="SAPBEXHLevel1X 2 3 17 2 2" xfId="50622"/>
    <cellStyle name="SAPBEXHLevel1X 2 3 17 3" xfId="50623"/>
    <cellStyle name="SAPBEXHLevel1X 2 3 18" xfId="50624"/>
    <cellStyle name="SAPBEXHLevel1X 2 3 18 2" xfId="50625"/>
    <cellStyle name="SAPBEXHLevel1X 2 3 18 2 2" xfId="50626"/>
    <cellStyle name="SAPBEXHLevel1X 2 3 18 3" xfId="50627"/>
    <cellStyle name="SAPBEXHLevel1X 2 3 19" xfId="50628"/>
    <cellStyle name="SAPBEXHLevel1X 2 3 19 2" xfId="50629"/>
    <cellStyle name="SAPBEXHLevel1X 2 3 19 2 2" xfId="50630"/>
    <cellStyle name="SAPBEXHLevel1X 2 3 19 3" xfId="50631"/>
    <cellStyle name="SAPBEXHLevel1X 2 3 2" xfId="2291"/>
    <cellStyle name="SAPBEXHLevel1X 2 3 2 2" xfId="50632"/>
    <cellStyle name="SAPBEXHLevel1X 2 3 2 2 2" xfId="50633"/>
    <cellStyle name="SAPBEXHLevel1X 2 3 2 3" xfId="50634"/>
    <cellStyle name="SAPBEXHLevel1X 2 3 20" xfId="50635"/>
    <cellStyle name="SAPBEXHLevel1X 2 3 20 2" xfId="50636"/>
    <cellStyle name="SAPBEXHLevel1X 2 3 20 2 2" xfId="50637"/>
    <cellStyle name="SAPBEXHLevel1X 2 3 20 3" xfId="50638"/>
    <cellStyle name="SAPBEXHLevel1X 2 3 21" xfId="50639"/>
    <cellStyle name="SAPBEXHLevel1X 2 3 21 2" xfId="50640"/>
    <cellStyle name="SAPBEXHLevel1X 2 3 21 2 2" xfId="50641"/>
    <cellStyle name="SAPBEXHLevel1X 2 3 21 3" xfId="50642"/>
    <cellStyle name="SAPBEXHLevel1X 2 3 22" xfId="50643"/>
    <cellStyle name="SAPBEXHLevel1X 2 3 22 2" xfId="50644"/>
    <cellStyle name="SAPBEXHLevel1X 2 3 22 2 2" xfId="50645"/>
    <cellStyle name="SAPBEXHLevel1X 2 3 22 3" xfId="50646"/>
    <cellStyle name="SAPBEXHLevel1X 2 3 23" xfId="50647"/>
    <cellStyle name="SAPBEXHLevel1X 2 3 23 2" xfId="50648"/>
    <cellStyle name="SAPBEXHLevel1X 2 3 23 2 2" xfId="50649"/>
    <cellStyle name="SAPBEXHLevel1X 2 3 23 3" xfId="50650"/>
    <cellStyle name="SAPBEXHLevel1X 2 3 24" xfId="50651"/>
    <cellStyle name="SAPBEXHLevel1X 2 3 24 2" xfId="50652"/>
    <cellStyle name="SAPBEXHLevel1X 2 3 24 2 2" xfId="50653"/>
    <cellStyle name="SAPBEXHLevel1X 2 3 24 3" xfId="50654"/>
    <cellStyle name="SAPBEXHLevel1X 2 3 25" xfId="50655"/>
    <cellStyle name="SAPBEXHLevel1X 2 3 25 2" xfId="50656"/>
    <cellStyle name="SAPBEXHLevel1X 2 3 25 2 2" xfId="50657"/>
    <cellStyle name="SAPBEXHLevel1X 2 3 25 3" xfId="50658"/>
    <cellStyle name="SAPBEXHLevel1X 2 3 26" xfId="50659"/>
    <cellStyle name="SAPBEXHLevel1X 2 3 26 2" xfId="50660"/>
    <cellStyle name="SAPBEXHLevel1X 2 3 26 2 2" xfId="50661"/>
    <cellStyle name="SAPBEXHLevel1X 2 3 26 3" xfId="50662"/>
    <cellStyle name="SAPBEXHLevel1X 2 3 27" xfId="50663"/>
    <cellStyle name="SAPBEXHLevel1X 2 3 27 2" xfId="50664"/>
    <cellStyle name="SAPBEXHLevel1X 2 3 27 2 2" xfId="50665"/>
    <cellStyle name="SAPBEXHLevel1X 2 3 27 3" xfId="50666"/>
    <cellStyle name="SAPBEXHLevel1X 2 3 28" xfId="50667"/>
    <cellStyle name="SAPBEXHLevel1X 2 3 28 2" xfId="50668"/>
    <cellStyle name="SAPBEXHLevel1X 2 3 28 2 2" xfId="50669"/>
    <cellStyle name="SAPBEXHLevel1X 2 3 28 3" xfId="50670"/>
    <cellStyle name="SAPBEXHLevel1X 2 3 29" xfId="50671"/>
    <cellStyle name="SAPBEXHLevel1X 2 3 29 2" xfId="50672"/>
    <cellStyle name="SAPBEXHLevel1X 2 3 29 2 2" xfId="50673"/>
    <cellStyle name="SAPBEXHLevel1X 2 3 29 3" xfId="50674"/>
    <cellStyle name="SAPBEXHLevel1X 2 3 3" xfId="7555"/>
    <cellStyle name="SAPBEXHLevel1X 2 3 3 2" xfId="50675"/>
    <cellStyle name="SAPBEXHLevel1X 2 3 3 2 2" xfId="50676"/>
    <cellStyle name="SAPBEXHLevel1X 2 3 3 3" xfId="50677"/>
    <cellStyle name="SAPBEXHLevel1X 2 3 30" xfId="50678"/>
    <cellStyle name="SAPBEXHLevel1X 2 3 30 2" xfId="50679"/>
    <cellStyle name="SAPBEXHLevel1X 2 3 30 2 2" xfId="50680"/>
    <cellStyle name="SAPBEXHLevel1X 2 3 30 3" xfId="50681"/>
    <cellStyle name="SAPBEXHLevel1X 2 3 31" xfId="50682"/>
    <cellStyle name="SAPBEXHLevel1X 2 3 31 2" xfId="50683"/>
    <cellStyle name="SAPBEXHLevel1X 2 3 31 2 2" xfId="50684"/>
    <cellStyle name="SAPBEXHLevel1X 2 3 31 3" xfId="50685"/>
    <cellStyle name="SAPBEXHLevel1X 2 3 32" xfId="50686"/>
    <cellStyle name="SAPBEXHLevel1X 2 3 32 2" xfId="50687"/>
    <cellStyle name="SAPBEXHLevel1X 2 3 32 2 2" xfId="50688"/>
    <cellStyle name="SAPBEXHLevel1X 2 3 32 3" xfId="50689"/>
    <cellStyle name="SAPBEXHLevel1X 2 3 33" xfId="50690"/>
    <cellStyle name="SAPBEXHLevel1X 2 3 33 2" xfId="50691"/>
    <cellStyle name="SAPBEXHLevel1X 2 3 33 2 2" xfId="50692"/>
    <cellStyle name="SAPBEXHLevel1X 2 3 33 3" xfId="50693"/>
    <cellStyle name="SAPBEXHLevel1X 2 3 34" xfId="50694"/>
    <cellStyle name="SAPBEXHLevel1X 2 3 34 2" xfId="50695"/>
    <cellStyle name="SAPBEXHLevel1X 2 3 34 2 2" xfId="50696"/>
    <cellStyle name="SAPBEXHLevel1X 2 3 34 3" xfId="50697"/>
    <cellStyle name="SAPBEXHLevel1X 2 3 35" xfId="50698"/>
    <cellStyle name="SAPBEXHLevel1X 2 3 35 2" xfId="50699"/>
    <cellStyle name="SAPBEXHLevel1X 2 3 35 2 2" xfId="50700"/>
    <cellStyle name="SAPBEXHLevel1X 2 3 35 3" xfId="50701"/>
    <cellStyle name="SAPBEXHLevel1X 2 3 36" xfId="50702"/>
    <cellStyle name="SAPBEXHLevel1X 2 3 36 2" xfId="50703"/>
    <cellStyle name="SAPBEXHLevel1X 2 3 36 2 2" xfId="50704"/>
    <cellStyle name="SAPBEXHLevel1X 2 3 36 3" xfId="50705"/>
    <cellStyle name="SAPBEXHLevel1X 2 3 37" xfId="50706"/>
    <cellStyle name="SAPBEXHLevel1X 2 3 37 2" xfId="50707"/>
    <cellStyle name="SAPBEXHLevel1X 2 3 37 2 2" xfId="50708"/>
    <cellStyle name="SAPBEXHLevel1X 2 3 37 3" xfId="50709"/>
    <cellStyle name="SAPBEXHLevel1X 2 3 38" xfId="50710"/>
    <cellStyle name="SAPBEXHLevel1X 2 3 38 2" xfId="50711"/>
    <cellStyle name="SAPBEXHLevel1X 2 3 38 2 2" xfId="50712"/>
    <cellStyle name="SAPBEXHLevel1X 2 3 38 3" xfId="50713"/>
    <cellStyle name="SAPBEXHLevel1X 2 3 39" xfId="50714"/>
    <cellStyle name="SAPBEXHLevel1X 2 3 39 2" xfId="50715"/>
    <cellStyle name="SAPBEXHLevel1X 2 3 39 2 2" xfId="50716"/>
    <cellStyle name="SAPBEXHLevel1X 2 3 39 3" xfId="50717"/>
    <cellStyle name="SAPBEXHLevel1X 2 3 4" xfId="8029"/>
    <cellStyle name="SAPBEXHLevel1X 2 3 4 2" xfId="50718"/>
    <cellStyle name="SAPBEXHLevel1X 2 3 4 2 2" xfId="50719"/>
    <cellStyle name="SAPBEXHLevel1X 2 3 4 3" xfId="50720"/>
    <cellStyle name="SAPBEXHLevel1X 2 3 40" xfId="50721"/>
    <cellStyle name="SAPBEXHLevel1X 2 3 40 2" xfId="50722"/>
    <cellStyle name="SAPBEXHLevel1X 2 3 40 2 2" xfId="50723"/>
    <cellStyle name="SAPBEXHLevel1X 2 3 40 3" xfId="50724"/>
    <cellStyle name="SAPBEXHLevel1X 2 3 41" xfId="50725"/>
    <cellStyle name="SAPBEXHLevel1X 2 3 41 2" xfId="50726"/>
    <cellStyle name="SAPBEXHLevel1X 2 3 41 2 2" xfId="50727"/>
    <cellStyle name="SAPBEXHLevel1X 2 3 41 3" xfId="50728"/>
    <cellStyle name="SAPBEXHLevel1X 2 3 42" xfId="50729"/>
    <cellStyle name="SAPBEXHLevel1X 2 3 42 2" xfId="50730"/>
    <cellStyle name="SAPBEXHLevel1X 2 3 42 2 2" xfId="50731"/>
    <cellStyle name="SAPBEXHLevel1X 2 3 42 3" xfId="50732"/>
    <cellStyle name="SAPBEXHLevel1X 2 3 43" xfId="50733"/>
    <cellStyle name="SAPBEXHLevel1X 2 3 43 2" xfId="50734"/>
    <cellStyle name="SAPBEXHLevel1X 2 3 43 2 2" xfId="50735"/>
    <cellStyle name="SAPBEXHLevel1X 2 3 43 3" xfId="50736"/>
    <cellStyle name="SAPBEXHLevel1X 2 3 44" xfId="50737"/>
    <cellStyle name="SAPBEXHLevel1X 2 3 44 2" xfId="50738"/>
    <cellStyle name="SAPBEXHLevel1X 2 3 44 2 2" xfId="50739"/>
    <cellStyle name="SAPBEXHLevel1X 2 3 44 3" xfId="50740"/>
    <cellStyle name="SAPBEXHLevel1X 2 3 45" xfId="50741"/>
    <cellStyle name="SAPBEXHLevel1X 2 3 45 2" xfId="50742"/>
    <cellStyle name="SAPBEXHLevel1X 2 3 45 2 2" xfId="50743"/>
    <cellStyle name="SAPBEXHLevel1X 2 3 45 3" xfId="50744"/>
    <cellStyle name="SAPBEXHLevel1X 2 3 46" xfId="50745"/>
    <cellStyle name="SAPBEXHLevel1X 2 3 46 2" xfId="50746"/>
    <cellStyle name="SAPBEXHLevel1X 2 3 46 2 2" xfId="50747"/>
    <cellStyle name="SAPBEXHLevel1X 2 3 46 3" xfId="50748"/>
    <cellStyle name="SAPBEXHLevel1X 2 3 47" xfId="50749"/>
    <cellStyle name="SAPBEXHLevel1X 2 3 47 2" xfId="50750"/>
    <cellStyle name="SAPBEXHLevel1X 2 3 47 2 2" xfId="50751"/>
    <cellStyle name="SAPBEXHLevel1X 2 3 47 3" xfId="50752"/>
    <cellStyle name="SAPBEXHLevel1X 2 3 48" xfId="50753"/>
    <cellStyle name="SAPBEXHLevel1X 2 3 48 2" xfId="50754"/>
    <cellStyle name="SAPBEXHLevel1X 2 3 48 2 2" xfId="50755"/>
    <cellStyle name="SAPBEXHLevel1X 2 3 48 3" xfId="50756"/>
    <cellStyle name="SAPBEXHLevel1X 2 3 49" xfId="50757"/>
    <cellStyle name="SAPBEXHLevel1X 2 3 49 2" xfId="50758"/>
    <cellStyle name="SAPBEXHLevel1X 2 3 49 2 2" xfId="50759"/>
    <cellStyle name="SAPBEXHLevel1X 2 3 49 3" xfId="50760"/>
    <cellStyle name="SAPBEXHLevel1X 2 3 5" xfId="14767"/>
    <cellStyle name="SAPBEXHLevel1X 2 3 5 2" xfId="50761"/>
    <cellStyle name="SAPBEXHLevel1X 2 3 5 2 2" xfId="50762"/>
    <cellStyle name="SAPBEXHLevel1X 2 3 5 3" xfId="50763"/>
    <cellStyle name="SAPBEXHLevel1X 2 3 50" xfId="50764"/>
    <cellStyle name="SAPBEXHLevel1X 2 3 50 2" xfId="50765"/>
    <cellStyle name="SAPBEXHLevel1X 2 3 51" xfId="50766"/>
    <cellStyle name="SAPBEXHLevel1X 2 3 52" xfId="50767"/>
    <cellStyle name="SAPBEXHLevel1X 2 3 53" xfId="50768"/>
    <cellStyle name="SAPBEXHLevel1X 2 3 6" xfId="14768"/>
    <cellStyle name="SAPBEXHLevel1X 2 3 6 2" xfId="50769"/>
    <cellStyle name="SAPBEXHLevel1X 2 3 6 2 2" xfId="50770"/>
    <cellStyle name="SAPBEXHLevel1X 2 3 6 3" xfId="50771"/>
    <cellStyle name="SAPBEXHLevel1X 2 3 7" xfId="50772"/>
    <cellStyle name="SAPBEXHLevel1X 2 3 7 2" xfId="50773"/>
    <cellStyle name="SAPBEXHLevel1X 2 3 7 2 2" xfId="50774"/>
    <cellStyle name="SAPBEXHLevel1X 2 3 7 3" xfId="50775"/>
    <cellStyle name="SAPBEXHLevel1X 2 3 8" xfId="50776"/>
    <cellStyle name="SAPBEXHLevel1X 2 3 8 2" xfId="50777"/>
    <cellStyle name="SAPBEXHLevel1X 2 3 8 2 2" xfId="50778"/>
    <cellStyle name="SAPBEXHLevel1X 2 3 8 3" xfId="50779"/>
    <cellStyle name="SAPBEXHLevel1X 2 3 9" xfId="50780"/>
    <cellStyle name="SAPBEXHLevel1X 2 3 9 2" xfId="50781"/>
    <cellStyle name="SAPBEXHLevel1X 2 3 9 2 2" xfId="50782"/>
    <cellStyle name="SAPBEXHLevel1X 2 3 9 3" xfId="50783"/>
    <cellStyle name="SAPBEXHLevel1X 2 30" xfId="50784"/>
    <cellStyle name="SAPBEXHLevel1X 2 30 2" xfId="50785"/>
    <cellStyle name="SAPBEXHLevel1X 2 30 2 2" xfId="50786"/>
    <cellStyle name="SAPBEXHLevel1X 2 30 3" xfId="50787"/>
    <cellStyle name="SAPBEXHLevel1X 2 31" xfId="50788"/>
    <cellStyle name="SAPBEXHLevel1X 2 31 2" xfId="50789"/>
    <cellStyle name="SAPBEXHLevel1X 2 31 2 2" xfId="50790"/>
    <cellStyle name="SAPBEXHLevel1X 2 31 3" xfId="50791"/>
    <cellStyle name="SAPBEXHLevel1X 2 32" xfId="50792"/>
    <cellStyle name="SAPBEXHLevel1X 2 32 2" xfId="50793"/>
    <cellStyle name="SAPBEXHLevel1X 2 32 2 2" xfId="50794"/>
    <cellStyle name="SAPBEXHLevel1X 2 32 3" xfId="50795"/>
    <cellStyle name="SAPBEXHLevel1X 2 33" xfId="50796"/>
    <cellStyle name="SAPBEXHLevel1X 2 33 2" xfId="50797"/>
    <cellStyle name="SAPBEXHLevel1X 2 33 2 2" xfId="50798"/>
    <cellStyle name="SAPBEXHLevel1X 2 33 3" xfId="50799"/>
    <cellStyle name="SAPBEXHLevel1X 2 34" xfId="50800"/>
    <cellStyle name="SAPBEXHLevel1X 2 34 2" xfId="50801"/>
    <cellStyle name="SAPBEXHLevel1X 2 34 2 2" xfId="50802"/>
    <cellStyle name="SAPBEXHLevel1X 2 34 3" xfId="50803"/>
    <cellStyle name="SAPBEXHLevel1X 2 35" xfId="50804"/>
    <cellStyle name="SAPBEXHLevel1X 2 35 2" xfId="50805"/>
    <cellStyle name="SAPBEXHLevel1X 2 35 2 2" xfId="50806"/>
    <cellStyle name="SAPBEXHLevel1X 2 35 3" xfId="50807"/>
    <cellStyle name="SAPBEXHLevel1X 2 36" xfId="50808"/>
    <cellStyle name="SAPBEXHLevel1X 2 36 2" xfId="50809"/>
    <cellStyle name="SAPBEXHLevel1X 2 36 2 2" xfId="50810"/>
    <cellStyle name="SAPBEXHLevel1X 2 36 3" xfId="50811"/>
    <cellStyle name="SAPBEXHLevel1X 2 37" xfId="50812"/>
    <cellStyle name="SAPBEXHLevel1X 2 37 2" xfId="50813"/>
    <cellStyle name="SAPBEXHLevel1X 2 37 2 2" xfId="50814"/>
    <cellStyle name="SAPBEXHLevel1X 2 37 3" xfId="50815"/>
    <cellStyle name="SAPBEXHLevel1X 2 38" xfId="50816"/>
    <cellStyle name="SAPBEXHLevel1X 2 38 2" xfId="50817"/>
    <cellStyle name="SAPBEXHLevel1X 2 38 2 2" xfId="50818"/>
    <cellStyle name="SAPBEXHLevel1X 2 38 3" xfId="50819"/>
    <cellStyle name="SAPBEXHLevel1X 2 39" xfId="50820"/>
    <cellStyle name="SAPBEXHLevel1X 2 39 2" xfId="50821"/>
    <cellStyle name="SAPBEXHLevel1X 2 39 2 2" xfId="50822"/>
    <cellStyle name="SAPBEXHLevel1X 2 39 3" xfId="50823"/>
    <cellStyle name="SAPBEXHLevel1X 2 4" xfId="2292"/>
    <cellStyle name="SAPBEXHLevel1X 2 4 2" xfId="14769"/>
    <cellStyle name="SAPBEXHLevel1X 2 4 2 2" xfId="50824"/>
    <cellStyle name="SAPBEXHLevel1X 2 4 3" xfId="14770"/>
    <cellStyle name="SAPBEXHLevel1X 2 4 4" xfId="14771"/>
    <cellStyle name="SAPBEXHLevel1X 2 4 5" xfId="14772"/>
    <cellStyle name="SAPBEXHLevel1X 2 4 6" xfId="14773"/>
    <cellStyle name="SAPBEXHLevel1X 2 4 7" xfId="14774"/>
    <cellStyle name="SAPBEXHLevel1X 2 40" xfId="50825"/>
    <cellStyle name="SAPBEXHLevel1X 2 40 2" xfId="50826"/>
    <cellStyle name="SAPBEXHLevel1X 2 40 2 2" xfId="50827"/>
    <cellStyle name="SAPBEXHLevel1X 2 40 3" xfId="50828"/>
    <cellStyle name="SAPBEXHLevel1X 2 41" xfId="50829"/>
    <cellStyle name="SAPBEXHLevel1X 2 41 2" xfId="50830"/>
    <cellStyle name="SAPBEXHLevel1X 2 41 2 2" xfId="50831"/>
    <cellStyle name="SAPBEXHLevel1X 2 41 3" xfId="50832"/>
    <cellStyle name="SAPBEXHLevel1X 2 42" xfId="50833"/>
    <cellStyle name="SAPBEXHLevel1X 2 42 2" xfId="50834"/>
    <cellStyle name="SAPBEXHLevel1X 2 42 2 2" xfId="50835"/>
    <cellStyle name="SAPBEXHLevel1X 2 42 3" xfId="50836"/>
    <cellStyle name="SAPBEXHLevel1X 2 43" xfId="50837"/>
    <cellStyle name="SAPBEXHLevel1X 2 43 2" xfId="50838"/>
    <cellStyle name="SAPBEXHLevel1X 2 43 2 2" xfId="50839"/>
    <cellStyle name="SAPBEXHLevel1X 2 43 3" xfId="50840"/>
    <cellStyle name="SAPBEXHLevel1X 2 44" xfId="50841"/>
    <cellStyle name="SAPBEXHLevel1X 2 44 2" xfId="50842"/>
    <cellStyle name="SAPBEXHLevel1X 2 44 2 2" xfId="50843"/>
    <cellStyle name="SAPBEXHLevel1X 2 44 3" xfId="50844"/>
    <cellStyle name="SAPBEXHLevel1X 2 45" xfId="50845"/>
    <cellStyle name="SAPBEXHLevel1X 2 45 2" xfId="50846"/>
    <cellStyle name="SAPBEXHLevel1X 2 45 2 2" xfId="50847"/>
    <cellStyle name="SAPBEXHLevel1X 2 45 3" xfId="50848"/>
    <cellStyle name="SAPBEXHLevel1X 2 46" xfId="50849"/>
    <cellStyle name="SAPBEXHLevel1X 2 46 2" xfId="50850"/>
    <cellStyle name="SAPBEXHLevel1X 2 46 2 2" xfId="50851"/>
    <cellStyle name="SAPBEXHLevel1X 2 46 3" xfId="50852"/>
    <cellStyle name="SAPBEXHLevel1X 2 47" xfId="50853"/>
    <cellStyle name="SAPBEXHLevel1X 2 47 2" xfId="50854"/>
    <cellStyle name="SAPBEXHLevel1X 2 47 2 2" xfId="50855"/>
    <cellStyle name="SAPBEXHLevel1X 2 47 3" xfId="50856"/>
    <cellStyle name="SAPBEXHLevel1X 2 48" xfId="50857"/>
    <cellStyle name="SAPBEXHLevel1X 2 48 2" xfId="50858"/>
    <cellStyle name="SAPBEXHLevel1X 2 48 2 2" xfId="50859"/>
    <cellStyle name="SAPBEXHLevel1X 2 48 3" xfId="50860"/>
    <cellStyle name="SAPBEXHLevel1X 2 49" xfId="50861"/>
    <cellStyle name="SAPBEXHLevel1X 2 49 2" xfId="50862"/>
    <cellStyle name="SAPBEXHLevel1X 2 49 2 2" xfId="50863"/>
    <cellStyle name="SAPBEXHLevel1X 2 49 3" xfId="50864"/>
    <cellStyle name="SAPBEXHLevel1X 2 5" xfId="2293"/>
    <cellStyle name="SAPBEXHLevel1X 2 5 2" xfId="14775"/>
    <cellStyle name="SAPBEXHLevel1X 2 5 2 2" xfId="50865"/>
    <cellStyle name="SAPBEXHLevel1X 2 5 3" xfId="14776"/>
    <cellStyle name="SAPBEXHLevel1X 2 5 4" xfId="14777"/>
    <cellStyle name="SAPBEXHLevel1X 2 5 5" xfId="14778"/>
    <cellStyle name="SAPBEXHLevel1X 2 5 6" xfId="14779"/>
    <cellStyle name="SAPBEXHLevel1X 2 5 7" xfId="14780"/>
    <cellStyle name="SAPBEXHLevel1X 2 50" xfId="50866"/>
    <cellStyle name="SAPBEXHLevel1X 2 50 2" xfId="50867"/>
    <cellStyle name="SAPBEXHLevel1X 2 50 2 2" xfId="50868"/>
    <cellStyle name="SAPBEXHLevel1X 2 50 3" xfId="50869"/>
    <cellStyle name="SAPBEXHLevel1X 2 51" xfId="50870"/>
    <cellStyle name="SAPBEXHLevel1X 2 51 2" xfId="50871"/>
    <cellStyle name="SAPBEXHLevel1X 2 51 2 2" xfId="50872"/>
    <cellStyle name="SAPBEXHLevel1X 2 51 3" xfId="50873"/>
    <cellStyle name="SAPBEXHLevel1X 2 52" xfId="50874"/>
    <cellStyle name="SAPBEXHLevel1X 2 52 2" xfId="50875"/>
    <cellStyle name="SAPBEXHLevel1X 2 53" xfId="50876"/>
    <cellStyle name="SAPBEXHLevel1X 2 54" xfId="50877"/>
    <cellStyle name="SAPBEXHLevel1X 2 55" xfId="50878"/>
    <cellStyle name="SAPBEXHLevel1X 2 6" xfId="2294"/>
    <cellStyle name="SAPBEXHLevel1X 2 6 2" xfId="14781"/>
    <cellStyle name="SAPBEXHLevel1X 2 6 2 2" xfId="50879"/>
    <cellStyle name="SAPBEXHLevel1X 2 6 3" xfId="14782"/>
    <cellStyle name="SAPBEXHLevel1X 2 6 4" xfId="14783"/>
    <cellStyle name="SAPBEXHLevel1X 2 6 5" xfId="14784"/>
    <cellStyle name="SAPBEXHLevel1X 2 6 6" xfId="14785"/>
    <cellStyle name="SAPBEXHLevel1X 2 6 7" xfId="14786"/>
    <cellStyle name="SAPBEXHLevel1X 2 7" xfId="2295"/>
    <cellStyle name="SAPBEXHLevel1X 2 7 2" xfId="50880"/>
    <cellStyle name="SAPBEXHLevel1X 2 7 2 2" xfId="50881"/>
    <cellStyle name="SAPBEXHLevel1X 2 7 3" xfId="50882"/>
    <cellStyle name="SAPBEXHLevel1X 2 8" xfId="14787"/>
    <cellStyle name="SAPBEXHLevel1X 2 8 2" xfId="50883"/>
    <cellStyle name="SAPBEXHLevel1X 2 8 2 2" xfId="50884"/>
    <cellStyle name="SAPBEXHLevel1X 2 8 3" xfId="50885"/>
    <cellStyle name="SAPBEXHLevel1X 2 9" xfId="14788"/>
    <cellStyle name="SAPBEXHLevel1X 2 9 2" xfId="50886"/>
    <cellStyle name="SAPBEXHLevel1X 2 9 2 2" xfId="50887"/>
    <cellStyle name="SAPBEXHLevel1X 2 9 3" xfId="50888"/>
    <cellStyle name="SAPBEXHLevel1X 20" xfId="2296"/>
    <cellStyle name="SAPBEXHLevel1X 20 10" xfId="14789"/>
    <cellStyle name="SAPBEXHLevel1X 20 11" xfId="14790"/>
    <cellStyle name="SAPBEXHLevel1X 20 12" xfId="50889"/>
    <cellStyle name="SAPBEXHLevel1X 20 2" xfId="2297"/>
    <cellStyle name="SAPBEXHLevel1X 20 2 2" xfId="2298"/>
    <cellStyle name="SAPBEXHLevel1X 20 2 3" xfId="14791"/>
    <cellStyle name="SAPBEXHLevel1X 20 2 4" xfId="14792"/>
    <cellStyle name="SAPBEXHLevel1X 20 2 5" xfId="14793"/>
    <cellStyle name="SAPBEXHLevel1X 20 2 6" xfId="50890"/>
    <cellStyle name="SAPBEXHLevel1X 20 3" xfId="2299"/>
    <cellStyle name="SAPBEXHLevel1X 20 3 2" xfId="2300"/>
    <cellStyle name="SAPBEXHLevel1X 20 3 3" xfId="8030"/>
    <cellStyle name="SAPBEXHLevel1X 20 3 4" xfId="8031"/>
    <cellStyle name="SAPBEXHLevel1X 20 3 5" xfId="14794"/>
    <cellStyle name="SAPBEXHLevel1X 20 3 6" xfId="14795"/>
    <cellStyle name="SAPBEXHLevel1X 20 3 7" xfId="50891"/>
    <cellStyle name="SAPBEXHLevel1X 20 4" xfId="2301"/>
    <cellStyle name="SAPBEXHLevel1X 20 4 2" xfId="14796"/>
    <cellStyle name="SAPBEXHLevel1X 20 4 3" xfId="14797"/>
    <cellStyle name="SAPBEXHLevel1X 20 4 4" xfId="14798"/>
    <cellStyle name="SAPBEXHLevel1X 20 4 5" xfId="14799"/>
    <cellStyle name="SAPBEXHLevel1X 20 4 6" xfId="14800"/>
    <cellStyle name="SAPBEXHLevel1X 20 4 7" xfId="14801"/>
    <cellStyle name="SAPBEXHLevel1X 20 5" xfId="2302"/>
    <cellStyle name="SAPBEXHLevel1X 20 5 2" xfId="14802"/>
    <cellStyle name="SAPBEXHLevel1X 20 5 3" xfId="14803"/>
    <cellStyle name="SAPBEXHLevel1X 20 5 4" xfId="14804"/>
    <cellStyle name="SAPBEXHLevel1X 20 5 5" xfId="14805"/>
    <cellStyle name="SAPBEXHLevel1X 20 5 6" xfId="14806"/>
    <cellStyle name="SAPBEXHLevel1X 20 5 7" xfId="14807"/>
    <cellStyle name="SAPBEXHLevel1X 20 6" xfId="2303"/>
    <cellStyle name="SAPBEXHLevel1X 20 6 2" xfId="14808"/>
    <cellStyle name="SAPBEXHLevel1X 20 6 3" xfId="14809"/>
    <cellStyle name="SAPBEXHLevel1X 20 6 4" xfId="14810"/>
    <cellStyle name="SAPBEXHLevel1X 20 6 5" xfId="14811"/>
    <cellStyle name="SAPBEXHLevel1X 20 6 6" xfId="14812"/>
    <cellStyle name="SAPBEXHLevel1X 20 6 7" xfId="14813"/>
    <cellStyle name="SAPBEXHLevel1X 20 7" xfId="2304"/>
    <cellStyle name="SAPBEXHLevel1X 20 8" xfId="14814"/>
    <cellStyle name="SAPBEXHLevel1X 20 9" xfId="14815"/>
    <cellStyle name="SAPBEXHLevel1X 21" xfId="2305"/>
    <cellStyle name="SAPBEXHLevel1X 21 10" xfId="14816"/>
    <cellStyle name="SAPBEXHLevel1X 21 11" xfId="14817"/>
    <cellStyle name="SAPBEXHLevel1X 21 12" xfId="50892"/>
    <cellStyle name="SAPBEXHLevel1X 21 2" xfId="2306"/>
    <cellStyle name="SAPBEXHLevel1X 21 2 2" xfId="2307"/>
    <cellStyle name="SAPBEXHLevel1X 21 2 3" xfId="14818"/>
    <cellStyle name="SAPBEXHLevel1X 21 2 4" xfId="14819"/>
    <cellStyle name="SAPBEXHLevel1X 21 2 5" xfId="14820"/>
    <cellStyle name="SAPBEXHLevel1X 21 2 6" xfId="50893"/>
    <cellStyle name="SAPBEXHLevel1X 21 3" xfId="2308"/>
    <cellStyle name="SAPBEXHLevel1X 21 3 2" xfId="2309"/>
    <cellStyle name="SAPBEXHLevel1X 21 3 3" xfId="8032"/>
    <cellStyle name="SAPBEXHLevel1X 21 3 4" xfId="8033"/>
    <cellStyle name="SAPBEXHLevel1X 21 3 5" xfId="14821"/>
    <cellStyle name="SAPBEXHLevel1X 21 3 6" xfId="14822"/>
    <cellStyle name="SAPBEXHLevel1X 21 3 7" xfId="50894"/>
    <cellStyle name="SAPBEXHLevel1X 21 4" xfId="2310"/>
    <cellStyle name="SAPBEXHLevel1X 21 4 2" xfId="14823"/>
    <cellStyle name="SAPBEXHLevel1X 21 4 3" xfId="14824"/>
    <cellStyle name="SAPBEXHLevel1X 21 4 4" xfId="14825"/>
    <cellStyle name="SAPBEXHLevel1X 21 4 5" xfId="14826"/>
    <cellStyle name="SAPBEXHLevel1X 21 4 6" xfId="14827"/>
    <cellStyle name="SAPBEXHLevel1X 21 4 7" xfId="14828"/>
    <cellStyle name="SAPBEXHLevel1X 21 5" xfId="2311"/>
    <cellStyle name="SAPBEXHLevel1X 21 5 2" xfId="14829"/>
    <cellStyle name="SAPBEXHLevel1X 21 5 3" xfId="14830"/>
    <cellStyle name="SAPBEXHLevel1X 21 5 4" xfId="14831"/>
    <cellStyle name="SAPBEXHLevel1X 21 5 5" xfId="14832"/>
    <cellStyle name="SAPBEXHLevel1X 21 5 6" xfId="14833"/>
    <cellStyle name="SAPBEXHLevel1X 21 5 7" xfId="14834"/>
    <cellStyle name="SAPBEXHLevel1X 21 6" xfId="2312"/>
    <cellStyle name="SAPBEXHLevel1X 21 6 2" xfId="14835"/>
    <cellStyle name="SAPBEXHLevel1X 21 6 3" xfId="14836"/>
    <cellStyle name="SAPBEXHLevel1X 21 6 4" xfId="14837"/>
    <cellStyle name="SAPBEXHLevel1X 21 6 5" xfId="14838"/>
    <cellStyle name="SAPBEXHLevel1X 21 6 6" xfId="14839"/>
    <cellStyle name="SAPBEXHLevel1X 21 6 7" xfId="14840"/>
    <cellStyle name="SAPBEXHLevel1X 21 7" xfId="2313"/>
    <cellStyle name="SAPBEXHLevel1X 21 8" xfId="14841"/>
    <cellStyle name="SAPBEXHLevel1X 21 9" xfId="14842"/>
    <cellStyle name="SAPBEXHLevel1X 22" xfId="2314"/>
    <cellStyle name="SAPBEXHLevel1X 22 10" xfId="14843"/>
    <cellStyle name="SAPBEXHLevel1X 22 11" xfId="14844"/>
    <cellStyle name="SAPBEXHLevel1X 22 12" xfId="50895"/>
    <cellStyle name="SAPBEXHLevel1X 22 2" xfId="2315"/>
    <cellStyle name="SAPBEXHLevel1X 22 2 2" xfId="2316"/>
    <cellStyle name="SAPBEXHLevel1X 22 2 3" xfId="14845"/>
    <cellStyle name="SAPBEXHLevel1X 22 2 4" xfId="14846"/>
    <cellStyle name="SAPBEXHLevel1X 22 2 5" xfId="14847"/>
    <cellStyle name="SAPBEXHLevel1X 22 2 6" xfId="50896"/>
    <cellStyle name="SAPBEXHLevel1X 22 3" xfId="2317"/>
    <cellStyle name="SAPBEXHLevel1X 22 3 2" xfId="2318"/>
    <cellStyle name="SAPBEXHLevel1X 22 3 3" xfId="8034"/>
    <cellStyle name="SAPBEXHLevel1X 22 3 4" xfId="8035"/>
    <cellStyle name="SAPBEXHLevel1X 22 3 5" xfId="14848"/>
    <cellStyle name="SAPBEXHLevel1X 22 3 6" xfId="14849"/>
    <cellStyle name="SAPBEXHLevel1X 22 3 7" xfId="50897"/>
    <cellStyle name="SAPBEXHLevel1X 22 4" xfId="2319"/>
    <cellStyle name="SAPBEXHLevel1X 22 4 2" xfId="14850"/>
    <cellStyle name="SAPBEXHLevel1X 22 4 3" xfId="14851"/>
    <cellStyle name="SAPBEXHLevel1X 22 4 4" xfId="14852"/>
    <cellStyle name="SAPBEXHLevel1X 22 4 5" xfId="14853"/>
    <cellStyle name="SAPBEXHLevel1X 22 4 6" xfId="14854"/>
    <cellStyle name="SAPBEXHLevel1X 22 4 7" xfId="14855"/>
    <cellStyle name="SAPBEXHLevel1X 22 5" xfId="2320"/>
    <cellStyle name="SAPBEXHLevel1X 22 5 2" xfId="14856"/>
    <cellStyle name="SAPBEXHLevel1X 22 5 3" xfId="14857"/>
    <cellStyle name="SAPBEXHLevel1X 22 5 4" xfId="14858"/>
    <cellStyle name="SAPBEXHLevel1X 22 5 5" xfId="14859"/>
    <cellStyle name="SAPBEXHLevel1X 22 5 6" xfId="14860"/>
    <cellStyle name="SAPBEXHLevel1X 22 5 7" xfId="14861"/>
    <cellStyle name="SAPBEXHLevel1X 22 6" xfId="2321"/>
    <cellStyle name="SAPBEXHLevel1X 22 6 2" xfId="14862"/>
    <cellStyle name="SAPBEXHLevel1X 22 6 3" xfId="14863"/>
    <cellStyle name="SAPBEXHLevel1X 22 6 4" xfId="14864"/>
    <cellStyle name="SAPBEXHLevel1X 22 6 5" xfId="14865"/>
    <cellStyle name="SAPBEXHLevel1X 22 6 6" xfId="14866"/>
    <cellStyle name="SAPBEXHLevel1X 22 6 7" xfId="14867"/>
    <cellStyle name="SAPBEXHLevel1X 22 7" xfId="2322"/>
    <cellStyle name="SAPBEXHLevel1X 22 8" xfId="14868"/>
    <cellStyle name="SAPBEXHLevel1X 22 9" xfId="14869"/>
    <cellStyle name="SAPBEXHLevel1X 23" xfId="2323"/>
    <cellStyle name="SAPBEXHLevel1X 23 10" xfId="14870"/>
    <cellStyle name="SAPBEXHLevel1X 23 11" xfId="14871"/>
    <cellStyle name="SAPBEXHLevel1X 23 12" xfId="50898"/>
    <cellStyle name="SAPBEXHLevel1X 23 2" xfId="2324"/>
    <cellStyle name="SAPBEXHLevel1X 23 2 2" xfId="2325"/>
    <cellStyle name="SAPBEXHLevel1X 23 2 3" xfId="14872"/>
    <cellStyle name="SAPBEXHLevel1X 23 2 4" xfId="14873"/>
    <cellStyle name="SAPBEXHLevel1X 23 2 5" xfId="14874"/>
    <cellStyle name="SAPBEXHLevel1X 23 2 6" xfId="50899"/>
    <cellStyle name="SAPBEXHLevel1X 23 3" xfId="2326"/>
    <cellStyle name="SAPBEXHLevel1X 23 3 2" xfId="2327"/>
    <cellStyle name="SAPBEXHLevel1X 23 3 3" xfId="8036"/>
    <cellStyle name="SAPBEXHLevel1X 23 3 4" xfId="8037"/>
    <cellStyle name="SAPBEXHLevel1X 23 3 5" xfId="14875"/>
    <cellStyle name="SAPBEXHLevel1X 23 3 6" xfId="14876"/>
    <cellStyle name="SAPBEXHLevel1X 23 3 7" xfId="50900"/>
    <cellStyle name="SAPBEXHLevel1X 23 4" xfId="2328"/>
    <cellStyle name="SAPBEXHLevel1X 23 4 2" xfId="14877"/>
    <cellStyle name="SAPBEXHLevel1X 23 4 3" xfId="14878"/>
    <cellStyle name="SAPBEXHLevel1X 23 4 4" xfId="14879"/>
    <cellStyle name="SAPBEXHLevel1X 23 4 5" xfId="14880"/>
    <cellStyle name="SAPBEXHLevel1X 23 4 6" xfId="14881"/>
    <cellStyle name="SAPBEXHLevel1X 23 4 7" xfId="14882"/>
    <cellStyle name="SAPBEXHLevel1X 23 5" xfId="2329"/>
    <cellStyle name="SAPBEXHLevel1X 23 5 2" xfId="14883"/>
    <cellStyle name="SAPBEXHLevel1X 23 5 3" xfId="14884"/>
    <cellStyle name="SAPBEXHLevel1X 23 5 4" xfId="14885"/>
    <cellStyle name="SAPBEXHLevel1X 23 5 5" xfId="14886"/>
    <cellStyle name="SAPBEXHLevel1X 23 5 6" xfId="14887"/>
    <cellStyle name="SAPBEXHLevel1X 23 5 7" xfId="14888"/>
    <cellStyle name="SAPBEXHLevel1X 23 6" xfId="2330"/>
    <cellStyle name="SAPBEXHLevel1X 23 6 2" xfId="14889"/>
    <cellStyle name="SAPBEXHLevel1X 23 6 3" xfId="14890"/>
    <cellStyle name="SAPBEXHLevel1X 23 6 4" xfId="14891"/>
    <cellStyle name="SAPBEXHLevel1X 23 6 5" xfId="14892"/>
    <cellStyle name="SAPBEXHLevel1X 23 6 6" xfId="14893"/>
    <cellStyle name="SAPBEXHLevel1X 23 6 7" xfId="14894"/>
    <cellStyle name="SAPBEXHLevel1X 23 7" xfId="2331"/>
    <cellStyle name="SAPBEXHLevel1X 23 8" xfId="14895"/>
    <cellStyle name="SAPBEXHLevel1X 23 9" xfId="14896"/>
    <cellStyle name="SAPBEXHLevel1X 24" xfId="2332"/>
    <cellStyle name="SAPBEXHLevel1X 24 10" xfId="14897"/>
    <cellStyle name="SAPBEXHLevel1X 24 11" xfId="14898"/>
    <cellStyle name="SAPBEXHLevel1X 24 12" xfId="50901"/>
    <cellStyle name="SAPBEXHLevel1X 24 2" xfId="2333"/>
    <cellStyle name="SAPBEXHLevel1X 24 2 2" xfId="2334"/>
    <cellStyle name="SAPBEXHLevel1X 24 2 3" xfId="14899"/>
    <cellStyle name="SAPBEXHLevel1X 24 2 4" xfId="14900"/>
    <cellStyle name="SAPBEXHLevel1X 24 2 5" xfId="14901"/>
    <cellStyle name="SAPBEXHLevel1X 24 2 6" xfId="50902"/>
    <cellStyle name="SAPBEXHLevel1X 24 3" xfId="2335"/>
    <cellStyle name="SAPBEXHLevel1X 24 3 2" xfId="2336"/>
    <cellStyle name="SAPBEXHLevel1X 24 3 3" xfId="8038"/>
    <cellStyle name="SAPBEXHLevel1X 24 3 4" xfId="8039"/>
    <cellStyle name="SAPBEXHLevel1X 24 3 5" xfId="14902"/>
    <cellStyle name="SAPBEXHLevel1X 24 3 6" xfId="14903"/>
    <cellStyle name="SAPBEXHLevel1X 24 3 7" xfId="50903"/>
    <cellStyle name="SAPBEXHLevel1X 24 4" xfId="2337"/>
    <cellStyle name="SAPBEXHLevel1X 24 4 2" xfId="14904"/>
    <cellStyle name="SAPBEXHLevel1X 24 4 3" xfId="14905"/>
    <cellStyle name="SAPBEXHLevel1X 24 4 4" xfId="14906"/>
    <cellStyle name="SAPBEXHLevel1X 24 4 5" xfId="14907"/>
    <cellStyle name="SAPBEXHLevel1X 24 4 6" xfId="14908"/>
    <cellStyle name="SAPBEXHLevel1X 24 4 7" xfId="14909"/>
    <cellStyle name="SAPBEXHLevel1X 24 5" xfId="2338"/>
    <cellStyle name="SAPBEXHLevel1X 24 5 2" xfId="14910"/>
    <cellStyle name="SAPBEXHLevel1X 24 5 3" xfId="14911"/>
    <cellStyle name="SAPBEXHLevel1X 24 5 4" xfId="14912"/>
    <cellStyle name="SAPBEXHLevel1X 24 5 5" xfId="14913"/>
    <cellStyle name="SAPBEXHLevel1X 24 5 6" xfId="14914"/>
    <cellStyle name="SAPBEXHLevel1X 24 5 7" xfId="14915"/>
    <cellStyle name="SAPBEXHLevel1X 24 6" xfId="2339"/>
    <cellStyle name="SAPBEXHLevel1X 24 6 2" xfId="14916"/>
    <cellStyle name="SAPBEXHLevel1X 24 6 3" xfId="14917"/>
    <cellStyle name="SAPBEXHLevel1X 24 6 4" xfId="14918"/>
    <cellStyle name="SAPBEXHLevel1X 24 6 5" xfId="14919"/>
    <cellStyle name="SAPBEXHLevel1X 24 6 6" xfId="14920"/>
    <cellStyle name="SAPBEXHLevel1X 24 6 7" xfId="14921"/>
    <cellStyle name="SAPBEXHLevel1X 24 7" xfId="2340"/>
    <cellStyle name="SAPBEXHLevel1X 24 8" xfId="14922"/>
    <cellStyle name="SAPBEXHLevel1X 24 9" xfId="14923"/>
    <cellStyle name="SAPBEXHLevel1X 25" xfId="2341"/>
    <cellStyle name="SAPBEXHLevel1X 25 10" xfId="14924"/>
    <cellStyle name="SAPBEXHLevel1X 25 11" xfId="14925"/>
    <cellStyle name="SAPBEXHLevel1X 25 12" xfId="50904"/>
    <cellStyle name="SAPBEXHLevel1X 25 2" xfId="2342"/>
    <cellStyle name="SAPBEXHLevel1X 25 2 2" xfId="2343"/>
    <cellStyle name="SAPBEXHLevel1X 25 2 3" xfId="14926"/>
    <cellStyle name="SAPBEXHLevel1X 25 2 4" xfId="14927"/>
    <cellStyle name="SAPBEXHLevel1X 25 2 5" xfId="14928"/>
    <cellStyle name="SAPBEXHLevel1X 25 2 6" xfId="50905"/>
    <cellStyle name="SAPBEXHLevel1X 25 3" xfId="2344"/>
    <cellStyle name="SAPBEXHLevel1X 25 3 2" xfId="2345"/>
    <cellStyle name="SAPBEXHLevel1X 25 3 3" xfId="8040"/>
    <cellStyle name="SAPBEXHLevel1X 25 3 4" xfId="8041"/>
    <cellStyle name="SAPBEXHLevel1X 25 3 5" xfId="14929"/>
    <cellStyle name="SAPBEXHLevel1X 25 3 6" xfId="14930"/>
    <cellStyle name="SAPBEXHLevel1X 25 3 7" xfId="50906"/>
    <cellStyle name="SAPBEXHLevel1X 25 4" xfId="2346"/>
    <cellStyle name="SAPBEXHLevel1X 25 4 2" xfId="14931"/>
    <cellStyle name="SAPBEXHLevel1X 25 4 3" xfId="14932"/>
    <cellStyle name="SAPBEXHLevel1X 25 4 4" xfId="14933"/>
    <cellStyle name="SAPBEXHLevel1X 25 4 5" xfId="14934"/>
    <cellStyle name="SAPBEXHLevel1X 25 4 6" xfId="14935"/>
    <cellStyle name="SAPBEXHLevel1X 25 4 7" xfId="14936"/>
    <cellStyle name="SAPBEXHLevel1X 25 5" xfId="2347"/>
    <cellStyle name="SAPBEXHLevel1X 25 5 2" xfId="14937"/>
    <cellStyle name="SAPBEXHLevel1X 25 5 3" xfId="14938"/>
    <cellStyle name="SAPBEXHLevel1X 25 5 4" xfId="14939"/>
    <cellStyle name="SAPBEXHLevel1X 25 5 5" xfId="14940"/>
    <cellStyle name="SAPBEXHLevel1X 25 5 6" xfId="14941"/>
    <cellStyle name="SAPBEXHLevel1X 25 5 7" xfId="14942"/>
    <cellStyle name="SAPBEXHLevel1X 25 6" xfId="2348"/>
    <cellStyle name="SAPBEXHLevel1X 25 6 2" xfId="14943"/>
    <cellStyle name="SAPBEXHLevel1X 25 6 3" xfId="14944"/>
    <cellStyle name="SAPBEXHLevel1X 25 6 4" xfId="14945"/>
    <cellStyle name="SAPBEXHLevel1X 25 6 5" xfId="14946"/>
    <cellStyle name="SAPBEXHLevel1X 25 6 6" xfId="14947"/>
    <cellStyle name="SAPBEXHLevel1X 25 6 7" xfId="14948"/>
    <cellStyle name="SAPBEXHLevel1X 25 7" xfId="2349"/>
    <cellStyle name="SAPBEXHLevel1X 25 8" xfId="14949"/>
    <cellStyle name="SAPBEXHLevel1X 25 9" xfId="14950"/>
    <cellStyle name="SAPBEXHLevel1X 26" xfId="2350"/>
    <cellStyle name="SAPBEXHLevel1X 26 10" xfId="14951"/>
    <cellStyle name="SAPBEXHLevel1X 26 11" xfId="14952"/>
    <cellStyle name="SAPBEXHLevel1X 26 12" xfId="50907"/>
    <cellStyle name="SAPBEXHLevel1X 26 2" xfId="2351"/>
    <cellStyle name="SAPBEXHLevel1X 26 2 2" xfId="2352"/>
    <cellStyle name="SAPBEXHLevel1X 26 2 3" xfId="14953"/>
    <cellStyle name="SAPBEXHLevel1X 26 2 4" xfId="14954"/>
    <cellStyle name="SAPBEXHLevel1X 26 2 5" xfId="14955"/>
    <cellStyle name="SAPBEXHLevel1X 26 2 6" xfId="50908"/>
    <cellStyle name="SAPBEXHLevel1X 26 3" xfId="2353"/>
    <cellStyle name="SAPBEXHLevel1X 26 3 2" xfId="2354"/>
    <cellStyle name="SAPBEXHLevel1X 26 3 3" xfId="8042"/>
    <cellStyle name="SAPBEXHLevel1X 26 3 4" xfId="8043"/>
    <cellStyle name="SAPBEXHLevel1X 26 3 5" xfId="14956"/>
    <cellStyle name="SAPBEXHLevel1X 26 3 6" xfId="14957"/>
    <cellStyle name="SAPBEXHLevel1X 26 3 7" xfId="50909"/>
    <cellStyle name="SAPBEXHLevel1X 26 4" xfId="2355"/>
    <cellStyle name="SAPBEXHLevel1X 26 4 2" xfId="14958"/>
    <cellStyle name="SAPBEXHLevel1X 26 4 3" xfId="14959"/>
    <cellStyle name="SAPBEXHLevel1X 26 4 4" xfId="14960"/>
    <cellStyle name="SAPBEXHLevel1X 26 4 5" xfId="14961"/>
    <cellStyle name="SAPBEXHLevel1X 26 4 6" xfId="14962"/>
    <cellStyle name="SAPBEXHLevel1X 26 4 7" xfId="14963"/>
    <cellStyle name="SAPBEXHLevel1X 26 5" xfId="2356"/>
    <cellStyle name="SAPBEXHLevel1X 26 5 2" xfId="14964"/>
    <cellStyle name="SAPBEXHLevel1X 26 5 3" xfId="14965"/>
    <cellStyle name="SAPBEXHLevel1X 26 5 4" xfId="14966"/>
    <cellStyle name="SAPBEXHLevel1X 26 5 5" xfId="14967"/>
    <cellStyle name="SAPBEXHLevel1X 26 5 6" xfId="14968"/>
    <cellStyle name="SAPBEXHLevel1X 26 5 7" xfId="14969"/>
    <cellStyle name="SAPBEXHLevel1X 26 6" xfId="2357"/>
    <cellStyle name="SAPBEXHLevel1X 26 6 2" xfId="14970"/>
    <cellStyle name="SAPBEXHLevel1X 26 6 3" xfId="14971"/>
    <cellStyle name="SAPBEXHLevel1X 26 6 4" xfId="14972"/>
    <cellStyle name="SAPBEXHLevel1X 26 6 5" xfId="14973"/>
    <cellStyle name="SAPBEXHLevel1X 26 6 6" xfId="14974"/>
    <cellStyle name="SAPBEXHLevel1X 26 6 7" xfId="14975"/>
    <cellStyle name="SAPBEXHLevel1X 26 7" xfId="2358"/>
    <cellStyle name="SAPBEXHLevel1X 26 8" xfId="14976"/>
    <cellStyle name="SAPBEXHLevel1X 26 9" xfId="14977"/>
    <cellStyle name="SAPBEXHLevel1X 27" xfId="2359"/>
    <cellStyle name="SAPBEXHLevel1X 27 10" xfId="14978"/>
    <cellStyle name="SAPBEXHLevel1X 27 11" xfId="14979"/>
    <cellStyle name="SAPBEXHLevel1X 27 12" xfId="50910"/>
    <cellStyle name="SAPBEXHLevel1X 27 2" xfId="2360"/>
    <cellStyle name="SAPBEXHLevel1X 27 2 2" xfId="2361"/>
    <cellStyle name="SAPBEXHLevel1X 27 2 3" xfId="14980"/>
    <cellStyle name="SAPBEXHLevel1X 27 2 4" xfId="14981"/>
    <cellStyle name="SAPBEXHLevel1X 27 2 5" xfId="14982"/>
    <cellStyle name="SAPBEXHLevel1X 27 2 6" xfId="50911"/>
    <cellStyle name="SAPBEXHLevel1X 27 3" xfId="2362"/>
    <cellStyle name="SAPBEXHLevel1X 27 3 2" xfId="2363"/>
    <cellStyle name="SAPBEXHLevel1X 27 3 3" xfId="8044"/>
    <cellStyle name="SAPBEXHLevel1X 27 3 4" xfId="8045"/>
    <cellStyle name="SAPBEXHLevel1X 27 3 5" xfId="14983"/>
    <cellStyle name="SAPBEXHLevel1X 27 3 6" xfId="14984"/>
    <cellStyle name="SAPBEXHLevel1X 27 3 7" xfId="50912"/>
    <cellStyle name="SAPBEXHLevel1X 27 4" xfId="2364"/>
    <cellStyle name="SAPBEXHLevel1X 27 4 2" xfId="14985"/>
    <cellStyle name="SAPBEXHLevel1X 27 4 3" xfId="14986"/>
    <cellStyle name="SAPBEXHLevel1X 27 4 4" xfId="14987"/>
    <cellStyle name="SAPBEXHLevel1X 27 4 5" xfId="14988"/>
    <cellStyle name="SAPBEXHLevel1X 27 4 6" xfId="14989"/>
    <cellStyle name="SAPBEXHLevel1X 27 4 7" xfId="14990"/>
    <cellStyle name="SAPBEXHLevel1X 27 5" xfId="2365"/>
    <cellStyle name="SAPBEXHLevel1X 27 5 2" xfId="14991"/>
    <cellStyle name="SAPBEXHLevel1X 27 5 3" xfId="14992"/>
    <cellStyle name="SAPBEXHLevel1X 27 5 4" xfId="14993"/>
    <cellStyle name="SAPBEXHLevel1X 27 5 5" xfId="14994"/>
    <cellStyle name="SAPBEXHLevel1X 27 5 6" xfId="14995"/>
    <cellStyle name="SAPBEXHLevel1X 27 5 7" xfId="14996"/>
    <cellStyle name="SAPBEXHLevel1X 27 6" xfId="2366"/>
    <cellStyle name="SAPBEXHLevel1X 27 6 2" xfId="14997"/>
    <cellStyle name="SAPBEXHLevel1X 27 6 3" xfId="14998"/>
    <cellStyle name="SAPBEXHLevel1X 27 6 4" xfId="14999"/>
    <cellStyle name="SAPBEXHLevel1X 27 6 5" xfId="15000"/>
    <cellStyle name="SAPBEXHLevel1X 27 6 6" xfId="15001"/>
    <cellStyle name="SAPBEXHLevel1X 27 6 7" xfId="15002"/>
    <cellStyle name="SAPBEXHLevel1X 27 7" xfId="2367"/>
    <cellStyle name="SAPBEXHLevel1X 27 8" xfId="15003"/>
    <cellStyle name="SAPBEXHLevel1X 27 9" xfId="15004"/>
    <cellStyle name="SAPBEXHLevel1X 28" xfId="2368"/>
    <cellStyle name="SAPBEXHLevel1X 28 10" xfId="15005"/>
    <cellStyle name="SAPBEXHLevel1X 28 11" xfId="15006"/>
    <cellStyle name="SAPBEXHLevel1X 28 12" xfId="50913"/>
    <cellStyle name="SAPBEXHLevel1X 28 2" xfId="2369"/>
    <cellStyle name="SAPBEXHLevel1X 28 2 2" xfId="2370"/>
    <cellStyle name="SAPBEXHLevel1X 28 2 3" xfId="15007"/>
    <cellStyle name="SAPBEXHLevel1X 28 2 4" xfId="15008"/>
    <cellStyle name="SAPBEXHLevel1X 28 2 5" xfId="15009"/>
    <cellStyle name="SAPBEXHLevel1X 28 2 6" xfId="50914"/>
    <cellStyle name="SAPBEXHLevel1X 28 3" xfId="2371"/>
    <cellStyle name="SAPBEXHLevel1X 28 3 2" xfId="2372"/>
    <cellStyle name="SAPBEXHLevel1X 28 3 3" xfId="8046"/>
    <cellStyle name="SAPBEXHLevel1X 28 3 4" xfId="8047"/>
    <cellStyle name="SAPBEXHLevel1X 28 3 5" xfId="15010"/>
    <cellStyle name="SAPBEXHLevel1X 28 3 6" xfId="15011"/>
    <cellStyle name="SAPBEXHLevel1X 28 3 7" xfId="50915"/>
    <cellStyle name="SAPBEXHLevel1X 28 4" xfId="2373"/>
    <cellStyle name="SAPBEXHLevel1X 28 4 2" xfId="15012"/>
    <cellStyle name="SAPBEXHLevel1X 28 4 3" xfId="15013"/>
    <cellStyle name="SAPBEXHLevel1X 28 4 4" xfId="15014"/>
    <cellStyle name="SAPBEXHLevel1X 28 4 5" xfId="15015"/>
    <cellStyle name="SAPBEXHLevel1X 28 4 6" xfId="15016"/>
    <cellStyle name="SAPBEXHLevel1X 28 4 7" xfId="15017"/>
    <cellStyle name="SAPBEXHLevel1X 28 5" xfId="2374"/>
    <cellStyle name="SAPBEXHLevel1X 28 5 2" xfId="15018"/>
    <cellStyle name="SAPBEXHLevel1X 28 5 3" xfId="15019"/>
    <cellStyle name="SAPBEXHLevel1X 28 5 4" xfId="15020"/>
    <cellStyle name="SAPBEXHLevel1X 28 5 5" xfId="15021"/>
    <cellStyle name="SAPBEXHLevel1X 28 5 6" xfId="15022"/>
    <cellStyle name="SAPBEXHLevel1X 28 5 7" xfId="15023"/>
    <cellStyle name="SAPBEXHLevel1X 28 6" xfId="2375"/>
    <cellStyle name="SAPBEXHLevel1X 28 6 2" xfId="15024"/>
    <cellStyle name="SAPBEXHLevel1X 28 6 3" xfId="15025"/>
    <cellStyle name="SAPBEXHLevel1X 28 6 4" xfId="15026"/>
    <cellStyle name="SAPBEXHLevel1X 28 6 5" xfId="15027"/>
    <cellStyle name="SAPBEXHLevel1X 28 6 6" xfId="15028"/>
    <cellStyle name="SAPBEXHLevel1X 28 6 7" xfId="15029"/>
    <cellStyle name="SAPBEXHLevel1X 28 7" xfId="2376"/>
    <cellStyle name="SAPBEXHLevel1X 28 8" xfId="15030"/>
    <cellStyle name="SAPBEXHLevel1X 28 9" xfId="15031"/>
    <cellStyle name="SAPBEXHLevel1X 29" xfId="2377"/>
    <cellStyle name="SAPBEXHLevel1X 29 10" xfId="15032"/>
    <cellStyle name="SAPBEXHLevel1X 29 11" xfId="15033"/>
    <cellStyle name="SAPBEXHLevel1X 29 12" xfId="50916"/>
    <cellStyle name="SAPBEXHLevel1X 29 2" xfId="2378"/>
    <cellStyle name="SAPBEXHLevel1X 29 2 2" xfId="2379"/>
    <cellStyle name="SAPBEXHLevel1X 29 2 3" xfId="15034"/>
    <cellStyle name="SAPBEXHLevel1X 29 2 4" xfId="15035"/>
    <cellStyle name="SAPBEXHLevel1X 29 2 5" xfId="15036"/>
    <cellStyle name="SAPBEXHLevel1X 29 2 6" xfId="50917"/>
    <cellStyle name="SAPBEXHLevel1X 29 3" xfId="2380"/>
    <cellStyle name="SAPBEXHLevel1X 29 3 2" xfId="2381"/>
    <cellStyle name="SAPBEXHLevel1X 29 3 3" xfId="8048"/>
    <cellStyle name="SAPBEXHLevel1X 29 3 4" xfId="8049"/>
    <cellStyle name="SAPBEXHLevel1X 29 3 5" xfId="15037"/>
    <cellStyle name="SAPBEXHLevel1X 29 3 6" xfId="15038"/>
    <cellStyle name="SAPBEXHLevel1X 29 3 7" xfId="50918"/>
    <cellStyle name="SAPBEXHLevel1X 29 4" xfId="2382"/>
    <cellStyle name="SAPBEXHLevel1X 29 4 2" xfId="15039"/>
    <cellStyle name="SAPBEXHLevel1X 29 4 3" xfId="15040"/>
    <cellStyle name="SAPBEXHLevel1X 29 4 4" xfId="15041"/>
    <cellStyle name="SAPBEXHLevel1X 29 4 5" xfId="15042"/>
    <cellStyle name="SAPBEXHLevel1X 29 4 6" xfId="15043"/>
    <cellStyle name="SAPBEXHLevel1X 29 4 7" xfId="15044"/>
    <cellStyle name="SAPBEXHLevel1X 29 5" xfId="2383"/>
    <cellStyle name="SAPBEXHLevel1X 29 5 2" xfId="15045"/>
    <cellStyle name="SAPBEXHLevel1X 29 5 3" xfId="15046"/>
    <cellStyle name="SAPBEXHLevel1X 29 5 4" xfId="15047"/>
    <cellStyle name="SAPBEXHLevel1X 29 5 5" xfId="15048"/>
    <cellStyle name="SAPBEXHLevel1X 29 5 6" xfId="15049"/>
    <cellStyle name="SAPBEXHLevel1X 29 5 7" xfId="15050"/>
    <cellStyle name="SAPBEXHLevel1X 29 6" xfId="2384"/>
    <cellStyle name="SAPBEXHLevel1X 29 6 2" xfId="15051"/>
    <cellStyle name="SAPBEXHLevel1X 29 6 3" xfId="15052"/>
    <cellStyle name="SAPBEXHLevel1X 29 6 4" xfId="15053"/>
    <cellStyle name="SAPBEXHLevel1X 29 6 5" xfId="15054"/>
    <cellStyle name="SAPBEXHLevel1X 29 6 6" xfId="15055"/>
    <cellStyle name="SAPBEXHLevel1X 29 6 7" xfId="15056"/>
    <cellStyle name="SAPBEXHLevel1X 29 7" xfId="2385"/>
    <cellStyle name="SAPBEXHLevel1X 29 8" xfId="15057"/>
    <cellStyle name="SAPBEXHLevel1X 29 9" xfId="15058"/>
    <cellStyle name="SAPBEXHLevel1X 3" xfId="2386"/>
    <cellStyle name="SAPBEXHLevel1X 3 10" xfId="15059"/>
    <cellStyle name="SAPBEXHLevel1X 3 10 2" xfId="50919"/>
    <cellStyle name="SAPBEXHLevel1X 3 10 2 2" xfId="50920"/>
    <cellStyle name="SAPBEXHLevel1X 3 10 3" xfId="50921"/>
    <cellStyle name="SAPBEXHLevel1X 3 11" xfId="15060"/>
    <cellStyle name="SAPBEXHLevel1X 3 11 2" xfId="50922"/>
    <cellStyle name="SAPBEXHLevel1X 3 11 2 2" xfId="50923"/>
    <cellStyle name="SAPBEXHLevel1X 3 11 3" xfId="50924"/>
    <cellStyle name="SAPBEXHLevel1X 3 12" xfId="50925"/>
    <cellStyle name="SAPBEXHLevel1X 3 12 2" xfId="50926"/>
    <cellStyle name="SAPBEXHLevel1X 3 12 2 2" xfId="50927"/>
    <cellStyle name="SAPBEXHLevel1X 3 12 3" xfId="50928"/>
    <cellStyle name="SAPBEXHLevel1X 3 13" xfId="50929"/>
    <cellStyle name="SAPBEXHLevel1X 3 13 2" xfId="50930"/>
    <cellStyle name="SAPBEXHLevel1X 3 13 2 2" xfId="50931"/>
    <cellStyle name="SAPBEXHLevel1X 3 13 3" xfId="50932"/>
    <cellStyle name="SAPBEXHLevel1X 3 14" xfId="50933"/>
    <cellStyle name="SAPBEXHLevel1X 3 14 2" xfId="50934"/>
    <cellStyle name="SAPBEXHLevel1X 3 14 2 2" xfId="50935"/>
    <cellStyle name="SAPBEXHLevel1X 3 14 3" xfId="50936"/>
    <cellStyle name="SAPBEXHLevel1X 3 15" xfId="50937"/>
    <cellStyle name="SAPBEXHLevel1X 3 15 2" xfId="50938"/>
    <cellStyle name="SAPBEXHLevel1X 3 15 2 2" xfId="50939"/>
    <cellStyle name="SAPBEXHLevel1X 3 15 3" xfId="50940"/>
    <cellStyle name="SAPBEXHLevel1X 3 16" xfId="50941"/>
    <cellStyle name="SAPBEXHLevel1X 3 16 2" xfId="50942"/>
    <cellStyle name="SAPBEXHLevel1X 3 16 2 2" xfId="50943"/>
    <cellStyle name="SAPBEXHLevel1X 3 16 3" xfId="50944"/>
    <cellStyle name="SAPBEXHLevel1X 3 17" xfId="50945"/>
    <cellStyle name="SAPBEXHLevel1X 3 17 2" xfId="50946"/>
    <cellStyle name="SAPBEXHLevel1X 3 17 2 2" xfId="50947"/>
    <cellStyle name="SAPBEXHLevel1X 3 17 3" xfId="50948"/>
    <cellStyle name="SAPBEXHLevel1X 3 18" xfId="50949"/>
    <cellStyle name="SAPBEXHLevel1X 3 18 2" xfId="50950"/>
    <cellStyle name="SAPBEXHLevel1X 3 18 2 2" xfId="50951"/>
    <cellStyle name="SAPBEXHLevel1X 3 18 3" xfId="50952"/>
    <cellStyle name="SAPBEXHLevel1X 3 19" xfId="50953"/>
    <cellStyle name="SAPBEXHLevel1X 3 19 2" xfId="50954"/>
    <cellStyle name="SAPBEXHLevel1X 3 19 2 2" xfId="50955"/>
    <cellStyle name="SAPBEXHLevel1X 3 19 3" xfId="50956"/>
    <cellStyle name="SAPBEXHLevel1X 3 2" xfId="2387"/>
    <cellStyle name="SAPBEXHLevel1X 3 2 10" xfId="50957"/>
    <cellStyle name="SAPBEXHLevel1X 3 2 10 2" xfId="50958"/>
    <cellStyle name="SAPBEXHLevel1X 3 2 10 2 2" xfId="50959"/>
    <cellStyle name="SAPBEXHLevel1X 3 2 10 3" xfId="50960"/>
    <cellStyle name="SAPBEXHLevel1X 3 2 11" xfId="50961"/>
    <cellStyle name="SAPBEXHLevel1X 3 2 11 2" xfId="50962"/>
    <cellStyle name="SAPBEXHLevel1X 3 2 11 2 2" xfId="50963"/>
    <cellStyle name="SAPBEXHLevel1X 3 2 11 3" xfId="50964"/>
    <cellStyle name="SAPBEXHLevel1X 3 2 12" xfId="50965"/>
    <cellStyle name="SAPBEXHLevel1X 3 2 12 2" xfId="50966"/>
    <cellStyle name="SAPBEXHLevel1X 3 2 12 2 2" xfId="50967"/>
    <cellStyle name="SAPBEXHLevel1X 3 2 12 3" xfId="50968"/>
    <cellStyle name="SAPBEXHLevel1X 3 2 13" xfId="50969"/>
    <cellStyle name="SAPBEXHLevel1X 3 2 13 2" xfId="50970"/>
    <cellStyle name="SAPBEXHLevel1X 3 2 13 2 2" xfId="50971"/>
    <cellStyle name="SAPBEXHLevel1X 3 2 13 3" xfId="50972"/>
    <cellStyle name="SAPBEXHLevel1X 3 2 14" xfId="50973"/>
    <cellStyle name="SAPBEXHLevel1X 3 2 14 2" xfId="50974"/>
    <cellStyle name="SAPBEXHLevel1X 3 2 14 2 2" xfId="50975"/>
    <cellStyle name="SAPBEXHLevel1X 3 2 14 3" xfId="50976"/>
    <cellStyle name="SAPBEXHLevel1X 3 2 15" xfId="50977"/>
    <cellStyle name="SAPBEXHLevel1X 3 2 15 2" xfId="50978"/>
    <cellStyle name="SAPBEXHLevel1X 3 2 15 2 2" xfId="50979"/>
    <cellStyle name="SAPBEXHLevel1X 3 2 15 3" xfId="50980"/>
    <cellStyle name="SAPBEXHLevel1X 3 2 16" xfId="50981"/>
    <cellStyle name="SAPBEXHLevel1X 3 2 16 2" xfId="50982"/>
    <cellStyle name="SAPBEXHLevel1X 3 2 16 2 2" xfId="50983"/>
    <cellStyle name="SAPBEXHLevel1X 3 2 16 3" xfId="50984"/>
    <cellStyle name="SAPBEXHLevel1X 3 2 17" xfId="50985"/>
    <cellStyle name="SAPBEXHLevel1X 3 2 17 2" xfId="50986"/>
    <cellStyle name="SAPBEXHLevel1X 3 2 17 2 2" xfId="50987"/>
    <cellStyle name="SAPBEXHLevel1X 3 2 17 3" xfId="50988"/>
    <cellStyle name="SAPBEXHLevel1X 3 2 18" xfId="50989"/>
    <cellStyle name="SAPBEXHLevel1X 3 2 18 2" xfId="50990"/>
    <cellStyle name="SAPBEXHLevel1X 3 2 18 2 2" xfId="50991"/>
    <cellStyle name="SAPBEXHLevel1X 3 2 18 3" xfId="50992"/>
    <cellStyle name="SAPBEXHLevel1X 3 2 19" xfId="50993"/>
    <cellStyle name="SAPBEXHLevel1X 3 2 19 2" xfId="50994"/>
    <cellStyle name="SAPBEXHLevel1X 3 2 19 2 2" xfId="50995"/>
    <cellStyle name="SAPBEXHLevel1X 3 2 19 3" xfId="50996"/>
    <cellStyle name="SAPBEXHLevel1X 3 2 2" xfId="2388"/>
    <cellStyle name="SAPBEXHLevel1X 3 2 2 2" xfId="50997"/>
    <cellStyle name="SAPBEXHLevel1X 3 2 2 2 2" xfId="50998"/>
    <cellStyle name="SAPBEXHLevel1X 3 2 2 3" xfId="50999"/>
    <cellStyle name="SAPBEXHLevel1X 3 2 20" xfId="51000"/>
    <cellStyle name="SAPBEXHLevel1X 3 2 20 2" xfId="51001"/>
    <cellStyle name="SAPBEXHLevel1X 3 2 20 2 2" xfId="51002"/>
    <cellStyle name="SAPBEXHLevel1X 3 2 20 3" xfId="51003"/>
    <cellStyle name="SAPBEXHLevel1X 3 2 21" xfId="51004"/>
    <cellStyle name="SAPBEXHLevel1X 3 2 21 2" xfId="51005"/>
    <cellStyle name="SAPBEXHLevel1X 3 2 21 2 2" xfId="51006"/>
    <cellStyle name="SAPBEXHLevel1X 3 2 21 3" xfId="51007"/>
    <cellStyle name="SAPBEXHLevel1X 3 2 22" xfId="51008"/>
    <cellStyle name="SAPBEXHLevel1X 3 2 22 2" xfId="51009"/>
    <cellStyle name="SAPBEXHLevel1X 3 2 22 2 2" xfId="51010"/>
    <cellStyle name="SAPBEXHLevel1X 3 2 22 3" xfId="51011"/>
    <cellStyle name="SAPBEXHLevel1X 3 2 23" xfId="51012"/>
    <cellStyle name="SAPBEXHLevel1X 3 2 23 2" xfId="51013"/>
    <cellStyle name="SAPBEXHLevel1X 3 2 23 2 2" xfId="51014"/>
    <cellStyle name="SAPBEXHLevel1X 3 2 23 3" xfId="51015"/>
    <cellStyle name="SAPBEXHLevel1X 3 2 24" xfId="51016"/>
    <cellStyle name="SAPBEXHLevel1X 3 2 24 2" xfId="51017"/>
    <cellStyle name="SAPBEXHLevel1X 3 2 24 2 2" xfId="51018"/>
    <cellStyle name="SAPBEXHLevel1X 3 2 24 3" xfId="51019"/>
    <cellStyle name="SAPBEXHLevel1X 3 2 25" xfId="51020"/>
    <cellStyle name="SAPBEXHLevel1X 3 2 25 2" xfId="51021"/>
    <cellStyle name="SAPBEXHLevel1X 3 2 25 2 2" xfId="51022"/>
    <cellStyle name="SAPBEXHLevel1X 3 2 25 3" xfId="51023"/>
    <cellStyle name="SAPBEXHLevel1X 3 2 26" xfId="51024"/>
    <cellStyle name="SAPBEXHLevel1X 3 2 26 2" xfId="51025"/>
    <cellStyle name="SAPBEXHLevel1X 3 2 26 2 2" xfId="51026"/>
    <cellStyle name="SAPBEXHLevel1X 3 2 26 3" xfId="51027"/>
    <cellStyle name="SAPBEXHLevel1X 3 2 27" xfId="51028"/>
    <cellStyle name="SAPBEXHLevel1X 3 2 27 2" xfId="51029"/>
    <cellStyle name="SAPBEXHLevel1X 3 2 27 2 2" xfId="51030"/>
    <cellStyle name="SAPBEXHLevel1X 3 2 27 3" xfId="51031"/>
    <cellStyle name="SAPBEXHLevel1X 3 2 28" xfId="51032"/>
    <cellStyle name="SAPBEXHLevel1X 3 2 28 2" xfId="51033"/>
    <cellStyle name="SAPBEXHLevel1X 3 2 28 2 2" xfId="51034"/>
    <cellStyle name="SAPBEXHLevel1X 3 2 28 3" xfId="51035"/>
    <cellStyle name="SAPBEXHLevel1X 3 2 29" xfId="51036"/>
    <cellStyle name="SAPBEXHLevel1X 3 2 29 2" xfId="51037"/>
    <cellStyle name="SAPBEXHLevel1X 3 2 29 2 2" xfId="51038"/>
    <cellStyle name="SAPBEXHLevel1X 3 2 29 3" xfId="51039"/>
    <cellStyle name="SAPBEXHLevel1X 3 2 3" xfId="15061"/>
    <cellStyle name="SAPBEXHLevel1X 3 2 3 2" xfId="51040"/>
    <cellStyle name="SAPBEXHLevel1X 3 2 3 2 2" xfId="51041"/>
    <cellStyle name="SAPBEXHLevel1X 3 2 3 3" xfId="51042"/>
    <cellStyle name="SAPBEXHLevel1X 3 2 30" xfId="51043"/>
    <cellStyle name="SAPBEXHLevel1X 3 2 30 2" xfId="51044"/>
    <cellStyle name="SAPBEXHLevel1X 3 2 30 2 2" xfId="51045"/>
    <cellStyle name="SAPBEXHLevel1X 3 2 30 3" xfId="51046"/>
    <cellStyle name="SAPBEXHLevel1X 3 2 31" xfId="51047"/>
    <cellStyle name="SAPBEXHLevel1X 3 2 31 2" xfId="51048"/>
    <cellStyle name="SAPBEXHLevel1X 3 2 31 2 2" xfId="51049"/>
    <cellStyle name="SAPBEXHLevel1X 3 2 31 3" xfId="51050"/>
    <cellStyle name="SAPBEXHLevel1X 3 2 32" xfId="51051"/>
    <cellStyle name="SAPBEXHLevel1X 3 2 32 2" xfId="51052"/>
    <cellStyle name="SAPBEXHLevel1X 3 2 32 2 2" xfId="51053"/>
    <cellStyle name="SAPBEXHLevel1X 3 2 32 3" xfId="51054"/>
    <cellStyle name="SAPBEXHLevel1X 3 2 33" xfId="51055"/>
    <cellStyle name="SAPBEXHLevel1X 3 2 33 2" xfId="51056"/>
    <cellStyle name="SAPBEXHLevel1X 3 2 33 2 2" xfId="51057"/>
    <cellStyle name="SAPBEXHLevel1X 3 2 33 3" xfId="51058"/>
    <cellStyle name="SAPBEXHLevel1X 3 2 34" xfId="51059"/>
    <cellStyle name="SAPBEXHLevel1X 3 2 34 2" xfId="51060"/>
    <cellStyle name="SAPBEXHLevel1X 3 2 34 2 2" xfId="51061"/>
    <cellStyle name="SAPBEXHLevel1X 3 2 34 3" xfId="51062"/>
    <cellStyle name="SAPBEXHLevel1X 3 2 35" xfId="51063"/>
    <cellStyle name="SAPBEXHLevel1X 3 2 35 2" xfId="51064"/>
    <cellStyle name="SAPBEXHLevel1X 3 2 35 2 2" xfId="51065"/>
    <cellStyle name="SAPBEXHLevel1X 3 2 35 3" xfId="51066"/>
    <cellStyle name="SAPBEXHLevel1X 3 2 36" xfId="51067"/>
    <cellStyle name="SAPBEXHLevel1X 3 2 36 2" xfId="51068"/>
    <cellStyle name="SAPBEXHLevel1X 3 2 36 2 2" xfId="51069"/>
    <cellStyle name="SAPBEXHLevel1X 3 2 36 3" xfId="51070"/>
    <cellStyle name="SAPBEXHLevel1X 3 2 37" xfId="51071"/>
    <cellStyle name="SAPBEXHLevel1X 3 2 37 2" xfId="51072"/>
    <cellStyle name="SAPBEXHLevel1X 3 2 37 2 2" xfId="51073"/>
    <cellStyle name="SAPBEXHLevel1X 3 2 37 3" xfId="51074"/>
    <cellStyle name="SAPBEXHLevel1X 3 2 38" xfId="51075"/>
    <cellStyle name="SAPBEXHLevel1X 3 2 38 2" xfId="51076"/>
    <cellStyle name="SAPBEXHLevel1X 3 2 38 2 2" xfId="51077"/>
    <cellStyle name="SAPBEXHLevel1X 3 2 38 3" xfId="51078"/>
    <cellStyle name="SAPBEXHLevel1X 3 2 39" xfId="51079"/>
    <cellStyle name="SAPBEXHLevel1X 3 2 39 2" xfId="51080"/>
    <cellStyle name="SAPBEXHLevel1X 3 2 39 2 2" xfId="51081"/>
    <cellStyle name="SAPBEXHLevel1X 3 2 39 3" xfId="51082"/>
    <cellStyle name="SAPBEXHLevel1X 3 2 4" xfId="15062"/>
    <cellStyle name="SAPBEXHLevel1X 3 2 4 2" xfId="51083"/>
    <cellStyle name="SAPBEXHLevel1X 3 2 4 2 2" xfId="51084"/>
    <cellStyle name="SAPBEXHLevel1X 3 2 4 3" xfId="51085"/>
    <cellStyle name="SAPBEXHLevel1X 3 2 40" xfId="51086"/>
    <cellStyle name="SAPBEXHLevel1X 3 2 40 2" xfId="51087"/>
    <cellStyle name="SAPBEXHLevel1X 3 2 40 2 2" xfId="51088"/>
    <cellStyle name="SAPBEXHLevel1X 3 2 40 3" xfId="51089"/>
    <cellStyle name="SAPBEXHLevel1X 3 2 41" xfId="51090"/>
    <cellStyle name="SAPBEXHLevel1X 3 2 41 2" xfId="51091"/>
    <cellStyle name="SAPBEXHLevel1X 3 2 41 2 2" xfId="51092"/>
    <cellStyle name="SAPBEXHLevel1X 3 2 41 3" xfId="51093"/>
    <cellStyle name="SAPBEXHLevel1X 3 2 42" xfId="51094"/>
    <cellStyle name="SAPBEXHLevel1X 3 2 42 2" xfId="51095"/>
    <cellStyle name="SAPBEXHLevel1X 3 2 42 2 2" xfId="51096"/>
    <cellStyle name="SAPBEXHLevel1X 3 2 42 3" xfId="51097"/>
    <cellStyle name="SAPBEXHLevel1X 3 2 43" xfId="51098"/>
    <cellStyle name="SAPBEXHLevel1X 3 2 43 2" xfId="51099"/>
    <cellStyle name="SAPBEXHLevel1X 3 2 43 2 2" xfId="51100"/>
    <cellStyle name="SAPBEXHLevel1X 3 2 43 3" xfId="51101"/>
    <cellStyle name="SAPBEXHLevel1X 3 2 44" xfId="51102"/>
    <cellStyle name="SAPBEXHLevel1X 3 2 44 2" xfId="51103"/>
    <cellStyle name="SAPBEXHLevel1X 3 2 44 2 2" xfId="51104"/>
    <cellStyle name="SAPBEXHLevel1X 3 2 44 3" xfId="51105"/>
    <cellStyle name="SAPBEXHLevel1X 3 2 45" xfId="51106"/>
    <cellStyle name="SAPBEXHLevel1X 3 2 45 2" xfId="51107"/>
    <cellStyle name="SAPBEXHLevel1X 3 2 45 2 2" xfId="51108"/>
    <cellStyle name="SAPBEXHLevel1X 3 2 45 3" xfId="51109"/>
    <cellStyle name="SAPBEXHLevel1X 3 2 46" xfId="51110"/>
    <cellStyle name="SAPBEXHLevel1X 3 2 46 2" xfId="51111"/>
    <cellStyle name="SAPBEXHLevel1X 3 2 46 2 2" xfId="51112"/>
    <cellStyle name="SAPBEXHLevel1X 3 2 46 3" xfId="51113"/>
    <cellStyle name="SAPBEXHLevel1X 3 2 47" xfId="51114"/>
    <cellStyle name="SAPBEXHLevel1X 3 2 47 2" xfId="51115"/>
    <cellStyle name="SAPBEXHLevel1X 3 2 47 2 2" xfId="51116"/>
    <cellStyle name="SAPBEXHLevel1X 3 2 47 3" xfId="51117"/>
    <cellStyle name="SAPBEXHLevel1X 3 2 48" xfId="51118"/>
    <cellStyle name="SAPBEXHLevel1X 3 2 48 2" xfId="51119"/>
    <cellStyle name="SAPBEXHLevel1X 3 2 48 2 2" xfId="51120"/>
    <cellStyle name="SAPBEXHLevel1X 3 2 48 3" xfId="51121"/>
    <cellStyle name="SAPBEXHLevel1X 3 2 49" xfId="51122"/>
    <cellStyle name="SAPBEXHLevel1X 3 2 49 2" xfId="51123"/>
    <cellStyle name="SAPBEXHLevel1X 3 2 49 2 2" xfId="51124"/>
    <cellStyle name="SAPBEXHLevel1X 3 2 49 3" xfId="51125"/>
    <cellStyle name="SAPBEXHLevel1X 3 2 5" xfId="15063"/>
    <cellStyle name="SAPBEXHLevel1X 3 2 5 2" xfId="51126"/>
    <cellStyle name="SAPBEXHLevel1X 3 2 5 2 2" xfId="51127"/>
    <cellStyle name="SAPBEXHLevel1X 3 2 5 3" xfId="51128"/>
    <cellStyle name="SAPBEXHLevel1X 3 2 50" xfId="51129"/>
    <cellStyle name="SAPBEXHLevel1X 3 2 50 2" xfId="51130"/>
    <cellStyle name="SAPBEXHLevel1X 3 2 51" xfId="51131"/>
    <cellStyle name="SAPBEXHLevel1X 3 2 52" xfId="51132"/>
    <cellStyle name="SAPBEXHLevel1X 3 2 53" xfId="51133"/>
    <cellStyle name="SAPBEXHLevel1X 3 2 6" xfId="51134"/>
    <cellStyle name="SAPBEXHLevel1X 3 2 6 2" xfId="51135"/>
    <cellStyle name="SAPBEXHLevel1X 3 2 6 2 2" xfId="51136"/>
    <cellStyle name="SAPBEXHLevel1X 3 2 6 3" xfId="51137"/>
    <cellStyle name="SAPBEXHLevel1X 3 2 7" xfId="51138"/>
    <cellStyle name="SAPBEXHLevel1X 3 2 7 2" xfId="51139"/>
    <cellStyle name="SAPBEXHLevel1X 3 2 7 2 2" xfId="51140"/>
    <cellStyle name="SAPBEXHLevel1X 3 2 7 3" xfId="51141"/>
    <cellStyle name="SAPBEXHLevel1X 3 2 8" xfId="51142"/>
    <cellStyle name="SAPBEXHLevel1X 3 2 8 2" xfId="51143"/>
    <cellStyle name="SAPBEXHLevel1X 3 2 8 2 2" xfId="51144"/>
    <cellStyle name="SAPBEXHLevel1X 3 2 8 3" xfId="51145"/>
    <cellStyle name="SAPBEXHLevel1X 3 2 9" xfId="51146"/>
    <cellStyle name="SAPBEXHLevel1X 3 2 9 2" xfId="51147"/>
    <cellStyle name="SAPBEXHLevel1X 3 2 9 2 2" xfId="51148"/>
    <cellStyle name="SAPBEXHLevel1X 3 2 9 3" xfId="51149"/>
    <cellStyle name="SAPBEXHLevel1X 3 20" xfId="51150"/>
    <cellStyle name="SAPBEXHLevel1X 3 20 2" xfId="51151"/>
    <cellStyle name="SAPBEXHLevel1X 3 20 2 2" xfId="51152"/>
    <cellStyle name="SAPBEXHLevel1X 3 20 3" xfId="51153"/>
    <cellStyle name="SAPBEXHLevel1X 3 21" xfId="51154"/>
    <cellStyle name="SAPBEXHLevel1X 3 21 2" xfId="51155"/>
    <cellStyle name="SAPBEXHLevel1X 3 21 2 2" xfId="51156"/>
    <cellStyle name="SAPBEXHLevel1X 3 21 3" xfId="51157"/>
    <cellStyle name="SAPBEXHLevel1X 3 22" xfId="51158"/>
    <cellStyle name="SAPBEXHLevel1X 3 22 2" xfId="51159"/>
    <cellStyle name="SAPBEXHLevel1X 3 22 2 2" xfId="51160"/>
    <cellStyle name="SAPBEXHLevel1X 3 22 3" xfId="51161"/>
    <cellStyle name="SAPBEXHLevel1X 3 23" xfId="51162"/>
    <cellStyle name="SAPBEXHLevel1X 3 23 2" xfId="51163"/>
    <cellStyle name="SAPBEXHLevel1X 3 23 2 2" xfId="51164"/>
    <cellStyle name="SAPBEXHLevel1X 3 23 3" xfId="51165"/>
    <cellStyle name="SAPBEXHLevel1X 3 24" xfId="51166"/>
    <cellStyle name="SAPBEXHLevel1X 3 24 2" xfId="51167"/>
    <cellStyle name="SAPBEXHLevel1X 3 24 2 2" xfId="51168"/>
    <cellStyle name="SAPBEXHLevel1X 3 24 3" xfId="51169"/>
    <cellStyle name="SAPBEXHLevel1X 3 25" xfId="51170"/>
    <cellStyle name="SAPBEXHLevel1X 3 25 2" xfId="51171"/>
    <cellStyle name="SAPBEXHLevel1X 3 25 2 2" xfId="51172"/>
    <cellStyle name="SAPBEXHLevel1X 3 25 3" xfId="51173"/>
    <cellStyle name="SAPBEXHLevel1X 3 26" xfId="51174"/>
    <cellStyle name="SAPBEXHLevel1X 3 26 2" xfId="51175"/>
    <cellStyle name="SAPBEXHLevel1X 3 26 2 2" xfId="51176"/>
    <cellStyle name="SAPBEXHLevel1X 3 26 3" xfId="51177"/>
    <cellStyle name="SAPBEXHLevel1X 3 27" xfId="51178"/>
    <cellStyle name="SAPBEXHLevel1X 3 27 2" xfId="51179"/>
    <cellStyle name="SAPBEXHLevel1X 3 27 2 2" xfId="51180"/>
    <cellStyle name="SAPBEXHLevel1X 3 27 3" xfId="51181"/>
    <cellStyle name="SAPBEXHLevel1X 3 28" xfId="51182"/>
    <cellStyle name="SAPBEXHLevel1X 3 28 2" xfId="51183"/>
    <cellStyle name="SAPBEXHLevel1X 3 28 2 2" xfId="51184"/>
    <cellStyle name="SAPBEXHLevel1X 3 28 3" xfId="51185"/>
    <cellStyle name="SAPBEXHLevel1X 3 29" xfId="51186"/>
    <cellStyle name="SAPBEXHLevel1X 3 29 2" xfId="51187"/>
    <cellStyle name="SAPBEXHLevel1X 3 29 2 2" xfId="51188"/>
    <cellStyle name="SAPBEXHLevel1X 3 29 3" xfId="51189"/>
    <cellStyle name="SAPBEXHLevel1X 3 3" xfId="2389"/>
    <cellStyle name="SAPBEXHLevel1X 3 3 2" xfId="2390"/>
    <cellStyle name="SAPBEXHLevel1X 3 3 2 2" xfId="51190"/>
    <cellStyle name="SAPBEXHLevel1X 3 3 3" xfId="8050"/>
    <cellStyle name="SAPBEXHLevel1X 3 3 4" xfId="8051"/>
    <cellStyle name="SAPBEXHLevel1X 3 3 5" xfId="15064"/>
    <cellStyle name="SAPBEXHLevel1X 3 3 6" xfId="15065"/>
    <cellStyle name="SAPBEXHLevel1X 3 3 7" xfId="51191"/>
    <cellStyle name="SAPBEXHLevel1X 3 30" xfId="51192"/>
    <cellStyle name="SAPBEXHLevel1X 3 30 2" xfId="51193"/>
    <cellStyle name="SAPBEXHLevel1X 3 30 2 2" xfId="51194"/>
    <cellStyle name="SAPBEXHLevel1X 3 30 3" xfId="51195"/>
    <cellStyle name="SAPBEXHLevel1X 3 31" xfId="51196"/>
    <cellStyle name="SAPBEXHLevel1X 3 31 2" xfId="51197"/>
    <cellStyle name="SAPBEXHLevel1X 3 31 2 2" xfId="51198"/>
    <cellStyle name="SAPBEXHLevel1X 3 31 3" xfId="51199"/>
    <cellStyle name="SAPBEXHLevel1X 3 32" xfId="51200"/>
    <cellStyle name="SAPBEXHLevel1X 3 32 2" xfId="51201"/>
    <cellStyle name="SAPBEXHLevel1X 3 32 2 2" xfId="51202"/>
    <cellStyle name="SAPBEXHLevel1X 3 32 3" xfId="51203"/>
    <cellStyle name="SAPBEXHLevel1X 3 33" xfId="51204"/>
    <cellStyle name="SAPBEXHLevel1X 3 33 2" xfId="51205"/>
    <cellStyle name="SAPBEXHLevel1X 3 33 2 2" xfId="51206"/>
    <cellStyle name="SAPBEXHLevel1X 3 33 3" xfId="51207"/>
    <cellStyle name="SAPBEXHLevel1X 3 34" xfId="51208"/>
    <cellStyle name="SAPBEXHLevel1X 3 34 2" xfId="51209"/>
    <cellStyle name="SAPBEXHLevel1X 3 34 2 2" xfId="51210"/>
    <cellStyle name="SAPBEXHLevel1X 3 34 3" xfId="51211"/>
    <cellStyle name="SAPBEXHLevel1X 3 35" xfId="51212"/>
    <cellStyle name="SAPBEXHLevel1X 3 35 2" xfId="51213"/>
    <cellStyle name="SAPBEXHLevel1X 3 35 2 2" xfId="51214"/>
    <cellStyle name="SAPBEXHLevel1X 3 35 3" xfId="51215"/>
    <cellStyle name="SAPBEXHLevel1X 3 36" xfId="51216"/>
    <cellStyle name="SAPBEXHLevel1X 3 36 2" xfId="51217"/>
    <cellStyle name="SAPBEXHLevel1X 3 36 2 2" xfId="51218"/>
    <cellStyle name="SAPBEXHLevel1X 3 36 3" xfId="51219"/>
    <cellStyle name="SAPBEXHLevel1X 3 37" xfId="51220"/>
    <cellStyle name="SAPBEXHLevel1X 3 37 2" xfId="51221"/>
    <cellStyle name="SAPBEXHLevel1X 3 37 2 2" xfId="51222"/>
    <cellStyle name="SAPBEXHLevel1X 3 37 3" xfId="51223"/>
    <cellStyle name="SAPBEXHLevel1X 3 38" xfId="51224"/>
    <cellStyle name="SAPBEXHLevel1X 3 38 2" xfId="51225"/>
    <cellStyle name="SAPBEXHLevel1X 3 38 2 2" xfId="51226"/>
    <cellStyle name="SAPBEXHLevel1X 3 38 3" xfId="51227"/>
    <cellStyle name="SAPBEXHLevel1X 3 39" xfId="51228"/>
    <cellStyle name="SAPBEXHLevel1X 3 39 2" xfId="51229"/>
    <cellStyle name="SAPBEXHLevel1X 3 39 2 2" xfId="51230"/>
    <cellStyle name="SAPBEXHLevel1X 3 39 3" xfId="51231"/>
    <cellStyle name="SAPBEXHLevel1X 3 4" xfId="2391"/>
    <cellStyle name="SAPBEXHLevel1X 3 4 2" xfId="15066"/>
    <cellStyle name="SAPBEXHLevel1X 3 4 2 2" xfId="51232"/>
    <cellStyle name="SAPBEXHLevel1X 3 4 3" xfId="15067"/>
    <cellStyle name="SAPBEXHLevel1X 3 4 4" xfId="15068"/>
    <cellStyle name="SAPBEXHLevel1X 3 4 5" xfId="15069"/>
    <cellStyle name="SAPBEXHLevel1X 3 4 6" xfId="15070"/>
    <cellStyle name="SAPBEXHLevel1X 3 4 7" xfId="15071"/>
    <cellStyle name="SAPBEXHLevel1X 3 40" xfId="51233"/>
    <cellStyle name="SAPBEXHLevel1X 3 40 2" xfId="51234"/>
    <cellStyle name="SAPBEXHLevel1X 3 40 2 2" xfId="51235"/>
    <cellStyle name="SAPBEXHLevel1X 3 40 3" xfId="51236"/>
    <cellStyle name="SAPBEXHLevel1X 3 41" xfId="51237"/>
    <cellStyle name="SAPBEXHLevel1X 3 41 2" xfId="51238"/>
    <cellStyle name="SAPBEXHLevel1X 3 41 2 2" xfId="51239"/>
    <cellStyle name="SAPBEXHLevel1X 3 41 3" xfId="51240"/>
    <cellStyle name="SAPBEXHLevel1X 3 42" xfId="51241"/>
    <cellStyle name="SAPBEXHLevel1X 3 42 2" xfId="51242"/>
    <cellStyle name="SAPBEXHLevel1X 3 42 2 2" xfId="51243"/>
    <cellStyle name="SAPBEXHLevel1X 3 42 3" xfId="51244"/>
    <cellStyle name="SAPBEXHLevel1X 3 43" xfId="51245"/>
    <cellStyle name="SAPBEXHLevel1X 3 43 2" xfId="51246"/>
    <cellStyle name="SAPBEXHLevel1X 3 43 2 2" xfId="51247"/>
    <cellStyle name="SAPBEXHLevel1X 3 43 3" xfId="51248"/>
    <cellStyle name="SAPBEXHLevel1X 3 44" xfId="51249"/>
    <cellStyle name="SAPBEXHLevel1X 3 44 2" xfId="51250"/>
    <cellStyle name="SAPBEXHLevel1X 3 44 2 2" xfId="51251"/>
    <cellStyle name="SAPBEXHLevel1X 3 44 3" xfId="51252"/>
    <cellStyle name="SAPBEXHLevel1X 3 45" xfId="51253"/>
    <cellStyle name="SAPBEXHLevel1X 3 45 2" xfId="51254"/>
    <cellStyle name="SAPBEXHLevel1X 3 45 2 2" xfId="51255"/>
    <cellStyle name="SAPBEXHLevel1X 3 45 3" xfId="51256"/>
    <cellStyle name="SAPBEXHLevel1X 3 46" xfId="51257"/>
    <cellStyle name="SAPBEXHLevel1X 3 46 2" xfId="51258"/>
    <cellStyle name="SAPBEXHLevel1X 3 46 2 2" xfId="51259"/>
    <cellStyle name="SAPBEXHLevel1X 3 46 3" xfId="51260"/>
    <cellStyle name="SAPBEXHLevel1X 3 47" xfId="51261"/>
    <cellStyle name="SAPBEXHLevel1X 3 47 2" xfId="51262"/>
    <cellStyle name="SAPBEXHLevel1X 3 47 2 2" xfId="51263"/>
    <cellStyle name="SAPBEXHLevel1X 3 47 3" xfId="51264"/>
    <cellStyle name="SAPBEXHLevel1X 3 48" xfId="51265"/>
    <cellStyle name="SAPBEXHLevel1X 3 48 2" xfId="51266"/>
    <cellStyle name="SAPBEXHLevel1X 3 48 2 2" xfId="51267"/>
    <cellStyle name="SAPBEXHLevel1X 3 48 3" xfId="51268"/>
    <cellStyle name="SAPBEXHLevel1X 3 49" xfId="51269"/>
    <cellStyle name="SAPBEXHLevel1X 3 49 2" xfId="51270"/>
    <cellStyle name="SAPBEXHLevel1X 3 49 2 2" xfId="51271"/>
    <cellStyle name="SAPBEXHLevel1X 3 49 3" xfId="51272"/>
    <cellStyle name="SAPBEXHLevel1X 3 5" xfId="2392"/>
    <cellStyle name="SAPBEXHLevel1X 3 5 2" xfId="15072"/>
    <cellStyle name="SAPBEXHLevel1X 3 5 2 2" xfId="51273"/>
    <cellStyle name="SAPBEXHLevel1X 3 5 3" xfId="15073"/>
    <cellStyle name="SAPBEXHLevel1X 3 5 4" xfId="15074"/>
    <cellStyle name="SAPBEXHLevel1X 3 5 5" xfId="15075"/>
    <cellStyle name="SAPBEXHLevel1X 3 5 6" xfId="15076"/>
    <cellStyle name="SAPBEXHLevel1X 3 5 7" xfId="15077"/>
    <cellStyle name="SAPBEXHLevel1X 3 50" xfId="51274"/>
    <cellStyle name="SAPBEXHLevel1X 3 50 2" xfId="51275"/>
    <cellStyle name="SAPBEXHLevel1X 3 50 2 2" xfId="51276"/>
    <cellStyle name="SAPBEXHLevel1X 3 50 3" xfId="51277"/>
    <cellStyle name="SAPBEXHLevel1X 3 51" xfId="51278"/>
    <cellStyle name="SAPBEXHLevel1X 3 51 2" xfId="51279"/>
    <cellStyle name="SAPBEXHLevel1X 3 52" xfId="51280"/>
    <cellStyle name="SAPBEXHLevel1X 3 53" xfId="51281"/>
    <cellStyle name="SAPBEXHLevel1X 3 54" xfId="51282"/>
    <cellStyle name="SAPBEXHLevel1X 3 6" xfId="2393"/>
    <cellStyle name="SAPBEXHLevel1X 3 6 2" xfId="15078"/>
    <cellStyle name="SAPBEXHLevel1X 3 6 2 2" xfId="51283"/>
    <cellStyle name="SAPBEXHLevel1X 3 6 3" xfId="15079"/>
    <cellStyle name="SAPBEXHLevel1X 3 6 4" xfId="15080"/>
    <cellStyle name="SAPBEXHLevel1X 3 6 5" xfId="15081"/>
    <cellStyle name="SAPBEXHLevel1X 3 6 6" xfId="15082"/>
    <cellStyle name="SAPBEXHLevel1X 3 6 7" xfId="15083"/>
    <cellStyle name="SAPBEXHLevel1X 3 7" xfId="2394"/>
    <cellStyle name="SAPBEXHLevel1X 3 7 2" xfId="51284"/>
    <cellStyle name="SAPBEXHLevel1X 3 7 2 2" xfId="51285"/>
    <cellStyle name="SAPBEXHLevel1X 3 7 3" xfId="51286"/>
    <cellStyle name="SAPBEXHLevel1X 3 8" xfId="15084"/>
    <cellStyle name="SAPBEXHLevel1X 3 8 2" xfId="51287"/>
    <cellStyle name="SAPBEXHLevel1X 3 8 2 2" xfId="51288"/>
    <cellStyle name="SAPBEXHLevel1X 3 8 3" xfId="51289"/>
    <cellStyle name="SAPBEXHLevel1X 3 9" xfId="15085"/>
    <cellStyle name="SAPBEXHLevel1X 3 9 2" xfId="51290"/>
    <cellStyle name="SAPBEXHLevel1X 3 9 2 2" xfId="51291"/>
    <cellStyle name="SAPBEXHLevel1X 3 9 3" xfId="51292"/>
    <cellStyle name="SAPBEXHLevel1X 30" xfId="2395"/>
    <cellStyle name="SAPBEXHLevel1X 30 10" xfId="15086"/>
    <cellStyle name="SAPBEXHLevel1X 30 11" xfId="15087"/>
    <cellStyle name="SAPBEXHLevel1X 30 12" xfId="51293"/>
    <cellStyle name="SAPBEXHLevel1X 30 2" xfId="2396"/>
    <cellStyle name="SAPBEXHLevel1X 30 2 2" xfId="2397"/>
    <cellStyle name="SAPBEXHLevel1X 30 2 3" xfId="15088"/>
    <cellStyle name="SAPBEXHLevel1X 30 2 4" xfId="15089"/>
    <cellStyle name="SAPBEXHLevel1X 30 2 5" xfId="15090"/>
    <cellStyle name="SAPBEXHLevel1X 30 2 6" xfId="51294"/>
    <cellStyle name="SAPBEXHLevel1X 30 3" xfId="2398"/>
    <cellStyle name="SAPBEXHLevel1X 30 3 2" xfId="2399"/>
    <cellStyle name="SAPBEXHLevel1X 30 3 3" xfId="8052"/>
    <cellStyle name="SAPBEXHLevel1X 30 3 4" xfId="8053"/>
    <cellStyle name="SAPBEXHLevel1X 30 3 5" xfId="15091"/>
    <cellStyle name="SAPBEXHLevel1X 30 3 6" xfId="15092"/>
    <cellStyle name="SAPBEXHLevel1X 30 3 7" xfId="51295"/>
    <cellStyle name="SAPBEXHLevel1X 30 4" xfId="2400"/>
    <cellStyle name="SAPBEXHLevel1X 30 4 2" xfId="15093"/>
    <cellStyle name="SAPBEXHLevel1X 30 4 3" xfId="15094"/>
    <cellStyle name="SAPBEXHLevel1X 30 4 4" xfId="15095"/>
    <cellStyle name="SAPBEXHLevel1X 30 4 5" xfId="15096"/>
    <cellStyle name="SAPBEXHLevel1X 30 4 6" xfId="15097"/>
    <cellStyle name="SAPBEXHLevel1X 30 4 7" xfId="15098"/>
    <cellStyle name="SAPBEXHLevel1X 30 5" xfId="2401"/>
    <cellStyle name="SAPBEXHLevel1X 30 5 2" xfId="15099"/>
    <cellStyle name="SAPBEXHLevel1X 30 5 3" xfId="15100"/>
    <cellStyle name="SAPBEXHLevel1X 30 5 4" xfId="15101"/>
    <cellStyle name="SAPBEXHLevel1X 30 5 5" xfId="15102"/>
    <cellStyle name="SAPBEXHLevel1X 30 5 6" xfId="15103"/>
    <cellStyle name="SAPBEXHLevel1X 30 5 7" xfId="15104"/>
    <cellStyle name="SAPBEXHLevel1X 30 6" xfId="2402"/>
    <cellStyle name="SAPBEXHLevel1X 30 6 2" xfId="15105"/>
    <cellStyle name="SAPBEXHLevel1X 30 6 3" xfId="15106"/>
    <cellStyle name="SAPBEXHLevel1X 30 6 4" xfId="15107"/>
    <cellStyle name="SAPBEXHLevel1X 30 6 5" xfId="15108"/>
    <cellStyle name="SAPBEXHLevel1X 30 6 6" xfId="15109"/>
    <cellStyle name="SAPBEXHLevel1X 30 6 7" xfId="15110"/>
    <cellStyle name="SAPBEXHLevel1X 30 7" xfId="2403"/>
    <cellStyle name="SAPBEXHLevel1X 30 8" xfId="15111"/>
    <cellStyle name="SAPBEXHLevel1X 30 9" xfId="15112"/>
    <cellStyle name="SAPBEXHLevel1X 31" xfId="2404"/>
    <cellStyle name="SAPBEXHLevel1X 31 10" xfId="15113"/>
    <cellStyle name="SAPBEXHLevel1X 31 11" xfId="15114"/>
    <cellStyle name="SAPBEXHLevel1X 31 12" xfId="51296"/>
    <cellStyle name="SAPBEXHLevel1X 31 2" xfId="2405"/>
    <cellStyle name="SAPBEXHLevel1X 31 2 2" xfId="2406"/>
    <cellStyle name="SAPBEXHLevel1X 31 2 3" xfId="15115"/>
    <cellStyle name="SAPBEXHLevel1X 31 2 4" xfId="15116"/>
    <cellStyle name="SAPBEXHLevel1X 31 2 5" xfId="15117"/>
    <cellStyle name="SAPBEXHLevel1X 31 2 6" xfId="51297"/>
    <cellStyle name="SAPBEXHLevel1X 31 3" xfId="2407"/>
    <cellStyle name="SAPBEXHLevel1X 31 3 2" xfId="2408"/>
    <cellStyle name="SAPBEXHLevel1X 31 3 3" xfId="8054"/>
    <cellStyle name="SAPBEXHLevel1X 31 3 4" xfId="8055"/>
    <cellStyle name="SAPBEXHLevel1X 31 3 5" xfId="15118"/>
    <cellStyle name="SAPBEXHLevel1X 31 3 6" xfId="15119"/>
    <cellStyle name="SAPBEXHLevel1X 31 3 7" xfId="51298"/>
    <cellStyle name="SAPBEXHLevel1X 31 4" xfId="2409"/>
    <cellStyle name="SAPBEXHLevel1X 31 4 2" xfId="15120"/>
    <cellStyle name="SAPBEXHLevel1X 31 4 3" xfId="15121"/>
    <cellStyle name="SAPBEXHLevel1X 31 4 4" xfId="15122"/>
    <cellStyle name="SAPBEXHLevel1X 31 4 5" xfId="15123"/>
    <cellStyle name="SAPBEXHLevel1X 31 4 6" xfId="15124"/>
    <cellStyle name="SAPBEXHLevel1X 31 4 7" xfId="15125"/>
    <cellStyle name="SAPBEXHLevel1X 31 5" xfId="2410"/>
    <cellStyle name="SAPBEXHLevel1X 31 5 2" xfId="15126"/>
    <cellStyle name="SAPBEXHLevel1X 31 5 3" xfId="15127"/>
    <cellStyle name="SAPBEXHLevel1X 31 5 4" xfId="15128"/>
    <cellStyle name="SAPBEXHLevel1X 31 5 5" xfId="15129"/>
    <cellStyle name="SAPBEXHLevel1X 31 5 6" xfId="15130"/>
    <cellStyle name="SAPBEXHLevel1X 31 5 7" xfId="15131"/>
    <cellStyle name="SAPBEXHLevel1X 31 6" xfId="2411"/>
    <cellStyle name="SAPBEXHLevel1X 31 6 2" xfId="15132"/>
    <cellStyle name="SAPBEXHLevel1X 31 6 3" xfId="15133"/>
    <cellStyle name="SAPBEXHLevel1X 31 6 4" xfId="15134"/>
    <cellStyle name="SAPBEXHLevel1X 31 6 5" xfId="15135"/>
    <cellStyle name="SAPBEXHLevel1X 31 6 6" xfId="15136"/>
    <cellStyle name="SAPBEXHLevel1X 31 6 7" xfId="15137"/>
    <cellStyle name="SAPBEXHLevel1X 31 7" xfId="2412"/>
    <cellStyle name="SAPBEXHLevel1X 31 8" xfId="15138"/>
    <cellStyle name="SAPBEXHLevel1X 31 9" xfId="15139"/>
    <cellStyle name="SAPBEXHLevel1X 32" xfId="2413"/>
    <cellStyle name="SAPBEXHLevel1X 32 10" xfId="15140"/>
    <cellStyle name="SAPBEXHLevel1X 32 11" xfId="15141"/>
    <cellStyle name="SAPBEXHLevel1X 32 12" xfId="51299"/>
    <cellStyle name="SAPBEXHLevel1X 32 2" xfId="2414"/>
    <cellStyle name="SAPBEXHLevel1X 32 2 2" xfId="2415"/>
    <cellStyle name="SAPBEXHLevel1X 32 2 3" xfId="15142"/>
    <cellStyle name="SAPBEXHLevel1X 32 2 4" xfId="15143"/>
    <cellStyle name="SAPBEXHLevel1X 32 2 5" xfId="15144"/>
    <cellStyle name="SAPBEXHLevel1X 32 2 6" xfId="51300"/>
    <cellStyle name="SAPBEXHLevel1X 32 3" xfId="2416"/>
    <cellStyle name="SAPBEXHLevel1X 32 3 2" xfId="2417"/>
    <cellStyle name="SAPBEXHLevel1X 32 3 3" xfId="8056"/>
    <cellStyle name="SAPBEXHLevel1X 32 3 4" xfId="8057"/>
    <cellStyle name="SAPBEXHLevel1X 32 3 5" xfId="15145"/>
    <cellStyle name="SAPBEXHLevel1X 32 3 6" xfId="15146"/>
    <cellStyle name="SAPBEXHLevel1X 32 3 7" xfId="51301"/>
    <cellStyle name="SAPBEXHLevel1X 32 4" xfId="2418"/>
    <cellStyle name="SAPBEXHLevel1X 32 4 2" xfId="15147"/>
    <cellStyle name="SAPBEXHLevel1X 32 4 3" xfId="15148"/>
    <cellStyle name="SAPBEXHLevel1X 32 4 4" xfId="15149"/>
    <cellStyle name="SAPBEXHLevel1X 32 4 5" xfId="15150"/>
    <cellStyle name="SAPBEXHLevel1X 32 4 6" xfId="15151"/>
    <cellStyle name="SAPBEXHLevel1X 32 4 7" xfId="15152"/>
    <cellStyle name="SAPBEXHLevel1X 32 5" xfId="2419"/>
    <cellStyle name="SAPBEXHLevel1X 32 5 2" xfId="15153"/>
    <cellStyle name="SAPBEXHLevel1X 32 5 3" xfId="15154"/>
    <cellStyle name="SAPBEXHLevel1X 32 5 4" xfId="15155"/>
    <cellStyle name="SAPBEXHLevel1X 32 5 5" xfId="15156"/>
    <cellStyle name="SAPBEXHLevel1X 32 5 6" xfId="15157"/>
    <cellStyle name="SAPBEXHLevel1X 32 5 7" xfId="15158"/>
    <cellStyle name="SAPBEXHLevel1X 32 6" xfId="2420"/>
    <cellStyle name="SAPBEXHLevel1X 32 6 2" xfId="15159"/>
    <cellStyle name="SAPBEXHLevel1X 32 6 3" xfId="15160"/>
    <cellStyle name="SAPBEXHLevel1X 32 6 4" xfId="15161"/>
    <cellStyle name="SAPBEXHLevel1X 32 6 5" xfId="15162"/>
    <cellStyle name="SAPBEXHLevel1X 32 6 6" xfId="15163"/>
    <cellStyle name="SAPBEXHLevel1X 32 6 7" xfId="15164"/>
    <cellStyle name="SAPBEXHLevel1X 32 7" xfId="2421"/>
    <cellStyle name="SAPBEXHLevel1X 32 8" xfId="15165"/>
    <cellStyle name="SAPBEXHLevel1X 32 9" xfId="15166"/>
    <cellStyle name="SAPBEXHLevel1X 33" xfId="2422"/>
    <cellStyle name="SAPBEXHLevel1X 33 10" xfId="15167"/>
    <cellStyle name="SAPBEXHLevel1X 33 11" xfId="15168"/>
    <cellStyle name="SAPBEXHLevel1X 33 12" xfId="51302"/>
    <cellStyle name="SAPBEXHLevel1X 33 2" xfId="2423"/>
    <cellStyle name="SAPBEXHLevel1X 33 2 2" xfId="2424"/>
    <cellStyle name="SAPBEXHLevel1X 33 2 3" xfId="15169"/>
    <cellStyle name="SAPBEXHLevel1X 33 2 4" xfId="15170"/>
    <cellStyle name="SAPBEXHLevel1X 33 2 5" xfId="15171"/>
    <cellStyle name="SAPBEXHLevel1X 33 2 6" xfId="51303"/>
    <cellStyle name="SAPBEXHLevel1X 33 3" xfId="2425"/>
    <cellStyle name="SAPBEXHLevel1X 33 3 2" xfId="2426"/>
    <cellStyle name="SAPBEXHLevel1X 33 3 3" xfId="8058"/>
    <cellStyle name="SAPBEXHLevel1X 33 3 4" xfId="8059"/>
    <cellStyle name="SAPBEXHLevel1X 33 3 5" xfId="15172"/>
    <cellStyle name="SAPBEXHLevel1X 33 3 6" xfId="15173"/>
    <cellStyle name="SAPBEXHLevel1X 33 3 7" xfId="51304"/>
    <cellStyle name="SAPBEXHLevel1X 33 4" xfId="2427"/>
    <cellStyle name="SAPBEXHLevel1X 33 4 2" xfId="15174"/>
    <cellStyle name="SAPBEXHLevel1X 33 4 3" xfId="15175"/>
    <cellStyle name="SAPBEXHLevel1X 33 4 4" xfId="15176"/>
    <cellStyle name="SAPBEXHLevel1X 33 4 5" xfId="15177"/>
    <cellStyle name="SAPBEXHLevel1X 33 4 6" xfId="15178"/>
    <cellStyle name="SAPBEXHLevel1X 33 4 7" xfId="15179"/>
    <cellStyle name="SAPBEXHLevel1X 33 5" xfId="2428"/>
    <cellStyle name="SAPBEXHLevel1X 33 5 2" xfId="15180"/>
    <cellStyle name="SAPBEXHLevel1X 33 5 3" xfId="15181"/>
    <cellStyle name="SAPBEXHLevel1X 33 5 4" xfId="15182"/>
    <cellStyle name="SAPBEXHLevel1X 33 5 5" xfId="15183"/>
    <cellStyle name="SAPBEXHLevel1X 33 5 6" xfId="15184"/>
    <cellStyle name="SAPBEXHLevel1X 33 5 7" xfId="15185"/>
    <cellStyle name="SAPBEXHLevel1X 33 6" xfId="2429"/>
    <cellStyle name="SAPBEXHLevel1X 33 6 2" xfId="15186"/>
    <cellStyle name="SAPBEXHLevel1X 33 6 3" xfId="15187"/>
    <cellStyle name="SAPBEXHLevel1X 33 6 4" xfId="15188"/>
    <cellStyle name="SAPBEXHLevel1X 33 6 5" xfId="15189"/>
    <cellStyle name="SAPBEXHLevel1X 33 6 6" xfId="15190"/>
    <cellStyle name="SAPBEXHLevel1X 33 6 7" xfId="15191"/>
    <cellStyle name="SAPBEXHLevel1X 33 7" xfId="2430"/>
    <cellStyle name="SAPBEXHLevel1X 33 8" xfId="15192"/>
    <cellStyle name="SAPBEXHLevel1X 33 9" xfId="15193"/>
    <cellStyle name="SAPBEXHLevel1X 34" xfId="2431"/>
    <cellStyle name="SAPBEXHLevel1X 34 10" xfId="15194"/>
    <cellStyle name="SAPBEXHLevel1X 34 11" xfId="15195"/>
    <cellStyle name="SAPBEXHLevel1X 34 12" xfId="51305"/>
    <cellStyle name="SAPBEXHLevel1X 34 2" xfId="2432"/>
    <cellStyle name="SAPBEXHLevel1X 34 2 2" xfId="2433"/>
    <cellStyle name="SAPBEXHLevel1X 34 2 3" xfId="15196"/>
    <cellStyle name="SAPBEXHLevel1X 34 2 4" xfId="15197"/>
    <cellStyle name="SAPBEXHLevel1X 34 2 5" xfId="15198"/>
    <cellStyle name="SAPBEXHLevel1X 34 2 6" xfId="51306"/>
    <cellStyle name="SAPBEXHLevel1X 34 3" xfId="2434"/>
    <cellStyle name="SAPBEXHLevel1X 34 3 2" xfId="2435"/>
    <cellStyle name="SAPBEXHLevel1X 34 3 3" xfId="8060"/>
    <cellStyle name="SAPBEXHLevel1X 34 3 4" xfId="8061"/>
    <cellStyle name="SAPBEXHLevel1X 34 3 5" xfId="15199"/>
    <cellStyle name="SAPBEXHLevel1X 34 3 6" xfId="15200"/>
    <cellStyle name="SAPBEXHLevel1X 34 3 7" xfId="51307"/>
    <cellStyle name="SAPBEXHLevel1X 34 4" xfId="2436"/>
    <cellStyle name="SAPBEXHLevel1X 34 4 2" xfId="15201"/>
    <cellStyle name="SAPBEXHLevel1X 34 4 3" xfId="15202"/>
    <cellStyle name="SAPBEXHLevel1X 34 4 4" xfId="15203"/>
    <cellStyle name="SAPBEXHLevel1X 34 4 5" xfId="15204"/>
    <cellStyle name="SAPBEXHLevel1X 34 4 6" xfId="15205"/>
    <cellStyle name="SAPBEXHLevel1X 34 4 7" xfId="15206"/>
    <cellStyle name="SAPBEXHLevel1X 34 5" xfId="2437"/>
    <cellStyle name="SAPBEXHLevel1X 34 5 2" xfId="15207"/>
    <cellStyle name="SAPBEXHLevel1X 34 5 3" xfId="15208"/>
    <cellStyle name="SAPBEXHLevel1X 34 5 4" xfId="15209"/>
    <cellStyle name="SAPBEXHLevel1X 34 5 5" xfId="15210"/>
    <cellStyle name="SAPBEXHLevel1X 34 5 6" xfId="15211"/>
    <cellStyle name="SAPBEXHLevel1X 34 5 7" xfId="15212"/>
    <cellStyle name="SAPBEXHLevel1X 34 6" xfId="2438"/>
    <cellStyle name="SAPBEXHLevel1X 34 6 2" xfId="15213"/>
    <cellStyle name="SAPBEXHLevel1X 34 6 3" xfId="15214"/>
    <cellStyle name="SAPBEXHLevel1X 34 6 4" xfId="15215"/>
    <cellStyle name="SAPBEXHLevel1X 34 6 5" xfId="15216"/>
    <cellStyle name="SAPBEXHLevel1X 34 6 6" xfId="15217"/>
    <cellStyle name="SAPBEXHLevel1X 34 6 7" xfId="15218"/>
    <cellStyle name="SAPBEXHLevel1X 34 7" xfId="2439"/>
    <cellStyle name="SAPBEXHLevel1X 34 8" xfId="15219"/>
    <cellStyle name="SAPBEXHLevel1X 34 9" xfId="15220"/>
    <cellStyle name="SAPBEXHLevel1X 35" xfId="2440"/>
    <cellStyle name="SAPBEXHLevel1X 35 10" xfId="15221"/>
    <cellStyle name="SAPBEXHLevel1X 35 11" xfId="15222"/>
    <cellStyle name="SAPBEXHLevel1X 35 12" xfId="51308"/>
    <cellStyle name="SAPBEXHLevel1X 35 2" xfId="2441"/>
    <cellStyle name="SAPBEXHLevel1X 35 2 2" xfId="2442"/>
    <cellStyle name="SAPBEXHLevel1X 35 2 3" xfId="15223"/>
    <cellStyle name="SAPBEXHLevel1X 35 2 4" xfId="15224"/>
    <cellStyle name="SAPBEXHLevel1X 35 2 5" xfId="15225"/>
    <cellStyle name="SAPBEXHLevel1X 35 2 6" xfId="51309"/>
    <cellStyle name="SAPBEXHLevel1X 35 3" xfId="2443"/>
    <cellStyle name="SAPBEXHLevel1X 35 3 2" xfId="2444"/>
    <cellStyle name="SAPBEXHLevel1X 35 3 3" xfId="8062"/>
    <cellStyle name="SAPBEXHLevel1X 35 3 4" xfId="8063"/>
    <cellStyle name="SAPBEXHLevel1X 35 3 5" xfId="15226"/>
    <cellStyle name="SAPBEXHLevel1X 35 3 6" xfId="15227"/>
    <cellStyle name="SAPBEXHLevel1X 35 3 7" xfId="51310"/>
    <cellStyle name="SAPBEXHLevel1X 35 4" xfId="2445"/>
    <cellStyle name="SAPBEXHLevel1X 35 4 2" xfId="15228"/>
    <cellStyle name="SAPBEXHLevel1X 35 4 3" xfId="15229"/>
    <cellStyle name="SAPBEXHLevel1X 35 4 4" xfId="15230"/>
    <cellStyle name="SAPBEXHLevel1X 35 4 5" xfId="15231"/>
    <cellStyle name="SAPBEXHLevel1X 35 4 6" xfId="15232"/>
    <cellStyle name="SAPBEXHLevel1X 35 4 7" xfId="15233"/>
    <cellStyle name="SAPBEXHLevel1X 35 5" xfId="2446"/>
    <cellStyle name="SAPBEXHLevel1X 35 5 2" xfId="15234"/>
    <cellStyle name="SAPBEXHLevel1X 35 5 3" xfId="15235"/>
    <cellStyle name="SAPBEXHLevel1X 35 5 4" xfId="15236"/>
    <cellStyle name="SAPBEXHLevel1X 35 5 5" xfId="15237"/>
    <cellStyle name="SAPBEXHLevel1X 35 5 6" xfId="15238"/>
    <cellStyle name="SAPBEXHLevel1X 35 5 7" xfId="15239"/>
    <cellStyle name="SAPBEXHLevel1X 35 6" xfId="2447"/>
    <cellStyle name="SAPBEXHLevel1X 35 6 2" xfId="15240"/>
    <cellStyle name="SAPBEXHLevel1X 35 6 3" xfId="15241"/>
    <cellStyle name="SAPBEXHLevel1X 35 6 4" xfId="15242"/>
    <cellStyle name="SAPBEXHLevel1X 35 6 5" xfId="15243"/>
    <cellStyle name="SAPBEXHLevel1X 35 6 6" xfId="15244"/>
    <cellStyle name="SAPBEXHLevel1X 35 6 7" xfId="15245"/>
    <cellStyle name="SAPBEXHLevel1X 35 7" xfId="2448"/>
    <cellStyle name="SAPBEXHLevel1X 35 8" xfId="15246"/>
    <cellStyle name="SAPBEXHLevel1X 35 9" xfId="15247"/>
    <cellStyle name="SAPBEXHLevel1X 36" xfId="2449"/>
    <cellStyle name="SAPBEXHLevel1X 36 10" xfId="15248"/>
    <cellStyle name="SAPBEXHLevel1X 36 11" xfId="15249"/>
    <cellStyle name="SAPBEXHLevel1X 36 12" xfId="51311"/>
    <cellStyle name="SAPBEXHLevel1X 36 2" xfId="2450"/>
    <cellStyle name="SAPBEXHLevel1X 36 2 2" xfId="2451"/>
    <cellStyle name="SAPBEXHLevel1X 36 2 3" xfId="15250"/>
    <cellStyle name="SAPBEXHLevel1X 36 2 4" xfId="15251"/>
    <cellStyle name="SAPBEXHLevel1X 36 2 5" xfId="15252"/>
    <cellStyle name="SAPBEXHLevel1X 36 2 6" xfId="51312"/>
    <cellStyle name="SAPBEXHLevel1X 36 3" xfId="2452"/>
    <cellStyle name="SAPBEXHLevel1X 36 3 2" xfId="2453"/>
    <cellStyle name="SAPBEXHLevel1X 36 3 3" xfId="8064"/>
    <cellStyle name="SAPBEXHLevel1X 36 3 4" xfId="8065"/>
    <cellStyle name="SAPBEXHLevel1X 36 3 5" xfId="15253"/>
    <cellStyle name="SAPBEXHLevel1X 36 3 6" xfId="15254"/>
    <cellStyle name="SAPBEXHLevel1X 36 3 7" xfId="51313"/>
    <cellStyle name="SAPBEXHLevel1X 36 4" xfId="2454"/>
    <cellStyle name="SAPBEXHLevel1X 36 4 2" xfId="15255"/>
    <cellStyle name="SAPBEXHLevel1X 36 4 3" xfId="15256"/>
    <cellStyle name="SAPBEXHLevel1X 36 4 4" xfId="15257"/>
    <cellStyle name="SAPBEXHLevel1X 36 4 5" xfId="15258"/>
    <cellStyle name="SAPBEXHLevel1X 36 4 6" xfId="15259"/>
    <cellStyle name="SAPBEXHLevel1X 36 4 7" xfId="15260"/>
    <cellStyle name="SAPBEXHLevel1X 36 5" xfId="2455"/>
    <cellStyle name="SAPBEXHLevel1X 36 5 2" xfId="15261"/>
    <cellStyle name="SAPBEXHLevel1X 36 5 3" xfId="15262"/>
    <cellStyle name="SAPBEXHLevel1X 36 5 4" xfId="15263"/>
    <cellStyle name="SAPBEXHLevel1X 36 5 5" xfId="15264"/>
    <cellStyle name="SAPBEXHLevel1X 36 5 6" xfId="15265"/>
    <cellStyle name="SAPBEXHLevel1X 36 5 7" xfId="15266"/>
    <cellStyle name="SAPBEXHLevel1X 36 6" xfId="2456"/>
    <cellStyle name="SAPBEXHLevel1X 36 6 2" xfId="15267"/>
    <cellStyle name="SAPBEXHLevel1X 36 6 3" xfId="15268"/>
    <cellStyle name="SAPBEXHLevel1X 36 6 4" xfId="15269"/>
    <cellStyle name="SAPBEXHLevel1X 36 6 5" xfId="15270"/>
    <cellStyle name="SAPBEXHLevel1X 36 6 6" xfId="15271"/>
    <cellStyle name="SAPBEXHLevel1X 36 6 7" xfId="15272"/>
    <cellStyle name="SAPBEXHLevel1X 36 7" xfId="2457"/>
    <cellStyle name="SAPBEXHLevel1X 36 8" xfId="15273"/>
    <cellStyle name="SAPBEXHLevel1X 36 9" xfId="15274"/>
    <cellStyle name="SAPBEXHLevel1X 37" xfId="2458"/>
    <cellStyle name="SAPBEXHLevel1X 37 10" xfId="15275"/>
    <cellStyle name="SAPBEXHLevel1X 37 11" xfId="15276"/>
    <cellStyle name="SAPBEXHLevel1X 37 12" xfId="51314"/>
    <cellStyle name="SAPBEXHLevel1X 37 2" xfId="2459"/>
    <cellStyle name="SAPBEXHLevel1X 37 2 2" xfId="2460"/>
    <cellStyle name="SAPBEXHLevel1X 37 2 3" xfId="15277"/>
    <cellStyle name="SAPBEXHLevel1X 37 2 4" xfId="15278"/>
    <cellStyle name="SAPBEXHLevel1X 37 2 5" xfId="15279"/>
    <cellStyle name="SAPBEXHLevel1X 37 2 6" xfId="51315"/>
    <cellStyle name="SAPBEXHLevel1X 37 3" xfId="2461"/>
    <cellStyle name="SAPBEXHLevel1X 37 3 2" xfId="2462"/>
    <cellStyle name="SAPBEXHLevel1X 37 3 3" xfId="8066"/>
    <cellStyle name="SAPBEXHLevel1X 37 3 4" xfId="8067"/>
    <cellStyle name="SAPBEXHLevel1X 37 3 5" xfId="15280"/>
    <cellStyle name="SAPBEXHLevel1X 37 3 6" xfId="15281"/>
    <cellStyle name="SAPBEXHLevel1X 37 3 7" xfId="51316"/>
    <cellStyle name="SAPBEXHLevel1X 37 4" xfId="2463"/>
    <cellStyle name="SAPBEXHLevel1X 37 4 2" xfId="15282"/>
    <cellStyle name="SAPBEXHLevel1X 37 4 3" xfId="15283"/>
    <cellStyle name="SAPBEXHLevel1X 37 4 4" xfId="15284"/>
    <cellStyle name="SAPBEXHLevel1X 37 4 5" xfId="15285"/>
    <cellStyle name="SAPBEXHLevel1X 37 4 6" xfId="15286"/>
    <cellStyle name="SAPBEXHLevel1X 37 4 7" xfId="15287"/>
    <cellStyle name="SAPBEXHLevel1X 37 5" xfId="2464"/>
    <cellStyle name="SAPBEXHLevel1X 37 5 2" xfId="15288"/>
    <cellStyle name="SAPBEXHLevel1X 37 5 3" xfId="15289"/>
    <cellStyle name="SAPBEXHLevel1X 37 5 4" xfId="15290"/>
    <cellStyle name="SAPBEXHLevel1X 37 5 5" xfId="15291"/>
    <cellStyle name="SAPBEXHLevel1X 37 5 6" xfId="15292"/>
    <cellStyle name="SAPBEXHLevel1X 37 5 7" xfId="15293"/>
    <cellStyle name="SAPBEXHLevel1X 37 6" xfId="2465"/>
    <cellStyle name="SAPBEXHLevel1X 37 6 2" xfId="15294"/>
    <cellStyle name="SAPBEXHLevel1X 37 6 3" xfId="15295"/>
    <cellStyle name="SAPBEXHLevel1X 37 6 4" xfId="15296"/>
    <cellStyle name="SAPBEXHLevel1X 37 6 5" xfId="15297"/>
    <cellStyle name="SAPBEXHLevel1X 37 6 6" xfId="15298"/>
    <cellStyle name="SAPBEXHLevel1X 37 6 7" xfId="15299"/>
    <cellStyle name="SAPBEXHLevel1X 37 7" xfId="2466"/>
    <cellStyle name="SAPBEXHLevel1X 37 8" xfId="15300"/>
    <cellStyle name="SAPBEXHLevel1X 37 9" xfId="15301"/>
    <cellStyle name="SAPBEXHLevel1X 38" xfId="2467"/>
    <cellStyle name="SAPBEXHLevel1X 38 2" xfId="2468"/>
    <cellStyle name="SAPBEXHLevel1X 38 2 2" xfId="51317"/>
    <cellStyle name="SAPBEXHLevel1X 38 3" xfId="15302"/>
    <cellStyle name="SAPBEXHLevel1X 38 4" xfId="15303"/>
    <cellStyle name="SAPBEXHLevel1X 38 5" xfId="15304"/>
    <cellStyle name="SAPBEXHLevel1X 38 6" xfId="51318"/>
    <cellStyle name="SAPBEXHLevel1X 39" xfId="2469"/>
    <cellStyle name="SAPBEXHLevel1X 39 2" xfId="8068"/>
    <cellStyle name="SAPBEXHLevel1X 39 2 2" xfId="51319"/>
    <cellStyle name="SAPBEXHLevel1X 39 3" xfId="15305"/>
    <cellStyle name="SAPBEXHLevel1X 39 4" xfId="15306"/>
    <cellStyle name="SAPBEXHLevel1X 39 5" xfId="15307"/>
    <cellStyle name="SAPBEXHLevel1X 39 6" xfId="15308"/>
    <cellStyle name="SAPBEXHLevel1X 39 7" xfId="15309"/>
    <cellStyle name="SAPBEXHLevel1X 4" xfId="2470"/>
    <cellStyle name="SAPBEXHLevel1X 4 10" xfId="15310"/>
    <cellStyle name="SAPBEXHLevel1X 4 11" xfId="15311"/>
    <cellStyle name="SAPBEXHLevel1X 4 12" xfId="51320"/>
    <cellStyle name="SAPBEXHLevel1X 4 2" xfId="2471"/>
    <cellStyle name="SAPBEXHLevel1X 4 2 2" xfId="2472"/>
    <cellStyle name="SAPBEXHLevel1X 4 2 3" xfId="15312"/>
    <cellStyle name="SAPBEXHLevel1X 4 2 4" xfId="15313"/>
    <cellStyle name="SAPBEXHLevel1X 4 2 5" xfId="15314"/>
    <cellStyle name="SAPBEXHLevel1X 4 2 6" xfId="51321"/>
    <cellStyle name="SAPBEXHLevel1X 4 3" xfId="2473"/>
    <cellStyle name="SAPBEXHLevel1X 4 3 2" xfId="2474"/>
    <cellStyle name="SAPBEXHLevel1X 4 3 3" xfId="8069"/>
    <cellStyle name="SAPBEXHLevel1X 4 3 4" xfId="8070"/>
    <cellStyle name="SAPBEXHLevel1X 4 3 5" xfId="15315"/>
    <cellStyle name="SAPBEXHLevel1X 4 3 6" xfId="15316"/>
    <cellStyle name="SAPBEXHLevel1X 4 3 7" xfId="51322"/>
    <cellStyle name="SAPBEXHLevel1X 4 4" xfId="2475"/>
    <cellStyle name="SAPBEXHLevel1X 4 4 2" xfId="15317"/>
    <cellStyle name="SAPBEXHLevel1X 4 4 3" xfId="15318"/>
    <cellStyle name="SAPBEXHLevel1X 4 4 4" xfId="15319"/>
    <cellStyle name="SAPBEXHLevel1X 4 4 5" xfId="15320"/>
    <cellStyle name="SAPBEXHLevel1X 4 4 6" xfId="15321"/>
    <cellStyle name="SAPBEXHLevel1X 4 4 7" xfId="15322"/>
    <cellStyle name="SAPBEXHLevel1X 4 5" xfId="2476"/>
    <cellStyle name="SAPBEXHLevel1X 4 5 2" xfId="15323"/>
    <cellStyle name="SAPBEXHLevel1X 4 5 3" xfId="15324"/>
    <cellStyle name="SAPBEXHLevel1X 4 5 4" xfId="15325"/>
    <cellStyle name="SAPBEXHLevel1X 4 5 5" xfId="15326"/>
    <cellStyle name="SAPBEXHLevel1X 4 5 6" xfId="15327"/>
    <cellStyle name="SAPBEXHLevel1X 4 5 7" xfId="15328"/>
    <cellStyle name="SAPBEXHLevel1X 4 6" xfId="2477"/>
    <cellStyle name="SAPBEXHLevel1X 4 6 2" xfId="15329"/>
    <cellStyle name="SAPBEXHLevel1X 4 6 3" xfId="15330"/>
    <cellStyle name="SAPBEXHLevel1X 4 6 4" xfId="15331"/>
    <cellStyle name="SAPBEXHLevel1X 4 6 5" xfId="15332"/>
    <cellStyle name="SAPBEXHLevel1X 4 6 6" xfId="15333"/>
    <cellStyle name="SAPBEXHLevel1X 4 6 7" xfId="15334"/>
    <cellStyle name="SAPBEXHLevel1X 4 7" xfId="2478"/>
    <cellStyle name="SAPBEXHLevel1X 4 8" xfId="15335"/>
    <cellStyle name="SAPBEXHLevel1X 4 9" xfId="15336"/>
    <cellStyle name="SAPBEXHLevel1X 40" xfId="2479"/>
    <cellStyle name="SAPBEXHLevel1X 40 2" xfId="15337"/>
    <cellStyle name="SAPBEXHLevel1X 40 2 2" xfId="51323"/>
    <cellStyle name="SAPBEXHLevel1X 40 3" xfId="15338"/>
    <cellStyle name="SAPBEXHLevel1X 40 4" xfId="15339"/>
    <cellStyle name="SAPBEXHLevel1X 40 5" xfId="15340"/>
    <cellStyle name="SAPBEXHLevel1X 40 6" xfId="15341"/>
    <cellStyle name="SAPBEXHLevel1X 40 7" xfId="15342"/>
    <cellStyle name="SAPBEXHLevel1X 41" xfId="2480"/>
    <cellStyle name="SAPBEXHLevel1X 41 2" xfId="15343"/>
    <cellStyle name="SAPBEXHLevel1X 41 2 2" xfId="51324"/>
    <cellStyle name="SAPBEXHLevel1X 41 3" xfId="15344"/>
    <cellStyle name="SAPBEXHLevel1X 41 4" xfId="15345"/>
    <cellStyle name="SAPBEXHLevel1X 41 5" xfId="15346"/>
    <cellStyle name="SAPBEXHLevel1X 41 6" xfId="15347"/>
    <cellStyle name="SAPBEXHLevel1X 41 7" xfId="15348"/>
    <cellStyle name="SAPBEXHLevel1X 42" xfId="2481"/>
    <cellStyle name="SAPBEXHLevel1X 42 2" xfId="51325"/>
    <cellStyle name="SAPBEXHLevel1X 42 2 2" xfId="51326"/>
    <cellStyle name="SAPBEXHLevel1X 42 3" xfId="51327"/>
    <cellStyle name="SAPBEXHLevel1X 43" xfId="15349"/>
    <cellStyle name="SAPBEXHLevel1X 43 2" xfId="51328"/>
    <cellStyle name="SAPBEXHLevel1X 43 2 2" xfId="51329"/>
    <cellStyle name="SAPBEXHLevel1X 43 3" xfId="51330"/>
    <cellStyle name="SAPBEXHLevel1X 44" xfId="15350"/>
    <cellStyle name="SAPBEXHLevel1X 44 2" xfId="51331"/>
    <cellStyle name="SAPBEXHLevel1X 44 2 2" xfId="51332"/>
    <cellStyle name="SAPBEXHLevel1X 44 3" xfId="51333"/>
    <cellStyle name="SAPBEXHLevel1X 45" xfId="15351"/>
    <cellStyle name="SAPBEXHLevel1X 45 2" xfId="51334"/>
    <cellStyle name="SAPBEXHLevel1X 45 2 2" xfId="51335"/>
    <cellStyle name="SAPBEXHLevel1X 45 3" xfId="51336"/>
    <cellStyle name="SAPBEXHLevel1X 46" xfId="15352"/>
    <cellStyle name="SAPBEXHLevel1X 46 2" xfId="51337"/>
    <cellStyle name="SAPBEXHLevel1X 46 2 2" xfId="51338"/>
    <cellStyle name="SAPBEXHLevel1X 46 3" xfId="51339"/>
    <cellStyle name="SAPBEXHLevel1X 47" xfId="15353"/>
    <cellStyle name="SAPBEXHLevel1X 47 2" xfId="51340"/>
    <cellStyle name="SAPBEXHLevel1X 47 2 2" xfId="51341"/>
    <cellStyle name="SAPBEXHLevel1X 47 3" xfId="51342"/>
    <cellStyle name="SAPBEXHLevel1X 48" xfId="51343"/>
    <cellStyle name="SAPBEXHLevel1X 48 2" xfId="51344"/>
    <cellStyle name="SAPBEXHLevel1X 48 2 2" xfId="51345"/>
    <cellStyle name="SAPBEXHLevel1X 48 3" xfId="51346"/>
    <cellStyle name="SAPBEXHLevel1X 49" xfId="51347"/>
    <cellStyle name="SAPBEXHLevel1X 49 2" xfId="51348"/>
    <cellStyle name="SAPBEXHLevel1X 49 2 2" xfId="51349"/>
    <cellStyle name="SAPBEXHLevel1X 49 3" xfId="51350"/>
    <cellStyle name="SAPBEXHLevel1X 5" xfId="2482"/>
    <cellStyle name="SAPBEXHLevel1X 5 10" xfId="15354"/>
    <cellStyle name="SAPBEXHLevel1X 5 11" xfId="15355"/>
    <cellStyle name="SAPBEXHLevel1X 5 12" xfId="51351"/>
    <cellStyle name="SAPBEXHLevel1X 5 2" xfId="2483"/>
    <cellStyle name="SAPBEXHLevel1X 5 2 2" xfId="2484"/>
    <cellStyle name="SAPBEXHLevel1X 5 2 3" xfId="15356"/>
    <cellStyle name="SAPBEXHLevel1X 5 2 4" xfId="15357"/>
    <cellStyle name="SAPBEXHLevel1X 5 2 5" xfId="15358"/>
    <cellStyle name="SAPBEXHLevel1X 5 2 6" xfId="51352"/>
    <cellStyle name="SAPBEXHLevel1X 5 3" xfId="2485"/>
    <cellStyle name="SAPBEXHLevel1X 5 3 2" xfId="2486"/>
    <cellStyle name="SAPBEXHLevel1X 5 3 3" xfId="8071"/>
    <cellStyle name="SAPBEXHLevel1X 5 3 4" xfId="8072"/>
    <cellStyle name="SAPBEXHLevel1X 5 3 5" xfId="15359"/>
    <cellStyle name="SAPBEXHLevel1X 5 3 6" xfId="15360"/>
    <cellStyle name="SAPBEXHLevel1X 5 3 7" xfId="51353"/>
    <cellStyle name="SAPBEXHLevel1X 5 4" xfId="2487"/>
    <cellStyle name="SAPBEXHLevel1X 5 4 2" xfId="15361"/>
    <cellStyle name="SAPBEXHLevel1X 5 4 3" xfId="15362"/>
    <cellStyle name="SAPBEXHLevel1X 5 4 4" xfId="15363"/>
    <cellStyle name="SAPBEXHLevel1X 5 4 5" xfId="15364"/>
    <cellStyle name="SAPBEXHLevel1X 5 4 6" xfId="15365"/>
    <cellStyle name="SAPBEXHLevel1X 5 4 7" xfId="15366"/>
    <cellStyle name="SAPBEXHLevel1X 5 5" xfId="2488"/>
    <cellStyle name="SAPBEXHLevel1X 5 5 2" xfId="15367"/>
    <cellStyle name="SAPBEXHLevel1X 5 5 3" xfId="15368"/>
    <cellStyle name="SAPBEXHLevel1X 5 5 4" xfId="15369"/>
    <cellStyle name="SAPBEXHLevel1X 5 5 5" xfId="15370"/>
    <cellStyle name="SAPBEXHLevel1X 5 5 6" xfId="15371"/>
    <cellStyle name="SAPBEXHLevel1X 5 5 7" xfId="15372"/>
    <cellStyle name="SAPBEXHLevel1X 5 6" xfId="2489"/>
    <cellStyle name="SAPBEXHLevel1X 5 6 2" xfId="15373"/>
    <cellStyle name="SAPBEXHLevel1X 5 6 3" xfId="15374"/>
    <cellStyle name="SAPBEXHLevel1X 5 6 4" xfId="15375"/>
    <cellStyle name="SAPBEXHLevel1X 5 6 5" xfId="15376"/>
    <cellStyle name="SAPBEXHLevel1X 5 6 6" xfId="15377"/>
    <cellStyle name="SAPBEXHLevel1X 5 6 7" xfId="15378"/>
    <cellStyle name="SAPBEXHLevel1X 5 7" xfId="2490"/>
    <cellStyle name="SAPBEXHLevel1X 5 8" xfId="15379"/>
    <cellStyle name="SAPBEXHLevel1X 5 9" xfId="15380"/>
    <cellStyle name="SAPBEXHLevel1X 50" xfId="51354"/>
    <cellStyle name="SAPBEXHLevel1X 50 2" xfId="51355"/>
    <cellStyle name="SAPBEXHLevel1X 50 2 2" xfId="51356"/>
    <cellStyle name="SAPBEXHLevel1X 50 3" xfId="51357"/>
    <cellStyle name="SAPBEXHLevel1X 51" xfId="51358"/>
    <cellStyle name="SAPBEXHLevel1X 51 2" xfId="51359"/>
    <cellStyle name="SAPBEXHLevel1X 51 2 2" xfId="51360"/>
    <cellStyle name="SAPBEXHLevel1X 51 3" xfId="51361"/>
    <cellStyle name="SAPBEXHLevel1X 52" xfId="51362"/>
    <cellStyle name="SAPBEXHLevel1X 52 2" xfId="51363"/>
    <cellStyle name="SAPBEXHLevel1X 53" xfId="51364"/>
    <cellStyle name="SAPBEXHLevel1X 54" xfId="51365"/>
    <cellStyle name="SAPBEXHLevel1X 55" xfId="51366"/>
    <cellStyle name="SAPBEXHLevel1X 6" xfId="2491"/>
    <cellStyle name="SAPBEXHLevel1X 6 10" xfId="15381"/>
    <cellStyle name="SAPBEXHLevel1X 6 11" xfId="15382"/>
    <cellStyle name="SAPBEXHLevel1X 6 12" xfId="51367"/>
    <cellStyle name="SAPBEXHLevel1X 6 2" xfId="2492"/>
    <cellStyle name="SAPBEXHLevel1X 6 2 2" xfId="2493"/>
    <cellStyle name="SAPBEXHLevel1X 6 2 3" xfId="15383"/>
    <cellStyle name="SAPBEXHLevel1X 6 2 4" xfId="15384"/>
    <cellStyle name="SAPBEXHLevel1X 6 2 5" xfId="15385"/>
    <cellStyle name="SAPBEXHLevel1X 6 2 6" xfId="51368"/>
    <cellStyle name="SAPBEXHLevel1X 6 3" xfId="2494"/>
    <cellStyle name="SAPBEXHLevel1X 6 3 2" xfId="2495"/>
    <cellStyle name="SAPBEXHLevel1X 6 3 3" xfId="8073"/>
    <cellStyle name="SAPBEXHLevel1X 6 3 4" xfId="8074"/>
    <cellStyle name="SAPBEXHLevel1X 6 3 5" xfId="15386"/>
    <cellStyle name="SAPBEXHLevel1X 6 3 6" xfId="15387"/>
    <cellStyle name="SAPBEXHLevel1X 6 3 7" xfId="51369"/>
    <cellStyle name="SAPBEXHLevel1X 6 4" xfId="2496"/>
    <cellStyle name="SAPBEXHLevel1X 6 4 2" xfId="15388"/>
    <cellStyle name="SAPBEXHLevel1X 6 4 3" xfId="15389"/>
    <cellStyle name="SAPBEXHLevel1X 6 4 4" xfId="15390"/>
    <cellStyle name="SAPBEXHLevel1X 6 4 5" xfId="15391"/>
    <cellStyle name="SAPBEXHLevel1X 6 4 6" xfId="15392"/>
    <cellStyle name="SAPBEXHLevel1X 6 4 7" xfId="15393"/>
    <cellStyle name="SAPBEXHLevel1X 6 5" xfId="2497"/>
    <cellStyle name="SAPBEXHLevel1X 6 5 2" xfId="15394"/>
    <cellStyle name="SAPBEXHLevel1X 6 5 3" xfId="15395"/>
    <cellStyle name="SAPBEXHLevel1X 6 5 4" xfId="15396"/>
    <cellStyle name="SAPBEXHLevel1X 6 5 5" xfId="15397"/>
    <cellStyle name="SAPBEXHLevel1X 6 5 6" xfId="15398"/>
    <cellStyle name="SAPBEXHLevel1X 6 5 7" xfId="15399"/>
    <cellStyle name="SAPBEXHLevel1X 6 6" xfId="2498"/>
    <cellStyle name="SAPBEXHLevel1X 6 6 2" xfId="15400"/>
    <cellStyle name="SAPBEXHLevel1X 6 6 3" xfId="15401"/>
    <cellStyle name="SAPBEXHLevel1X 6 6 4" xfId="15402"/>
    <cellStyle name="SAPBEXHLevel1X 6 6 5" xfId="15403"/>
    <cellStyle name="SAPBEXHLevel1X 6 6 6" xfId="15404"/>
    <cellStyle name="SAPBEXHLevel1X 6 6 7" xfId="15405"/>
    <cellStyle name="SAPBEXHLevel1X 6 7" xfId="2499"/>
    <cellStyle name="SAPBEXHLevel1X 6 8" xfId="15406"/>
    <cellStyle name="SAPBEXHLevel1X 6 9" xfId="15407"/>
    <cellStyle name="SAPBEXHLevel1X 7" xfId="2500"/>
    <cellStyle name="SAPBEXHLevel1X 7 10" xfId="15408"/>
    <cellStyle name="SAPBEXHLevel1X 7 11" xfId="15409"/>
    <cellStyle name="SAPBEXHLevel1X 7 12" xfId="51370"/>
    <cellStyle name="SAPBEXHLevel1X 7 2" xfId="2501"/>
    <cellStyle name="SAPBEXHLevel1X 7 2 2" xfId="2502"/>
    <cellStyle name="SAPBEXHLevel1X 7 2 3" xfId="15410"/>
    <cellStyle name="SAPBEXHLevel1X 7 2 4" xfId="15411"/>
    <cellStyle name="SAPBEXHLevel1X 7 2 5" xfId="15412"/>
    <cellStyle name="SAPBEXHLevel1X 7 2 6" xfId="51371"/>
    <cellStyle name="SAPBEXHLevel1X 7 3" xfId="2503"/>
    <cellStyle name="SAPBEXHLevel1X 7 3 2" xfId="2504"/>
    <cellStyle name="SAPBEXHLevel1X 7 3 3" xfId="8075"/>
    <cellStyle name="SAPBEXHLevel1X 7 3 4" xfId="8076"/>
    <cellStyle name="SAPBEXHLevel1X 7 3 5" xfId="15413"/>
    <cellStyle name="SAPBEXHLevel1X 7 3 6" xfId="15414"/>
    <cellStyle name="SAPBEXHLevel1X 7 3 7" xfId="51372"/>
    <cellStyle name="SAPBEXHLevel1X 7 4" xfId="2505"/>
    <cellStyle name="SAPBEXHLevel1X 7 4 2" xfId="15415"/>
    <cellStyle name="SAPBEXHLevel1X 7 4 3" xfId="15416"/>
    <cellStyle name="SAPBEXHLevel1X 7 4 4" xfId="15417"/>
    <cellStyle name="SAPBEXHLevel1X 7 4 5" xfId="15418"/>
    <cellStyle name="SAPBEXHLevel1X 7 4 6" xfId="15419"/>
    <cellStyle name="SAPBEXHLevel1X 7 4 7" xfId="15420"/>
    <cellStyle name="SAPBEXHLevel1X 7 5" xfId="2506"/>
    <cellStyle name="SAPBEXHLevel1X 7 5 2" xfId="15421"/>
    <cellStyle name="SAPBEXHLevel1X 7 5 3" xfId="15422"/>
    <cellStyle name="SAPBEXHLevel1X 7 5 4" xfId="15423"/>
    <cellStyle name="SAPBEXHLevel1X 7 5 5" xfId="15424"/>
    <cellStyle name="SAPBEXHLevel1X 7 5 6" xfId="15425"/>
    <cellStyle name="SAPBEXHLevel1X 7 5 7" xfId="15426"/>
    <cellStyle name="SAPBEXHLevel1X 7 6" xfId="2507"/>
    <cellStyle name="SAPBEXHLevel1X 7 6 2" xfId="15427"/>
    <cellStyle name="SAPBEXHLevel1X 7 6 3" xfId="15428"/>
    <cellStyle name="SAPBEXHLevel1X 7 6 4" xfId="15429"/>
    <cellStyle name="SAPBEXHLevel1X 7 6 5" xfId="15430"/>
    <cellStyle name="SAPBEXHLevel1X 7 6 6" xfId="15431"/>
    <cellStyle name="SAPBEXHLevel1X 7 6 7" xfId="15432"/>
    <cellStyle name="SAPBEXHLevel1X 7 7" xfId="2508"/>
    <cellStyle name="SAPBEXHLevel1X 7 8" xfId="15433"/>
    <cellStyle name="SAPBEXHLevel1X 7 9" xfId="15434"/>
    <cellStyle name="SAPBEXHLevel1X 8" xfId="2509"/>
    <cellStyle name="SAPBEXHLevel1X 8 10" xfId="15435"/>
    <cellStyle name="SAPBEXHLevel1X 8 11" xfId="15436"/>
    <cellStyle name="SAPBEXHLevel1X 8 12" xfId="51373"/>
    <cellStyle name="SAPBEXHLevel1X 8 2" xfId="2510"/>
    <cellStyle name="SAPBEXHLevel1X 8 2 2" xfId="2511"/>
    <cellStyle name="SAPBEXHLevel1X 8 2 3" xfId="15437"/>
    <cellStyle name="SAPBEXHLevel1X 8 2 4" xfId="15438"/>
    <cellStyle name="SAPBEXHLevel1X 8 2 5" xfId="15439"/>
    <cellStyle name="SAPBEXHLevel1X 8 2 6" xfId="51374"/>
    <cellStyle name="SAPBEXHLevel1X 8 3" xfId="2512"/>
    <cellStyle name="SAPBEXHLevel1X 8 3 2" xfId="2513"/>
    <cellStyle name="SAPBEXHLevel1X 8 3 3" xfId="8077"/>
    <cellStyle name="SAPBEXHLevel1X 8 3 4" xfId="8078"/>
    <cellStyle name="SAPBEXHLevel1X 8 3 5" xfId="15440"/>
    <cellStyle name="SAPBEXHLevel1X 8 3 6" xfId="15441"/>
    <cellStyle name="SAPBEXHLevel1X 8 3 7" xfId="51375"/>
    <cellStyle name="SAPBEXHLevel1X 8 4" xfId="2514"/>
    <cellStyle name="SAPBEXHLevel1X 8 4 2" xfId="15442"/>
    <cellStyle name="SAPBEXHLevel1X 8 4 3" xfId="15443"/>
    <cellStyle name="SAPBEXHLevel1X 8 4 4" xfId="15444"/>
    <cellStyle name="SAPBEXHLevel1X 8 4 5" xfId="15445"/>
    <cellStyle name="SAPBEXHLevel1X 8 4 6" xfId="15446"/>
    <cellStyle name="SAPBEXHLevel1X 8 4 7" xfId="15447"/>
    <cellStyle name="SAPBEXHLevel1X 8 5" xfId="2515"/>
    <cellStyle name="SAPBEXHLevel1X 8 5 2" xfId="15448"/>
    <cellStyle name="SAPBEXHLevel1X 8 5 3" xfId="15449"/>
    <cellStyle name="SAPBEXHLevel1X 8 5 4" xfId="15450"/>
    <cellStyle name="SAPBEXHLevel1X 8 5 5" xfId="15451"/>
    <cellStyle name="SAPBEXHLevel1X 8 5 6" xfId="15452"/>
    <cellStyle name="SAPBEXHLevel1X 8 5 7" xfId="15453"/>
    <cellStyle name="SAPBEXHLevel1X 8 6" xfId="2516"/>
    <cellStyle name="SAPBEXHLevel1X 8 6 2" xfId="15454"/>
    <cellStyle name="SAPBEXHLevel1X 8 6 3" xfId="15455"/>
    <cellStyle name="SAPBEXHLevel1X 8 6 4" xfId="15456"/>
    <cellStyle name="SAPBEXHLevel1X 8 6 5" xfId="15457"/>
    <cellStyle name="SAPBEXHLevel1X 8 6 6" xfId="15458"/>
    <cellStyle name="SAPBEXHLevel1X 8 6 7" xfId="15459"/>
    <cellStyle name="SAPBEXHLevel1X 8 7" xfId="2517"/>
    <cellStyle name="SAPBEXHLevel1X 8 8" xfId="15460"/>
    <cellStyle name="SAPBEXHLevel1X 8 9" xfId="15461"/>
    <cellStyle name="SAPBEXHLevel1X 9" xfId="2518"/>
    <cellStyle name="SAPBEXHLevel1X 9 10" xfId="15462"/>
    <cellStyle name="SAPBEXHLevel1X 9 11" xfId="15463"/>
    <cellStyle name="SAPBEXHLevel1X 9 12" xfId="51376"/>
    <cellStyle name="SAPBEXHLevel1X 9 2" xfId="2519"/>
    <cellStyle name="SAPBEXHLevel1X 9 2 2" xfId="2520"/>
    <cellStyle name="SAPBEXHLevel1X 9 2 3" xfId="15464"/>
    <cellStyle name="SAPBEXHLevel1X 9 2 4" xfId="15465"/>
    <cellStyle name="SAPBEXHLevel1X 9 2 5" xfId="15466"/>
    <cellStyle name="SAPBEXHLevel1X 9 2 6" xfId="51377"/>
    <cellStyle name="SAPBEXHLevel1X 9 3" xfId="2521"/>
    <cellStyle name="SAPBEXHLevel1X 9 3 2" xfId="2522"/>
    <cellStyle name="SAPBEXHLevel1X 9 3 3" xfId="8079"/>
    <cellStyle name="SAPBEXHLevel1X 9 3 4" xfId="8080"/>
    <cellStyle name="SAPBEXHLevel1X 9 3 5" xfId="15467"/>
    <cellStyle name="SAPBEXHLevel1X 9 3 6" xfId="15468"/>
    <cellStyle name="SAPBEXHLevel1X 9 3 7" xfId="51378"/>
    <cellStyle name="SAPBEXHLevel1X 9 4" xfId="2523"/>
    <cellStyle name="SAPBEXHLevel1X 9 4 2" xfId="15469"/>
    <cellStyle name="SAPBEXHLevel1X 9 4 3" xfId="15470"/>
    <cellStyle name="SAPBEXHLevel1X 9 4 4" xfId="15471"/>
    <cellStyle name="SAPBEXHLevel1X 9 4 5" xfId="15472"/>
    <cellStyle name="SAPBEXHLevel1X 9 4 6" xfId="15473"/>
    <cellStyle name="SAPBEXHLevel1X 9 4 7" xfId="15474"/>
    <cellStyle name="SAPBEXHLevel1X 9 5" xfId="2524"/>
    <cellStyle name="SAPBEXHLevel1X 9 5 2" xfId="15475"/>
    <cellStyle name="SAPBEXHLevel1X 9 5 3" xfId="15476"/>
    <cellStyle name="SAPBEXHLevel1X 9 5 4" xfId="15477"/>
    <cellStyle name="SAPBEXHLevel1X 9 5 5" xfId="15478"/>
    <cellStyle name="SAPBEXHLevel1X 9 5 6" xfId="15479"/>
    <cellStyle name="SAPBEXHLevel1X 9 5 7" xfId="15480"/>
    <cellStyle name="SAPBEXHLevel1X 9 6" xfId="2525"/>
    <cellStyle name="SAPBEXHLevel1X 9 6 2" xfId="15481"/>
    <cellStyle name="SAPBEXHLevel1X 9 6 3" xfId="15482"/>
    <cellStyle name="SAPBEXHLevel1X 9 6 4" xfId="15483"/>
    <cellStyle name="SAPBEXHLevel1X 9 6 5" xfId="15484"/>
    <cellStyle name="SAPBEXHLevel1X 9 6 6" xfId="15485"/>
    <cellStyle name="SAPBEXHLevel1X 9 6 7" xfId="15486"/>
    <cellStyle name="SAPBEXHLevel1X 9 7" xfId="2526"/>
    <cellStyle name="SAPBEXHLevel1X 9 8" xfId="15487"/>
    <cellStyle name="SAPBEXHLevel1X 9 9" xfId="15488"/>
    <cellStyle name="SAPBEXHLevel1X_Group" xfId="7556"/>
    <cellStyle name="SAPBEXHLevel2" xfId="2527"/>
    <cellStyle name="SAPBEXHLevel2 10" xfId="2528"/>
    <cellStyle name="SAPBEXHLevel2 10 10" xfId="15489"/>
    <cellStyle name="SAPBEXHLevel2 10 11" xfId="15490"/>
    <cellStyle name="SAPBEXHLevel2 10 12" xfId="51379"/>
    <cellStyle name="SAPBEXHLevel2 10 2" xfId="2529"/>
    <cellStyle name="SAPBEXHLevel2 10 2 2" xfId="2530"/>
    <cellStyle name="SAPBEXHLevel2 10 2 3" xfId="15491"/>
    <cellStyle name="SAPBEXHLevel2 10 2 4" xfId="15492"/>
    <cellStyle name="SAPBEXHLevel2 10 2 5" xfId="15493"/>
    <cellStyle name="SAPBEXHLevel2 10 2 6" xfId="51380"/>
    <cellStyle name="SAPBEXHLevel2 10 3" xfId="2531"/>
    <cellStyle name="SAPBEXHLevel2 10 3 2" xfId="2532"/>
    <cellStyle name="SAPBEXHLevel2 10 3 3" xfId="8081"/>
    <cellStyle name="SAPBEXHLevel2 10 3 4" xfId="8082"/>
    <cellStyle name="SAPBEXHLevel2 10 3 5" xfId="15494"/>
    <cellStyle name="SAPBEXHLevel2 10 3 6" xfId="15495"/>
    <cellStyle name="SAPBEXHLevel2 10 3 7" xfId="51381"/>
    <cellStyle name="SAPBEXHLevel2 10 4" xfId="2533"/>
    <cellStyle name="SAPBEXHLevel2 10 4 2" xfId="15496"/>
    <cellStyle name="SAPBEXHLevel2 10 4 3" xfId="15497"/>
    <cellStyle name="SAPBEXHLevel2 10 4 4" xfId="15498"/>
    <cellStyle name="SAPBEXHLevel2 10 4 5" xfId="15499"/>
    <cellStyle name="SAPBEXHLevel2 10 4 6" xfId="15500"/>
    <cellStyle name="SAPBEXHLevel2 10 4 7" xfId="15501"/>
    <cellStyle name="SAPBEXHLevel2 10 5" xfId="2534"/>
    <cellStyle name="SAPBEXHLevel2 10 5 2" xfId="15502"/>
    <cellStyle name="SAPBEXHLevel2 10 5 3" xfId="15503"/>
    <cellStyle name="SAPBEXHLevel2 10 5 4" xfId="15504"/>
    <cellStyle name="SAPBEXHLevel2 10 5 5" xfId="15505"/>
    <cellStyle name="SAPBEXHLevel2 10 5 6" xfId="15506"/>
    <cellStyle name="SAPBEXHLevel2 10 5 7" xfId="15507"/>
    <cellStyle name="SAPBEXHLevel2 10 6" xfId="2535"/>
    <cellStyle name="SAPBEXHLevel2 10 6 2" xfId="15508"/>
    <cellStyle name="SAPBEXHLevel2 10 6 3" xfId="15509"/>
    <cellStyle name="SAPBEXHLevel2 10 6 4" xfId="15510"/>
    <cellStyle name="SAPBEXHLevel2 10 6 5" xfId="15511"/>
    <cellStyle name="SAPBEXHLevel2 10 6 6" xfId="15512"/>
    <cellStyle name="SAPBEXHLevel2 10 6 7" xfId="15513"/>
    <cellStyle name="SAPBEXHLevel2 10 7" xfId="2536"/>
    <cellStyle name="SAPBEXHLevel2 10 8" xfId="15514"/>
    <cellStyle name="SAPBEXHLevel2 10 9" xfId="15515"/>
    <cellStyle name="SAPBEXHLevel2 11" xfId="2537"/>
    <cellStyle name="SAPBEXHLevel2 11 10" xfId="15516"/>
    <cellStyle name="SAPBEXHLevel2 11 11" xfId="15517"/>
    <cellStyle name="SAPBEXHLevel2 11 12" xfId="51382"/>
    <cellStyle name="SAPBEXHLevel2 11 2" xfId="2538"/>
    <cellStyle name="SAPBEXHLevel2 11 2 2" xfId="2539"/>
    <cellStyle name="SAPBEXHLevel2 11 2 3" xfId="15518"/>
    <cellStyle name="SAPBEXHLevel2 11 2 4" xfId="15519"/>
    <cellStyle name="SAPBEXHLevel2 11 2 5" xfId="15520"/>
    <cellStyle name="SAPBEXHLevel2 11 2 6" xfId="51383"/>
    <cellStyle name="SAPBEXHLevel2 11 3" xfId="2540"/>
    <cellStyle name="SAPBEXHLevel2 11 3 2" xfId="2541"/>
    <cellStyle name="SAPBEXHLevel2 11 3 3" xfId="8083"/>
    <cellStyle name="SAPBEXHLevel2 11 3 4" xfId="8084"/>
    <cellStyle name="SAPBEXHLevel2 11 3 5" xfId="15521"/>
    <cellStyle name="SAPBEXHLevel2 11 3 6" xfId="15522"/>
    <cellStyle name="SAPBEXHLevel2 11 3 7" xfId="51384"/>
    <cellStyle name="SAPBEXHLevel2 11 4" xfId="2542"/>
    <cellStyle name="SAPBEXHLevel2 11 4 2" xfId="15523"/>
    <cellStyle name="SAPBEXHLevel2 11 4 3" xfId="15524"/>
    <cellStyle name="SAPBEXHLevel2 11 4 4" xfId="15525"/>
    <cellStyle name="SAPBEXHLevel2 11 4 5" xfId="15526"/>
    <cellStyle name="SAPBEXHLevel2 11 4 6" xfId="15527"/>
    <cellStyle name="SAPBEXHLevel2 11 4 7" xfId="15528"/>
    <cellStyle name="SAPBEXHLevel2 11 5" xfId="2543"/>
    <cellStyle name="SAPBEXHLevel2 11 5 2" xfId="15529"/>
    <cellStyle name="SAPBEXHLevel2 11 5 3" xfId="15530"/>
    <cellStyle name="SAPBEXHLevel2 11 5 4" xfId="15531"/>
    <cellStyle name="SAPBEXHLevel2 11 5 5" xfId="15532"/>
    <cellStyle name="SAPBEXHLevel2 11 5 6" xfId="15533"/>
    <cellStyle name="SAPBEXHLevel2 11 5 7" xfId="15534"/>
    <cellStyle name="SAPBEXHLevel2 11 6" xfId="2544"/>
    <cellStyle name="SAPBEXHLevel2 11 6 2" xfId="15535"/>
    <cellStyle name="SAPBEXHLevel2 11 6 3" xfId="15536"/>
    <cellStyle name="SAPBEXHLevel2 11 6 4" xfId="15537"/>
    <cellStyle name="SAPBEXHLevel2 11 6 5" xfId="15538"/>
    <cellStyle name="SAPBEXHLevel2 11 6 6" xfId="15539"/>
    <cellStyle name="SAPBEXHLevel2 11 6 7" xfId="15540"/>
    <cellStyle name="SAPBEXHLevel2 11 7" xfId="2545"/>
    <cellStyle name="SAPBEXHLevel2 11 8" xfId="15541"/>
    <cellStyle name="SAPBEXHLevel2 11 9" xfId="15542"/>
    <cellStyle name="SAPBEXHLevel2 12" xfId="2546"/>
    <cellStyle name="SAPBEXHLevel2 12 10" xfId="15543"/>
    <cellStyle name="SAPBEXHLevel2 12 11" xfId="15544"/>
    <cellStyle name="SAPBEXHLevel2 12 12" xfId="51385"/>
    <cellStyle name="SAPBEXHLevel2 12 2" xfId="2547"/>
    <cellStyle name="SAPBEXHLevel2 12 2 2" xfId="2548"/>
    <cellStyle name="SAPBEXHLevel2 12 2 3" xfId="15545"/>
    <cellStyle name="SAPBEXHLevel2 12 2 4" xfId="15546"/>
    <cellStyle name="SAPBEXHLevel2 12 2 5" xfId="15547"/>
    <cellStyle name="SAPBEXHLevel2 12 2 6" xfId="51386"/>
    <cellStyle name="SAPBEXHLevel2 12 3" xfId="2549"/>
    <cellStyle name="SAPBEXHLevel2 12 3 2" xfId="2550"/>
    <cellStyle name="SAPBEXHLevel2 12 3 3" xfId="8085"/>
    <cellStyle name="SAPBEXHLevel2 12 3 4" xfId="8086"/>
    <cellStyle name="SAPBEXHLevel2 12 3 5" xfId="15548"/>
    <cellStyle name="SAPBEXHLevel2 12 3 6" xfId="15549"/>
    <cellStyle name="SAPBEXHLevel2 12 3 7" xfId="51387"/>
    <cellStyle name="SAPBEXHLevel2 12 4" xfId="2551"/>
    <cellStyle name="SAPBEXHLevel2 12 4 2" xfId="15550"/>
    <cellStyle name="SAPBEXHLevel2 12 4 3" xfId="15551"/>
    <cellStyle name="SAPBEXHLevel2 12 4 4" xfId="15552"/>
    <cellStyle name="SAPBEXHLevel2 12 4 5" xfId="15553"/>
    <cellStyle name="SAPBEXHLevel2 12 4 6" xfId="15554"/>
    <cellStyle name="SAPBEXHLevel2 12 4 7" xfId="15555"/>
    <cellStyle name="SAPBEXHLevel2 12 5" xfId="2552"/>
    <cellStyle name="SAPBEXHLevel2 12 5 2" xfId="15556"/>
    <cellStyle name="SAPBEXHLevel2 12 5 3" xfId="15557"/>
    <cellStyle name="SAPBEXHLevel2 12 5 4" xfId="15558"/>
    <cellStyle name="SAPBEXHLevel2 12 5 5" xfId="15559"/>
    <cellStyle name="SAPBEXHLevel2 12 5 6" xfId="15560"/>
    <cellStyle name="SAPBEXHLevel2 12 5 7" xfId="15561"/>
    <cellStyle name="SAPBEXHLevel2 12 6" xfId="2553"/>
    <cellStyle name="SAPBEXHLevel2 12 6 2" xfId="15562"/>
    <cellStyle name="SAPBEXHLevel2 12 6 3" xfId="15563"/>
    <cellStyle name="SAPBEXHLevel2 12 6 4" xfId="15564"/>
    <cellStyle name="SAPBEXHLevel2 12 6 5" xfId="15565"/>
    <cellStyle name="SAPBEXHLevel2 12 6 6" xfId="15566"/>
    <cellStyle name="SAPBEXHLevel2 12 6 7" xfId="15567"/>
    <cellStyle name="SAPBEXHLevel2 12 7" xfId="2554"/>
    <cellStyle name="SAPBEXHLevel2 12 8" xfId="15568"/>
    <cellStyle name="SAPBEXHLevel2 12 9" xfId="15569"/>
    <cellStyle name="SAPBEXHLevel2 13" xfId="2555"/>
    <cellStyle name="SAPBEXHLevel2 13 10" xfId="15570"/>
    <cellStyle name="SAPBEXHLevel2 13 11" xfId="15571"/>
    <cellStyle name="SAPBEXHLevel2 13 12" xfId="51388"/>
    <cellStyle name="SAPBEXHLevel2 13 2" xfId="2556"/>
    <cellStyle name="SAPBEXHLevel2 13 2 2" xfId="2557"/>
    <cellStyle name="SAPBEXHLevel2 13 2 3" xfId="15572"/>
    <cellStyle name="SAPBEXHLevel2 13 2 4" xfId="15573"/>
    <cellStyle name="SAPBEXHLevel2 13 2 5" xfId="15574"/>
    <cellStyle name="SAPBEXHLevel2 13 2 6" xfId="51389"/>
    <cellStyle name="SAPBEXHLevel2 13 3" xfId="2558"/>
    <cellStyle name="SAPBEXHLevel2 13 3 2" xfId="2559"/>
    <cellStyle name="SAPBEXHLevel2 13 3 3" xfId="8087"/>
    <cellStyle name="SAPBEXHLevel2 13 3 4" xfId="8088"/>
    <cellStyle name="SAPBEXHLevel2 13 3 5" xfId="15575"/>
    <cellStyle name="SAPBEXHLevel2 13 3 6" xfId="15576"/>
    <cellStyle name="SAPBEXHLevel2 13 3 7" xfId="51390"/>
    <cellStyle name="SAPBEXHLevel2 13 4" xfId="2560"/>
    <cellStyle name="SAPBEXHLevel2 13 4 2" xfId="15577"/>
    <cellStyle name="SAPBEXHLevel2 13 4 3" xfId="15578"/>
    <cellStyle name="SAPBEXHLevel2 13 4 4" xfId="15579"/>
    <cellStyle name="SAPBEXHLevel2 13 4 5" xfId="15580"/>
    <cellStyle name="SAPBEXHLevel2 13 4 6" xfId="15581"/>
    <cellStyle name="SAPBEXHLevel2 13 4 7" xfId="15582"/>
    <cellStyle name="SAPBEXHLevel2 13 5" xfId="2561"/>
    <cellStyle name="SAPBEXHLevel2 13 5 2" xfId="15583"/>
    <cellStyle name="SAPBEXHLevel2 13 5 3" xfId="15584"/>
    <cellStyle name="SAPBEXHLevel2 13 5 4" xfId="15585"/>
    <cellStyle name="SAPBEXHLevel2 13 5 5" xfId="15586"/>
    <cellStyle name="SAPBEXHLevel2 13 5 6" xfId="15587"/>
    <cellStyle name="SAPBEXHLevel2 13 5 7" xfId="15588"/>
    <cellStyle name="SAPBEXHLevel2 13 6" xfId="2562"/>
    <cellStyle name="SAPBEXHLevel2 13 6 2" xfId="15589"/>
    <cellStyle name="SAPBEXHLevel2 13 6 3" xfId="15590"/>
    <cellStyle name="SAPBEXHLevel2 13 6 4" xfId="15591"/>
    <cellStyle name="SAPBEXHLevel2 13 6 5" xfId="15592"/>
    <cellStyle name="SAPBEXHLevel2 13 6 6" xfId="15593"/>
    <cellStyle name="SAPBEXHLevel2 13 6 7" xfId="15594"/>
    <cellStyle name="SAPBEXHLevel2 13 7" xfId="2563"/>
    <cellStyle name="SAPBEXHLevel2 13 8" xfId="15595"/>
    <cellStyle name="SAPBEXHLevel2 13 9" xfId="15596"/>
    <cellStyle name="SAPBEXHLevel2 14" xfId="2564"/>
    <cellStyle name="SAPBEXHLevel2 14 10" xfId="15597"/>
    <cellStyle name="SAPBEXHLevel2 14 11" xfId="15598"/>
    <cellStyle name="SAPBEXHLevel2 14 12" xfId="51391"/>
    <cellStyle name="SAPBEXHLevel2 14 2" xfId="2565"/>
    <cellStyle name="SAPBEXHLevel2 14 2 2" xfId="2566"/>
    <cellStyle name="SAPBEXHLevel2 14 2 3" xfId="15599"/>
    <cellStyle name="SAPBEXHLevel2 14 2 4" xfId="15600"/>
    <cellStyle name="SAPBEXHLevel2 14 2 5" xfId="15601"/>
    <cellStyle name="SAPBEXHLevel2 14 2 6" xfId="51392"/>
    <cellStyle name="SAPBEXHLevel2 14 3" xfId="2567"/>
    <cellStyle name="SAPBEXHLevel2 14 3 2" xfId="2568"/>
    <cellStyle name="SAPBEXHLevel2 14 3 3" xfId="8089"/>
    <cellStyle name="SAPBEXHLevel2 14 3 4" xfId="8090"/>
    <cellStyle name="SAPBEXHLevel2 14 3 5" xfId="15602"/>
    <cellStyle name="SAPBEXHLevel2 14 3 6" xfId="15603"/>
    <cellStyle name="SAPBEXHLevel2 14 3 7" xfId="51393"/>
    <cellStyle name="SAPBEXHLevel2 14 4" xfId="2569"/>
    <cellStyle name="SAPBEXHLevel2 14 4 2" xfId="15604"/>
    <cellStyle name="SAPBEXHLevel2 14 4 3" xfId="15605"/>
    <cellStyle name="SAPBEXHLevel2 14 4 4" xfId="15606"/>
    <cellStyle name="SAPBEXHLevel2 14 4 5" xfId="15607"/>
    <cellStyle name="SAPBEXHLevel2 14 4 6" xfId="15608"/>
    <cellStyle name="SAPBEXHLevel2 14 4 7" xfId="15609"/>
    <cellStyle name="SAPBEXHLevel2 14 5" xfId="2570"/>
    <cellStyle name="SAPBEXHLevel2 14 5 2" xfId="15610"/>
    <cellStyle name="SAPBEXHLevel2 14 5 3" xfId="15611"/>
    <cellStyle name="SAPBEXHLevel2 14 5 4" xfId="15612"/>
    <cellStyle name="SAPBEXHLevel2 14 5 5" xfId="15613"/>
    <cellStyle name="SAPBEXHLevel2 14 5 6" xfId="15614"/>
    <cellStyle name="SAPBEXHLevel2 14 5 7" xfId="15615"/>
    <cellStyle name="SAPBEXHLevel2 14 6" xfId="2571"/>
    <cellStyle name="SAPBEXHLevel2 14 6 2" xfId="15616"/>
    <cellStyle name="SAPBEXHLevel2 14 6 3" xfId="15617"/>
    <cellStyle name="SAPBEXHLevel2 14 6 4" xfId="15618"/>
    <cellStyle name="SAPBEXHLevel2 14 6 5" xfId="15619"/>
    <cellStyle name="SAPBEXHLevel2 14 6 6" xfId="15620"/>
    <cellStyle name="SAPBEXHLevel2 14 6 7" xfId="15621"/>
    <cellStyle name="SAPBEXHLevel2 14 7" xfId="2572"/>
    <cellStyle name="SAPBEXHLevel2 14 8" xfId="15622"/>
    <cellStyle name="SAPBEXHLevel2 14 9" xfId="15623"/>
    <cellStyle name="SAPBEXHLevel2 15" xfId="2573"/>
    <cellStyle name="SAPBEXHLevel2 15 10" xfId="15624"/>
    <cellStyle name="SAPBEXHLevel2 15 11" xfId="15625"/>
    <cellStyle name="SAPBEXHLevel2 15 12" xfId="51394"/>
    <cellStyle name="SAPBEXHLevel2 15 2" xfId="2574"/>
    <cellStyle name="SAPBEXHLevel2 15 2 2" xfId="2575"/>
    <cellStyle name="SAPBEXHLevel2 15 2 3" xfId="15626"/>
    <cellStyle name="SAPBEXHLevel2 15 2 4" xfId="15627"/>
    <cellStyle name="SAPBEXHLevel2 15 2 5" xfId="15628"/>
    <cellStyle name="SAPBEXHLevel2 15 2 6" xfId="51395"/>
    <cellStyle name="SAPBEXHLevel2 15 3" xfId="2576"/>
    <cellStyle name="SAPBEXHLevel2 15 3 2" xfId="2577"/>
    <cellStyle name="SAPBEXHLevel2 15 3 3" xfId="8091"/>
    <cellStyle name="SAPBEXHLevel2 15 3 4" xfId="8092"/>
    <cellStyle name="SAPBEXHLevel2 15 3 5" xfId="15629"/>
    <cellStyle name="SAPBEXHLevel2 15 3 6" xfId="15630"/>
    <cellStyle name="SAPBEXHLevel2 15 3 7" xfId="51396"/>
    <cellStyle name="SAPBEXHLevel2 15 4" xfId="2578"/>
    <cellStyle name="SAPBEXHLevel2 15 4 2" xfId="15631"/>
    <cellStyle name="SAPBEXHLevel2 15 4 3" xfId="15632"/>
    <cellStyle name="SAPBEXHLevel2 15 4 4" xfId="15633"/>
    <cellStyle name="SAPBEXHLevel2 15 4 5" xfId="15634"/>
    <cellStyle name="SAPBEXHLevel2 15 4 6" xfId="15635"/>
    <cellStyle name="SAPBEXHLevel2 15 4 7" xfId="15636"/>
    <cellStyle name="SAPBEXHLevel2 15 5" xfId="2579"/>
    <cellStyle name="SAPBEXHLevel2 15 5 2" xfId="15637"/>
    <cellStyle name="SAPBEXHLevel2 15 5 3" xfId="15638"/>
    <cellStyle name="SAPBEXHLevel2 15 5 4" xfId="15639"/>
    <cellStyle name="SAPBEXHLevel2 15 5 5" xfId="15640"/>
    <cellStyle name="SAPBEXHLevel2 15 5 6" xfId="15641"/>
    <cellStyle name="SAPBEXHLevel2 15 5 7" xfId="15642"/>
    <cellStyle name="SAPBEXHLevel2 15 6" xfId="2580"/>
    <cellStyle name="SAPBEXHLevel2 15 6 2" xfId="15643"/>
    <cellStyle name="SAPBEXHLevel2 15 6 3" xfId="15644"/>
    <cellStyle name="SAPBEXHLevel2 15 6 4" xfId="15645"/>
    <cellStyle name="SAPBEXHLevel2 15 6 5" xfId="15646"/>
    <cellStyle name="SAPBEXHLevel2 15 6 6" xfId="15647"/>
    <cellStyle name="SAPBEXHLevel2 15 6 7" xfId="15648"/>
    <cellStyle name="SAPBEXHLevel2 15 7" xfId="2581"/>
    <cellStyle name="SAPBEXHLevel2 15 8" xfId="15649"/>
    <cellStyle name="SAPBEXHLevel2 15 9" xfId="15650"/>
    <cellStyle name="SAPBEXHLevel2 16" xfId="2582"/>
    <cellStyle name="SAPBEXHLevel2 16 10" xfId="15651"/>
    <cellStyle name="SAPBEXHLevel2 16 11" xfId="15652"/>
    <cellStyle name="SAPBEXHLevel2 16 12" xfId="51397"/>
    <cellStyle name="SAPBEXHLevel2 16 2" xfId="2583"/>
    <cellStyle name="SAPBEXHLevel2 16 2 2" xfId="2584"/>
    <cellStyle name="SAPBEXHLevel2 16 2 3" xfId="15653"/>
    <cellStyle name="SAPBEXHLevel2 16 2 4" xfId="15654"/>
    <cellStyle name="SAPBEXHLevel2 16 2 5" xfId="15655"/>
    <cellStyle name="SAPBEXHLevel2 16 2 6" xfId="51398"/>
    <cellStyle name="SAPBEXHLevel2 16 3" xfId="2585"/>
    <cellStyle name="SAPBEXHLevel2 16 3 2" xfId="2586"/>
    <cellStyle name="SAPBEXHLevel2 16 3 3" xfId="8093"/>
    <cellStyle name="SAPBEXHLevel2 16 3 4" xfId="8094"/>
    <cellStyle name="SAPBEXHLevel2 16 3 5" xfId="15656"/>
    <cellStyle name="SAPBEXHLevel2 16 3 6" xfId="15657"/>
    <cellStyle name="SAPBEXHLevel2 16 3 7" xfId="51399"/>
    <cellStyle name="SAPBEXHLevel2 16 4" xfId="2587"/>
    <cellStyle name="SAPBEXHLevel2 16 4 2" xfId="15658"/>
    <cellStyle name="SAPBEXHLevel2 16 4 3" xfId="15659"/>
    <cellStyle name="SAPBEXHLevel2 16 4 4" xfId="15660"/>
    <cellStyle name="SAPBEXHLevel2 16 4 5" xfId="15661"/>
    <cellStyle name="SAPBEXHLevel2 16 4 6" xfId="15662"/>
    <cellStyle name="SAPBEXHLevel2 16 4 7" xfId="15663"/>
    <cellStyle name="SAPBEXHLevel2 16 5" xfId="2588"/>
    <cellStyle name="SAPBEXHLevel2 16 5 2" xfId="15664"/>
    <cellStyle name="SAPBEXHLevel2 16 5 3" xfId="15665"/>
    <cellStyle name="SAPBEXHLevel2 16 5 4" xfId="15666"/>
    <cellStyle name="SAPBEXHLevel2 16 5 5" xfId="15667"/>
    <cellStyle name="SAPBEXHLevel2 16 5 6" xfId="15668"/>
    <cellStyle name="SAPBEXHLevel2 16 5 7" xfId="15669"/>
    <cellStyle name="SAPBEXHLevel2 16 6" xfId="2589"/>
    <cellStyle name="SAPBEXHLevel2 16 6 2" xfId="15670"/>
    <cellStyle name="SAPBEXHLevel2 16 6 3" xfId="15671"/>
    <cellStyle name="SAPBEXHLevel2 16 6 4" xfId="15672"/>
    <cellStyle name="SAPBEXHLevel2 16 6 5" xfId="15673"/>
    <cellStyle name="SAPBEXHLevel2 16 6 6" xfId="15674"/>
    <cellStyle name="SAPBEXHLevel2 16 6 7" xfId="15675"/>
    <cellStyle name="SAPBEXHLevel2 16 7" xfId="2590"/>
    <cellStyle name="SAPBEXHLevel2 16 8" xfId="15676"/>
    <cellStyle name="SAPBEXHLevel2 16 9" xfId="15677"/>
    <cellStyle name="SAPBEXHLevel2 17" xfId="2591"/>
    <cellStyle name="SAPBEXHLevel2 17 10" xfId="15678"/>
    <cellStyle name="SAPBEXHLevel2 17 11" xfId="15679"/>
    <cellStyle name="SAPBEXHLevel2 17 12" xfId="51400"/>
    <cellStyle name="SAPBEXHLevel2 17 2" xfId="2592"/>
    <cellStyle name="SAPBEXHLevel2 17 2 2" xfId="2593"/>
    <cellStyle name="SAPBEXHLevel2 17 2 3" xfId="15680"/>
    <cellStyle name="SAPBEXHLevel2 17 2 4" xfId="15681"/>
    <cellStyle name="SAPBEXHLevel2 17 2 5" xfId="15682"/>
    <cellStyle name="SAPBEXHLevel2 17 2 6" xfId="51401"/>
    <cellStyle name="SAPBEXHLevel2 17 3" xfId="2594"/>
    <cellStyle name="SAPBEXHLevel2 17 3 2" xfId="2595"/>
    <cellStyle name="SAPBEXHLevel2 17 3 3" xfId="8095"/>
    <cellStyle name="SAPBEXHLevel2 17 3 4" xfId="8096"/>
    <cellStyle name="SAPBEXHLevel2 17 3 5" xfId="15683"/>
    <cellStyle name="SAPBEXHLevel2 17 3 6" xfId="15684"/>
    <cellStyle name="SAPBEXHLevel2 17 3 7" xfId="51402"/>
    <cellStyle name="SAPBEXHLevel2 17 4" xfId="2596"/>
    <cellStyle name="SAPBEXHLevel2 17 4 2" xfId="15685"/>
    <cellStyle name="SAPBEXHLevel2 17 4 3" xfId="15686"/>
    <cellStyle name="SAPBEXHLevel2 17 4 4" xfId="15687"/>
    <cellStyle name="SAPBEXHLevel2 17 4 5" xfId="15688"/>
    <cellStyle name="SAPBEXHLevel2 17 4 6" xfId="15689"/>
    <cellStyle name="SAPBEXHLevel2 17 4 7" xfId="15690"/>
    <cellStyle name="SAPBEXHLevel2 17 5" xfId="2597"/>
    <cellStyle name="SAPBEXHLevel2 17 5 2" xfId="15691"/>
    <cellStyle name="SAPBEXHLevel2 17 5 3" xfId="15692"/>
    <cellStyle name="SAPBEXHLevel2 17 5 4" xfId="15693"/>
    <cellStyle name="SAPBEXHLevel2 17 5 5" xfId="15694"/>
    <cellStyle name="SAPBEXHLevel2 17 5 6" xfId="15695"/>
    <cellStyle name="SAPBEXHLevel2 17 5 7" xfId="15696"/>
    <cellStyle name="SAPBEXHLevel2 17 6" xfId="2598"/>
    <cellStyle name="SAPBEXHLevel2 17 6 2" xfId="15697"/>
    <cellStyle name="SAPBEXHLevel2 17 6 3" xfId="15698"/>
    <cellStyle name="SAPBEXHLevel2 17 6 4" xfId="15699"/>
    <cellStyle name="SAPBEXHLevel2 17 6 5" xfId="15700"/>
    <cellStyle name="SAPBEXHLevel2 17 6 6" xfId="15701"/>
    <cellStyle name="SAPBEXHLevel2 17 6 7" xfId="15702"/>
    <cellStyle name="SAPBEXHLevel2 17 7" xfId="2599"/>
    <cellStyle name="SAPBEXHLevel2 17 8" xfId="15703"/>
    <cellStyle name="SAPBEXHLevel2 17 9" xfId="15704"/>
    <cellStyle name="SAPBEXHLevel2 18" xfId="2600"/>
    <cellStyle name="SAPBEXHLevel2 18 10" xfId="15705"/>
    <cellStyle name="SAPBEXHLevel2 18 11" xfId="15706"/>
    <cellStyle name="SAPBEXHLevel2 18 12" xfId="51403"/>
    <cellStyle name="SAPBEXHLevel2 18 2" xfId="2601"/>
    <cellStyle name="SAPBEXHLevel2 18 2 2" xfId="2602"/>
    <cellStyle name="SAPBEXHLevel2 18 2 3" xfId="15707"/>
    <cellStyle name="SAPBEXHLevel2 18 2 4" xfId="15708"/>
    <cellStyle name="SAPBEXHLevel2 18 2 5" xfId="15709"/>
    <cellStyle name="SAPBEXHLevel2 18 2 6" xfId="51404"/>
    <cellStyle name="SAPBEXHLevel2 18 3" xfId="2603"/>
    <cellStyle name="SAPBEXHLevel2 18 3 2" xfId="2604"/>
    <cellStyle name="SAPBEXHLevel2 18 3 3" xfId="8097"/>
    <cellStyle name="SAPBEXHLevel2 18 3 4" xfId="8098"/>
    <cellStyle name="SAPBEXHLevel2 18 3 5" xfId="15710"/>
    <cellStyle name="SAPBEXHLevel2 18 3 6" xfId="15711"/>
    <cellStyle name="SAPBEXHLevel2 18 3 7" xfId="51405"/>
    <cellStyle name="SAPBEXHLevel2 18 4" xfId="2605"/>
    <cellStyle name="SAPBEXHLevel2 18 4 2" xfId="15712"/>
    <cellStyle name="SAPBEXHLevel2 18 4 3" xfId="15713"/>
    <cellStyle name="SAPBEXHLevel2 18 4 4" xfId="15714"/>
    <cellStyle name="SAPBEXHLevel2 18 4 5" xfId="15715"/>
    <cellStyle name="SAPBEXHLevel2 18 4 6" xfId="15716"/>
    <cellStyle name="SAPBEXHLevel2 18 4 7" xfId="15717"/>
    <cellStyle name="SAPBEXHLevel2 18 5" xfId="2606"/>
    <cellStyle name="SAPBEXHLevel2 18 5 2" xfId="15718"/>
    <cellStyle name="SAPBEXHLevel2 18 5 3" xfId="15719"/>
    <cellStyle name="SAPBEXHLevel2 18 5 4" xfId="15720"/>
    <cellStyle name="SAPBEXHLevel2 18 5 5" xfId="15721"/>
    <cellStyle name="SAPBEXHLevel2 18 5 6" xfId="15722"/>
    <cellStyle name="SAPBEXHLevel2 18 5 7" xfId="15723"/>
    <cellStyle name="SAPBEXHLevel2 18 6" xfId="2607"/>
    <cellStyle name="SAPBEXHLevel2 18 6 2" xfId="15724"/>
    <cellStyle name="SAPBEXHLevel2 18 6 3" xfId="15725"/>
    <cellStyle name="SAPBEXHLevel2 18 6 4" xfId="15726"/>
    <cellStyle name="SAPBEXHLevel2 18 6 5" xfId="15727"/>
    <cellStyle name="SAPBEXHLevel2 18 6 6" xfId="15728"/>
    <cellStyle name="SAPBEXHLevel2 18 6 7" xfId="15729"/>
    <cellStyle name="SAPBEXHLevel2 18 7" xfId="2608"/>
    <cellStyle name="SAPBEXHLevel2 18 8" xfId="15730"/>
    <cellStyle name="SAPBEXHLevel2 18 9" xfId="15731"/>
    <cellStyle name="SAPBEXHLevel2 19" xfId="2609"/>
    <cellStyle name="SAPBEXHLevel2 19 10" xfId="15732"/>
    <cellStyle name="SAPBEXHLevel2 19 11" xfId="15733"/>
    <cellStyle name="SAPBEXHLevel2 19 12" xfId="51406"/>
    <cellStyle name="SAPBEXHLevel2 19 2" xfId="2610"/>
    <cellStyle name="SAPBEXHLevel2 19 2 2" xfId="2611"/>
    <cellStyle name="SAPBEXHLevel2 19 2 3" xfId="15734"/>
    <cellStyle name="SAPBEXHLevel2 19 2 4" xfId="15735"/>
    <cellStyle name="SAPBEXHLevel2 19 2 5" xfId="15736"/>
    <cellStyle name="SAPBEXHLevel2 19 2 6" xfId="51407"/>
    <cellStyle name="SAPBEXHLevel2 19 3" xfId="2612"/>
    <cellStyle name="SAPBEXHLevel2 19 3 2" xfId="2613"/>
    <cellStyle name="SAPBEXHLevel2 19 3 3" xfId="8099"/>
    <cellStyle name="SAPBEXHLevel2 19 3 4" xfId="8100"/>
    <cellStyle name="SAPBEXHLevel2 19 3 5" xfId="15737"/>
    <cellStyle name="SAPBEXHLevel2 19 3 6" xfId="15738"/>
    <cellStyle name="SAPBEXHLevel2 19 3 7" xfId="51408"/>
    <cellStyle name="SAPBEXHLevel2 19 4" xfId="2614"/>
    <cellStyle name="SAPBEXHLevel2 19 4 2" xfId="15739"/>
    <cellStyle name="SAPBEXHLevel2 19 4 3" xfId="15740"/>
    <cellStyle name="SAPBEXHLevel2 19 4 4" xfId="15741"/>
    <cellStyle name="SAPBEXHLevel2 19 4 5" xfId="15742"/>
    <cellStyle name="SAPBEXHLevel2 19 4 6" xfId="15743"/>
    <cellStyle name="SAPBEXHLevel2 19 4 7" xfId="15744"/>
    <cellStyle name="SAPBEXHLevel2 19 5" xfId="2615"/>
    <cellStyle name="SAPBEXHLevel2 19 5 2" xfId="15745"/>
    <cellStyle name="SAPBEXHLevel2 19 5 3" xfId="15746"/>
    <cellStyle name="SAPBEXHLevel2 19 5 4" xfId="15747"/>
    <cellStyle name="SAPBEXHLevel2 19 5 5" xfId="15748"/>
    <cellStyle name="SAPBEXHLevel2 19 5 6" xfId="15749"/>
    <cellStyle name="SAPBEXHLevel2 19 5 7" xfId="15750"/>
    <cellStyle name="SAPBEXHLevel2 19 6" xfId="2616"/>
    <cellStyle name="SAPBEXHLevel2 19 6 2" xfId="15751"/>
    <cellStyle name="SAPBEXHLevel2 19 6 3" xfId="15752"/>
    <cellStyle name="SAPBEXHLevel2 19 6 4" xfId="15753"/>
    <cellStyle name="SAPBEXHLevel2 19 6 5" xfId="15754"/>
    <cellStyle name="SAPBEXHLevel2 19 6 6" xfId="15755"/>
    <cellStyle name="SAPBEXHLevel2 19 6 7" xfId="15756"/>
    <cellStyle name="SAPBEXHLevel2 19 7" xfId="2617"/>
    <cellStyle name="SAPBEXHLevel2 19 8" xfId="15757"/>
    <cellStyle name="SAPBEXHLevel2 19 9" xfId="15758"/>
    <cellStyle name="SAPBEXHLevel2 2" xfId="2618"/>
    <cellStyle name="SAPBEXHLevel2 2 10" xfId="15759"/>
    <cellStyle name="SAPBEXHLevel2 2 11" xfId="15760"/>
    <cellStyle name="SAPBEXHLevel2 2 12" xfId="15761"/>
    <cellStyle name="SAPBEXHLevel2 2 13" xfId="51409"/>
    <cellStyle name="SAPBEXHLevel2 2 2" xfId="2619"/>
    <cellStyle name="SAPBEXHLevel2 2 2 2" xfId="2620"/>
    <cellStyle name="SAPBEXHLevel2 2 2 3" xfId="15762"/>
    <cellStyle name="SAPBEXHLevel2 2 2 4" xfId="15763"/>
    <cellStyle name="SAPBEXHLevel2 2 2 5" xfId="15764"/>
    <cellStyle name="SAPBEXHLevel2 2 2 6" xfId="51410"/>
    <cellStyle name="SAPBEXHLevel2 2 3" xfId="2621"/>
    <cellStyle name="SAPBEXHLevel2 2 3 2" xfId="2622"/>
    <cellStyle name="SAPBEXHLevel2 2 3 3" xfId="8101"/>
    <cellStyle name="SAPBEXHLevel2 2 3 4" xfId="8102"/>
    <cellStyle name="SAPBEXHLevel2 2 3 5" xfId="15765"/>
    <cellStyle name="SAPBEXHLevel2 2 3 6" xfId="15766"/>
    <cellStyle name="SAPBEXHLevel2 2 3 7" xfId="51411"/>
    <cellStyle name="SAPBEXHLevel2 2 4" xfId="2623"/>
    <cellStyle name="SAPBEXHLevel2 2 4 2" xfId="15767"/>
    <cellStyle name="SAPBEXHLevel2 2 4 3" xfId="15768"/>
    <cellStyle name="SAPBEXHLevel2 2 4 4" xfId="15769"/>
    <cellStyle name="SAPBEXHLevel2 2 4 5" xfId="15770"/>
    <cellStyle name="SAPBEXHLevel2 2 4 6" xfId="15771"/>
    <cellStyle name="SAPBEXHLevel2 2 4 7" xfId="15772"/>
    <cellStyle name="SAPBEXHLevel2 2 5" xfId="2624"/>
    <cellStyle name="SAPBEXHLevel2 2 5 2" xfId="15773"/>
    <cellStyle name="SAPBEXHLevel2 2 5 3" xfId="15774"/>
    <cellStyle name="SAPBEXHLevel2 2 5 4" xfId="15775"/>
    <cellStyle name="SAPBEXHLevel2 2 5 5" xfId="15776"/>
    <cellStyle name="SAPBEXHLevel2 2 5 6" xfId="15777"/>
    <cellStyle name="SAPBEXHLevel2 2 5 7" xfId="15778"/>
    <cellStyle name="SAPBEXHLevel2 2 6" xfId="2625"/>
    <cellStyle name="SAPBEXHLevel2 2 6 2" xfId="15779"/>
    <cellStyle name="SAPBEXHLevel2 2 6 3" xfId="15780"/>
    <cellStyle name="SAPBEXHLevel2 2 6 4" xfId="15781"/>
    <cellStyle name="SAPBEXHLevel2 2 6 5" xfId="15782"/>
    <cellStyle name="SAPBEXHLevel2 2 6 6" xfId="15783"/>
    <cellStyle name="SAPBEXHLevel2 2 6 7" xfId="15784"/>
    <cellStyle name="SAPBEXHLevel2 2 7" xfId="2626"/>
    <cellStyle name="SAPBEXHLevel2 2 8" xfId="15785"/>
    <cellStyle name="SAPBEXHLevel2 2 9" xfId="15786"/>
    <cellStyle name="SAPBEXHLevel2 20" xfId="2627"/>
    <cellStyle name="SAPBEXHLevel2 20 10" xfId="15787"/>
    <cellStyle name="SAPBEXHLevel2 20 11" xfId="15788"/>
    <cellStyle name="SAPBEXHLevel2 20 12" xfId="51412"/>
    <cellStyle name="SAPBEXHLevel2 20 2" xfId="2628"/>
    <cellStyle name="SAPBEXHLevel2 20 2 2" xfId="2629"/>
    <cellStyle name="SAPBEXHLevel2 20 2 3" xfId="15789"/>
    <cellStyle name="SAPBEXHLevel2 20 2 4" xfId="15790"/>
    <cellStyle name="SAPBEXHLevel2 20 2 5" xfId="15791"/>
    <cellStyle name="SAPBEXHLevel2 20 2 6" xfId="51413"/>
    <cellStyle name="SAPBEXHLevel2 20 3" xfId="2630"/>
    <cellStyle name="SAPBEXHLevel2 20 3 2" xfId="2631"/>
    <cellStyle name="SAPBEXHLevel2 20 3 3" xfId="8103"/>
    <cellStyle name="SAPBEXHLevel2 20 3 4" xfId="8104"/>
    <cellStyle name="SAPBEXHLevel2 20 3 5" xfId="15792"/>
    <cellStyle name="SAPBEXHLevel2 20 3 6" xfId="15793"/>
    <cellStyle name="SAPBEXHLevel2 20 3 7" xfId="51414"/>
    <cellStyle name="SAPBEXHLevel2 20 4" xfId="2632"/>
    <cellStyle name="SAPBEXHLevel2 20 4 2" xfId="15794"/>
    <cellStyle name="SAPBEXHLevel2 20 4 3" xfId="15795"/>
    <cellStyle name="SAPBEXHLevel2 20 4 4" xfId="15796"/>
    <cellStyle name="SAPBEXHLevel2 20 4 5" xfId="15797"/>
    <cellStyle name="SAPBEXHLevel2 20 4 6" xfId="15798"/>
    <cellStyle name="SAPBEXHLevel2 20 4 7" xfId="15799"/>
    <cellStyle name="SAPBEXHLevel2 20 5" xfId="2633"/>
    <cellStyle name="SAPBEXHLevel2 20 5 2" xfId="15800"/>
    <cellStyle name="SAPBEXHLevel2 20 5 3" xfId="15801"/>
    <cellStyle name="SAPBEXHLevel2 20 5 4" xfId="15802"/>
    <cellStyle name="SAPBEXHLevel2 20 5 5" xfId="15803"/>
    <cellStyle name="SAPBEXHLevel2 20 5 6" xfId="15804"/>
    <cellStyle name="SAPBEXHLevel2 20 5 7" xfId="15805"/>
    <cellStyle name="SAPBEXHLevel2 20 6" xfId="2634"/>
    <cellStyle name="SAPBEXHLevel2 20 6 2" xfId="15806"/>
    <cellStyle name="SAPBEXHLevel2 20 6 3" xfId="15807"/>
    <cellStyle name="SAPBEXHLevel2 20 6 4" xfId="15808"/>
    <cellStyle name="SAPBEXHLevel2 20 6 5" xfId="15809"/>
    <cellStyle name="SAPBEXHLevel2 20 6 6" xfId="15810"/>
    <cellStyle name="SAPBEXHLevel2 20 6 7" xfId="15811"/>
    <cellStyle name="SAPBEXHLevel2 20 7" xfId="2635"/>
    <cellStyle name="SAPBEXHLevel2 20 8" xfId="15812"/>
    <cellStyle name="SAPBEXHLevel2 20 9" xfId="15813"/>
    <cellStyle name="SAPBEXHLevel2 21" xfId="2636"/>
    <cellStyle name="SAPBEXHLevel2 21 10" xfId="15814"/>
    <cellStyle name="SAPBEXHLevel2 21 11" xfId="15815"/>
    <cellStyle name="SAPBEXHLevel2 21 12" xfId="51415"/>
    <cellStyle name="SAPBEXHLevel2 21 2" xfId="2637"/>
    <cellStyle name="SAPBEXHLevel2 21 2 2" xfId="2638"/>
    <cellStyle name="SAPBEXHLevel2 21 2 3" xfId="15816"/>
    <cellStyle name="SAPBEXHLevel2 21 2 4" xfId="15817"/>
    <cellStyle name="SAPBEXHLevel2 21 2 5" xfId="15818"/>
    <cellStyle name="SAPBEXHLevel2 21 2 6" xfId="51416"/>
    <cellStyle name="SAPBEXHLevel2 21 3" xfId="2639"/>
    <cellStyle name="SAPBEXHLevel2 21 3 2" xfId="2640"/>
    <cellStyle name="SAPBEXHLevel2 21 3 3" xfId="8105"/>
    <cellStyle name="SAPBEXHLevel2 21 3 4" xfId="8106"/>
    <cellStyle name="SAPBEXHLevel2 21 3 5" xfId="15819"/>
    <cellStyle name="SAPBEXHLevel2 21 3 6" xfId="15820"/>
    <cellStyle name="SAPBEXHLevel2 21 3 7" xfId="51417"/>
    <cellStyle name="SAPBEXHLevel2 21 4" xfId="2641"/>
    <cellStyle name="SAPBEXHLevel2 21 4 2" xfId="15821"/>
    <cellStyle name="SAPBEXHLevel2 21 4 3" xfId="15822"/>
    <cellStyle name="SAPBEXHLevel2 21 4 4" xfId="15823"/>
    <cellStyle name="SAPBEXHLevel2 21 4 5" xfId="15824"/>
    <cellStyle name="SAPBEXHLevel2 21 4 6" xfId="15825"/>
    <cellStyle name="SAPBEXHLevel2 21 4 7" xfId="15826"/>
    <cellStyle name="SAPBEXHLevel2 21 5" xfId="2642"/>
    <cellStyle name="SAPBEXHLevel2 21 5 2" xfId="15827"/>
    <cellStyle name="SAPBEXHLevel2 21 5 3" xfId="15828"/>
    <cellStyle name="SAPBEXHLevel2 21 5 4" xfId="15829"/>
    <cellStyle name="SAPBEXHLevel2 21 5 5" xfId="15830"/>
    <cellStyle name="SAPBEXHLevel2 21 5 6" xfId="15831"/>
    <cellStyle name="SAPBEXHLevel2 21 5 7" xfId="15832"/>
    <cellStyle name="SAPBEXHLevel2 21 6" xfId="2643"/>
    <cellStyle name="SAPBEXHLevel2 21 6 2" xfId="15833"/>
    <cellStyle name="SAPBEXHLevel2 21 6 3" xfId="15834"/>
    <cellStyle name="SAPBEXHLevel2 21 6 4" xfId="15835"/>
    <cellStyle name="SAPBEXHLevel2 21 6 5" xfId="15836"/>
    <cellStyle name="SAPBEXHLevel2 21 6 6" xfId="15837"/>
    <cellStyle name="SAPBEXHLevel2 21 6 7" xfId="15838"/>
    <cellStyle name="SAPBEXHLevel2 21 7" xfId="2644"/>
    <cellStyle name="SAPBEXHLevel2 21 8" xfId="15839"/>
    <cellStyle name="SAPBEXHLevel2 21 9" xfId="15840"/>
    <cellStyle name="SAPBEXHLevel2 22" xfId="2645"/>
    <cellStyle name="SAPBEXHLevel2 22 10" xfId="15841"/>
    <cellStyle name="SAPBEXHLevel2 22 11" xfId="15842"/>
    <cellStyle name="SAPBEXHLevel2 22 12" xfId="51418"/>
    <cellStyle name="SAPBEXHLevel2 22 2" xfId="2646"/>
    <cellStyle name="SAPBEXHLevel2 22 2 2" xfId="2647"/>
    <cellStyle name="SAPBEXHLevel2 22 2 3" xfId="15843"/>
    <cellStyle name="SAPBEXHLevel2 22 2 4" xfId="15844"/>
    <cellStyle name="SAPBEXHLevel2 22 2 5" xfId="15845"/>
    <cellStyle name="SAPBEXHLevel2 22 2 6" xfId="51419"/>
    <cellStyle name="SAPBEXHLevel2 22 3" xfId="2648"/>
    <cellStyle name="SAPBEXHLevel2 22 3 2" xfId="2649"/>
    <cellStyle name="SAPBEXHLevel2 22 3 3" xfId="8107"/>
    <cellStyle name="SAPBEXHLevel2 22 3 4" xfId="8108"/>
    <cellStyle name="SAPBEXHLevel2 22 3 5" xfId="15846"/>
    <cellStyle name="SAPBEXHLevel2 22 3 6" xfId="15847"/>
    <cellStyle name="SAPBEXHLevel2 22 3 7" xfId="51420"/>
    <cellStyle name="SAPBEXHLevel2 22 4" xfId="2650"/>
    <cellStyle name="SAPBEXHLevel2 22 4 2" xfId="15848"/>
    <cellStyle name="SAPBEXHLevel2 22 4 3" xfId="15849"/>
    <cellStyle name="SAPBEXHLevel2 22 4 4" xfId="15850"/>
    <cellStyle name="SAPBEXHLevel2 22 4 5" xfId="15851"/>
    <cellStyle name="SAPBEXHLevel2 22 4 6" xfId="15852"/>
    <cellStyle name="SAPBEXHLevel2 22 4 7" xfId="15853"/>
    <cellStyle name="SAPBEXHLevel2 22 5" xfId="2651"/>
    <cellStyle name="SAPBEXHLevel2 22 5 2" xfId="15854"/>
    <cellStyle name="SAPBEXHLevel2 22 5 3" xfId="15855"/>
    <cellStyle name="SAPBEXHLevel2 22 5 4" xfId="15856"/>
    <cellStyle name="SAPBEXHLevel2 22 5 5" xfId="15857"/>
    <cellStyle name="SAPBEXHLevel2 22 5 6" xfId="15858"/>
    <cellStyle name="SAPBEXHLevel2 22 5 7" xfId="15859"/>
    <cellStyle name="SAPBEXHLevel2 22 6" xfId="2652"/>
    <cellStyle name="SAPBEXHLevel2 22 6 2" xfId="15860"/>
    <cellStyle name="SAPBEXHLevel2 22 6 3" xfId="15861"/>
    <cellStyle name="SAPBEXHLevel2 22 6 4" xfId="15862"/>
    <cellStyle name="SAPBEXHLevel2 22 6 5" xfId="15863"/>
    <cellStyle name="SAPBEXHLevel2 22 6 6" xfId="15864"/>
    <cellStyle name="SAPBEXHLevel2 22 6 7" xfId="15865"/>
    <cellStyle name="SAPBEXHLevel2 22 7" xfId="2653"/>
    <cellStyle name="SAPBEXHLevel2 22 8" xfId="15866"/>
    <cellStyle name="SAPBEXHLevel2 22 9" xfId="15867"/>
    <cellStyle name="SAPBEXHLevel2 23" xfId="2654"/>
    <cellStyle name="SAPBEXHLevel2 23 10" xfId="15868"/>
    <cellStyle name="SAPBEXHLevel2 23 11" xfId="15869"/>
    <cellStyle name="SAPBEXHLevel2 23 12" xfId="51421"/>
    <cellStyle name="SAPBEXHLevel2 23 2" xfId="2655"/>
    <cellStyle name="SAPBEXHLevel2 23 2 2" xfId="2656"/>
    <cellStyle name="SAPBEXHLevel2 23 2 3" xfId="15870"/>
    <cellStyle name="SAPBEXHLevel2 23 2 4" xfId="15871"/>
    <cellStyle name="SAPBEXHLevel2 23 2 5" xfId="15872"/>
    <cellStyle name="SAPBEXHLevel2 23 2 6" xfId="51422"/>
    <cellStyle name="SAPBEXHLevel2 23 3" xfId="2657"/>
    <cellStyle name="SAPBEXHLevel2 23 3 2" xfId="2658"/>
    <cellStyle name="SAPBEXHLevel2 23 3 3" xfId="8109"/>
    <cellStyle name="SAPBEXHLevel2 23 3 4" xfId="8110"/>
    <cellStyle name="SAPBEXHLevel2 23 3 5" xfId="15873"/>
    <cellStyle name="SAPBEXHLevel2 23 3 6" xfId="15874"/>
    <cellStyle name="SAPBEXHLevel2 23 3 7" xfId="51423"/>
    <cellStyle name="SAPBEXHLevel2 23 4" xfId="2659"/>
    <cellStyle name="SAPBEXHLevel2 23 4 2" xfId="15875"/>
    <cellStyle name="SAPBEXHLevel2 23 4 3" xfId="15876"/>
    <cellStyle name="SAPBEXHLevel2 23 4 4" xfId="15877"/>
    <cellStyle name="SAPBEXHLevel2 23 4 5" xfId="15878"/>
    <cellStyle name="SAPBEXHLevel2 23 4 6" xfId="15879"/>
    <cellStyle name="SAPBEXHLevel2 23 4 7" xfId="15880"/>
    <cellStyle name="SAPBEXHLevel2 23 5" xfId="2660"/>
    <cellStyle name="SAPBEXHLevel2 23 5 2" xfId="15881"/>
    <cellStyle name="SAPBEXHLevel2 23 5 3" xfId="15882"/>
    <cellStyle name="SAPBEXHLevel2 23 5 4" xfId="15883"/>
    <cellStyle name="SAPBEXHLevel2 23 5 5" xfId="15884"/>
    <cellStyle name="SAPBEXHLevel2 23 5 6" xfId="15885"/>
    <cellStyle name="SAPBEXHLevel2 23 5 7" xfId="15886"/>
    <cellStyle name="SAPBEXHLevel2 23 6" xfId="2661"/>
    <cellStyle name="SAPBEXHLevel2 23 6 2" xfId="15887"/>
    <cellStyle name="SAPBEXHLevel2 23 6 3" xfId="15888"/>
    <cellStyle name="SAPBEXHLevel2 23 6 4" xfId="15889"/>
    <cellStyle name="SAPBEXHLevel2 23 6 5" xfId="15890"/>
    <cellStyle name="SAPBEXHLevel2 23 6 6" xfId="15891"/>
    <cellStyle name="SAPBEXHLevel2 23 6 7" xfId="15892"/>
    <cellStyle name="SAPBEXHLevel2 23 7" xfId="2662"/>
    <cellStyle name="SAPBEXHLevel2 23 8" xfId="15893"/>
    <cellStyle name="SAPBEXHLevel2 23 9" xfId="15894"/>
    <cellStyle name="SAPBEXHLevel2 24" xfId="2663"/>
    <cellStyle name="SAPBEXHLevel2 24 10" xfId="15895"/>
    <cellStyle name="SAPBEXHLevel2 24 11" xfId="15896"/>
    <cellStyle name="SAPBEXHLevel2 24 12" xfId="51424"/>
    <cellStyle name="SAPBEXHLevel2 24 2" xfId="2664"/>
    <cellStyle name="SAPBEXHLevel2 24 2 2" xfId="2665"/>
    <cellStyle name="SAPBEXHLevel2 24 2 3" xfId="15897"/>
    <cellStyle name="SAPBEXHLevel2 24 2 4" xfId="15898"/>
    <cellStyle name="SAPBEXHLevel2 24 2 5" xfId="15899"/>
    <cellStyle name="SAPBEXHLevel2 24 2 6" xfId="51425"/>
    <cellStyle name="SAPBEXHLevel2 24 3" xfId="2666"/>
    <cellStyle name="SAPBEXHLevel2 24 3 2" xfId="2667"/>
    <cellStyle name="SAPBEXHLevel2 24 3 3" xfId="8111"/>
    <cellStyle name="SAPBEXHLevel2 24 3 4" xfId="8112"/>
    <cellStyle name="SAPBEXHLevel2 24 3 5" xfId="15900"/>
    <cellStyle name="SAPBEXHLevel2 24 3 6" xfId="15901"/>
    <cellStyle name="SAPBEXHLevel2 24 3 7" xfId="51426"/>
    <cellStyle name="SAPBEXHLevel2 24 4" xfId="2668"/>
    <cellStyle name="SAPBEXHLevel2 24 4 2" xfId="15902"/>
    <cellStyle name="SAPBEXHLevel2 24 4 3" xfId="15903"/>
    <cellStyle name="SAPBEXHLevel2 24 4 4" xfId="15904"/>
    <cellStyle name="SAPBEXHLevel2 24 4 5" xfId="15905"/>
    <cellStyle name="SAPBEXHLevel2 24 4 6" xfId="15906"/>
    <cellStyle name="SAPBEXHLevel2 24 4 7" xfId="15907"/>
    <cellStyle name="SAPBEXHLevel2 24 5" xfId="2669"/>
    <cellStyle name="SAPBEXHLevel2 24 5 2" xfId="15908"/>
    <cellStyle name="SAPBEXHLevel2 24 5 3" xfId="15909"/>
    <cellStyle name="SAPBEXHLevel2 24 5 4" xfId="15910"/>
    <cellStyle name="SAPBEXHLevel2 24 5 5" xfId="15911"/>
    <cellStyle name="SAPBEXHLevel2 24 5 6" xfId="15912"/>
    <cellStyle name="SAPBEXHLevel2 24 5 7" xfId="15913"/>
    <cellStyle name="SAPBEXHLevel2 24 6" xfId="2670"/>
    <cellStyle name="SAPBEXHLevel2 24 6 2" xfId="15914"/>
    <cellStyle name="SAPBEXHLevel2 24 6 3" xfId="15915"/>
    <cellStyle name="SAPBEXHLevel2 24 6 4" xfId="15916"/>
    <cellStyle name="SAPBEXHLevel2 24 6 5" xfId="15917"/>
    <cellStyle name="SAPBEXHLevel2 24 6 6" xfId="15918"/>
    <cellStyle name="SAPBEXHLevel2 24 6 7" xfId="15919"/>
    <cellStyle name="SAPBEXHLevel2 24 7" xfId="2671"/>
    <cellStyle name="SAPBEXHLevel2 24 8" xfId="15920"/>
    <cellStyle name="SAPBEXHLevel2 24 9" xfId="15921"/>
    <cellStyle name="SAPBEXHLevel2 25" xfId="2672"/>
    <cellStyle name="SAPBEXHLevel2 25 10" xfId="15922"/>
    <cellStyle name="SAPBEXHLevel2 25 11" xfId="15923"/>
    <cellStyle name="SAPBEXHLevel2 25 12" xfId="51427"/>
    <cellStyle name="SAPBEXHLevel2 25 2" xfId="2673"/>
    <cellStyle name="SAPBEXHLevel2 25 2 2" xfId="2674"/>
    <cellStyle name="SAPBEXHLevel2 25 2 3" xfId="15924"/>
    <cellStyle name="SAPBEXHLevel2 25 2 4" xfId="15925"/>
    <cellStyle name="SAPBEXHLevel2 25 2 5" xfId="15926"/>
    <cellStyle name="SAPBEXHLevel2 25 2 6" xfId="51428"/>
    <cellStyle name="SAPBEXHLevel2 25 3" xfId="2675"/>
    <cellStyle name="SAPBEXHLevel2 25 3 2" xfId="2676"/>
    <cellStyle name="SAPBEXHLevel2 25 3 3" xfId="8113"/>
    <cellStyle name="SAPBEXHLevel2 25 3 4" xfId="8114"/>
    <cellStyle name="SAPBEXHLevel2 25 3 5" xfId="15927"/>
    <cellStyle name="SAPBEXHLevel2 25 3 6" xfId="15928"/>
    <cellStyle name="SAPBEXHLevel2 25 3 7" xfId="51429"/>
    <cellStyle name="SAPBEXHLevel2 25 4" xfId="2677"/>
    <cellStyle name="SAPBEXHLevel2 25 4 2" xfId="15929"/>
    <cellStyle name="SAPBEXHLevel2 25 4 3" xfId="15930"/>
    <cellStyle name="SAPBEXHLevel2 25 4 4" xfId="15931"/>
    <cellStyle name="SAPBEXHLevel2 25 4 5" xfId="15932"/>
    <cellStyle name="SAPBEXHLevel2 25 4 6" xfId="15933"/>
    <cellStyle name="SAPBEXHLevel2 25 4 7" xfId="15934"/>
    <cellStyle name="SAPBEXHLevel2 25 5" xfId="2678"/>
    <cellStyle name="SAPBEXHLevel2 25 5 2" xfId="15935"/>
    <cellStyle name="SAPBEXHLevel2 25 5 3" xfId="15936"/>
    <cellStyle name="SAPBEXHLevel2 25 5 4" xfId="15937"/>
    <cellStyle name="SAPBEXHLevel2 25 5 5" xfId="15938"/>
    <cellStyle name="SAPBEXHLevel2 25 5 6" xfId="15939"/>
    <cellStyle name="SAPBEXHLevel2 25 5 7" xfId="15940"/>
    <cellStyle name="SAPBEXHLevel2 25 6" xfId="2679"/>
    <cellStyle name="SAPBEXHLevel2 25 6 2" xfId="15941"/>
    <cellStyle name="SAPBEXHLevel2 25 6 3" xfId="15942"/>
    <cellStyle name="SAPBEXHLevel2 25 6 4" xfId="15943"/>
    <cellStyle name="SAPBEXHLevel2 25 6 5" xfId="15944"/>
    <cellStyle name="SAPBEXHLevel2 25 6 6" xfId="15945"/>
    <cellStyle name="SAPBEXHLevel2 25 6 7" xfId="15946"/>
    <cellStyle name="SAPBEXHLevel2 25 7" xfId="2680"/>
    <cellStyle name="SAPBEXHLevel2 25 8" xfId="15947"/>
    <cellStyle name="SAPBEXHLevel2 25 9" xfId="15948"/>
    <cellStyle name="SAPBEXHLevel2 26" xfId="2681"/>
    <cellStyle name="SAPBEXHLevel2 26 10" xfId="15949"/>
    <cellStyle name="SAPBEXHLevel2 26 11" xfId="15950"/>
    <cellStyle name="SAPBEXHLevel2 26 12" xfId="51430"/>
    <cellStyle name="SAPBEXHLevel2 26 2" xfId="2682"/>
    <cellStyle name="SAPBEXHLevel2 26 2 2" xfId="2683"/>
    <cellStyle name="SAPBEXHLevel2 26 2 3" xfId="15951"/>
    <cellStyle name="SAPBEXHLevel2 26 2 4" xfId="15952"/>
    <cellStyle name="SAPBEXHLevel2 26 2 5" xfId="15953"/>
    <cellStyle name="SAPBEXHLevel2 26 2 6" xfId="51431"/>
    <cellStyle name="SAPBEXHLevel2 26 3" xfId="2684"/>
    <cellStyle name="SAPBEXHLevel2 26 3 2" xfId="2685"/>
    <cellStyle name="SAPBEXHLevel2 26 3 3" xfId="8115"/>
    <cellStyle name="SAPBEXHLevel2 26 3 4" xfId="8116"/>
    <cellStyle name="SAPBEXHLevel2 26 3 5" xfId="15954"/>
    <cellStyle name="SAPBEXHLevel2 26 3 6" xfId="15955"/>
    <cellStyle name="SAPBEXHLevel2 26 3 7" xfId="51432"/>
    <cellStyle name="SAPBEXHLevel2 26 4" xfId="2686"/>
    <cellStyle name="SAPBEXHLevel2 26 4 2" xfId="15956"/>
    <cellStyle name="SAPBEXHLevel2 26 4 3" xfId="15957"/>
    <cellStyle name="SAPBEXHLevel2 26 4 4" xfId="15958"/>
    <cellStyle name="SAPBEXHLevel2 26 4 5" xfId="15959"/>
    <cellStyle name="SAPBEXHLevel2 26 4 6" xfId="15960"/>
    <cellStyle name="SAPBEXHLevel2 26 4 7" xfId="15961"/>
    <cellStyle name="SAPBEXHLevel2 26 5" xfId="2687"/>
    <cellStyle name="SAPBEXHLevel2 26 5 2" xfId="15962"/>
    <cellStyle name="SAPBEXHLevel2 26 5 3" xfId="15963"/>
    <cellStyle name="SAPBEXHLevel2 26 5 4" xfId="15964"/>
    <cellStyle name="SAPBEXHLevel2 26 5 5" xfId="15965"/>
    <cellStyle name="SAPBEXHLevel2 26 5 6" xfId="15966"/>
    <cellStyle name="SAPBEXHLevel2 26 5 7" xfId="15967"/>
    <cellStyle name="SAPBEXHLevel2 26 6" xfId="2688"/>
    <cellStyle name="SAPBEXHLevel2 26 6 2" xfId="15968"/>
    <cellStyle name="SAPBEXHLevel2 26 6 3" xfId="15969"/>
    <cellStyle name="SAPBEXHLevel2 26 6 4" xfId="15970"/>
    <cellStyle name="SAPBEXHLevel2 26 6 5" xfId="15971"/>
    <cellStyle name="SAPBEXHLevel2 26 6 6" xfId="15972"/>
    <cellStyle name="SAPBEXHLevel2 26 6 7" xfId="15973"/>
    <cellStyle name="SAPBEXHLevel2 26 7" xfId="2689"/>
    <cellStyle name="SAPBEXHLevel2 26 8" xfId="15974"/>
    <cellStyle name="SAPBEXHLevel2 26 9" xfId="15975"/>
    <cellStyle name="SAPBEXHLevel2 27" xfId="2690"/>
    <cellStyle name="SAPBEXHLevel2 27 10" xfId="15976"/>
    <cellStyle name="SAPBEXHLevel2 27 11" xfId="15977"/>
    <cellStyle name="SAPBEXHLevel2 27 12" xfId="51433"/>
    <cellStyle name="SAPBEXHLevel2 27 2" xfId="2691"/>
    <cellStyle name="SAPBEXHLevel2 27 2 2" xfId="2692"/>
    <cellStyle name="SAPBEXHLevel2 27 2 3" xfId="15978"/>
    <cellStyle name="SAPBEXHLevel2 27 2 4" xfId="15979"/>
    <cellStyle name="SAPBEXHLevel2 27 2 5" xfId="15980"/>
    <cellStyle name="SAPBEXHLevel2 27 2 6" xfId="51434"/>
    <cellStyle name="SAPBEXHLevel2 27 3" xfId="2693"/>
    <cellStyle name="SAPBEXHLevel2 27 3 2" xfId="2694"/>
    <cellStyle name="SAPBEXHLevel2 27 3 3" xfId="8117"/>
    <cellStyle name="SAPBEXHLevel2 27 3 4" xfId="8118"/>
    <cellStyle name="SAPBEXHLevel2 27 3 5" xfId="15981"/>
    <cellStyle name="SAPBEXHLevel2 27 3 6" xfId="15982"/>
    <cellStyle name="SAPBEXHLevel2 27 3 7" xfId="51435"/>
    <cellStyle name="SAPBEXHLevel2 27 4" xfId="2695"/>
    <cellStyle name="SAPBEXHLevel2 27 4 2" xfId="15983"/>
    <cellStyle name="SAPBEXHLevel2 27 4 3" xfId="15984"/>
    <cellStyle name="SAPBEXHLevel2 27 4 4" xfId="15985"/>
    <cellStyle name="SAPBEXHLevel2 27 4 5" xfId="15986"/>
    <cellStyle name="SAPBEXHLevel2 27 4 6" xfId="15987"/>
    <cellStyle name="SAPBEXHLevel2 27 4 7" xfId="15988"/>
    <cellStyle name="SAPBEXHLevel2 27 5" xfId="2696"/>
    <cellStyle name="SAPBEXHLevel2 27 5 2" xfId="15989"/>
    <cellStyle name="SAPBEXHLevel2 27 5 3" xfId="15990"/>
    <cellStyle name="SAPBEXHLevel2 27 5 4" xfId="15991"/>
    <cellStyle name="SAPBEXHLevel2 27 5 5" xfId="15992"/>
    <cellStyle name="SAPBEXHLevel2 27 5 6" xfId="15993"/>
    <cellStyle name="SAPBEXHLevel2 27 5 7" xfId="15994"/>
    <cellStyle name="SAPBEXHLevel2 27 6" xfId="2697"/>
    <cellStyle name="SAPBEXHLevel2 27 6 2" xfId="15995"/>
    <cellStyle name="SAPBEXHLevel2 27 6 3" xfId="15996"/>
    <cellStyle name="SAPBEXHLevel2 27 6 4" xfId="15997"/>
    <cellStyle name="SAPBEXHLevel2 27 6 5" xfId="15998"/>
    <cellStyle name="SAPBEXHLevel2 27 6 6" xfId="15999"/>
    <cellStyle name="SAPBEXHLevel2 27 6 7" xfId="16000"/>
    <cellStyle name="SAPBEXHLevel2 27 7" xfId="2698"/>
    <cellStyle name="SAPBEXHLevel2 27 8" xfId="16001"/>
    <cellStyle name="SAPBEXHLevel2 27 9" xfId="16002"/>
    <cellStyle name="SAPBEXHLevel2 28" xfId="2699"/>
    <cellStyle name="SAPBEXHLevel2 28 10" xfId="16003"/>
    <cellStyle name="SAPBEXHLevel2 28 11" xfId="16004"/>
    <cellStyle name="SAPBEXHLevel2 28 12" xfId="51436"/>
    <cellStyle name="SAPBEXHLevel2 28 2" xfId="2700"/>
    <cellStyle name="SAPBEXHLevel2 28 2 2" xfId="2701"/>
    <cellStyle name="SAPBEXHLevel2 28 2 3" xfId="16005"/>
    <cellStyle name="SAPBEXHLevel2 28 2 4" xfId="16006"/>
    <cellStyle name="SAPBEXHLevel2 28 2 5" xfId="16007"/>
    <cellStyle name="SAPBEXHLevel2 28 2 6" xfId="51437"/>
    <cellStyle name="SAPBEXHLevel2 28 3" xfId="2702"/>
    <cellStyle name="SAPBEXHLevel2 28 3 2" xfId="2703"/>
    <cellStyle name="SAPBEXHLevel2 28 3 3" xfId="8119"/>
    <cellStyle name="SAPBEXHLevel2 28 3 4" xfId="8120"/>
    <cellStyle name="SAPBEXHLevel2 28 3 5" xfId="16008"/>
    <cellStyle name="SAPBEXHLevel2 28 3 6" xfId="16009"/>
    <cellStyle name="SAPBEXHLevel2 28 3 7" xfId="51438"/>
    <cellStyle name="SAPBEXHLevel2 28 4" xfId="2704"/>
    <cellStyle name="SAPBEXHLevel2 28 4 2" xfId="16010"/>
    <cellStyle name="SAPBEXHLevel2 28 4 3" xfId="16011"/>
    <cellStyle name="SAPBEXHLevel2 28 4 4" xfId="16012"/>
    <cellStyle name="SAPBEXHLevel2 28 4 5" xfId="16013"/>
    <cellStyle name="SAPBEXHLevel2 28 4 6" xfId="16014"/>
    <cellStyle name="SAPBEXHLevel2 28 4 7" xfId="16015"/>
    <cellStyle name="SAPBEXHLevel2 28 5" xfId="2705"/>
    <cellStyle name="SAPBEXHLevel2 28 5 2" xfId="16016"/>
    <cellStyle name="SAPBEXHLevel2 28 5 3" xfId="16017"/>
    <cellStyle name="SAPBEXHLevel2 28 5 4" xfId="16018"/>
    <cellStyle name="SAPBEXHLevel2 28 5 5" xfId="16019"/>
    <cellStyle name="SAPBEXHLevel2 28 5 6" xfId="16020"/>
    <cellStyle name="SAPBEXHLevel2 28 5 7" xfId="16021"/>
    <cellStyle name="SAPBEXHLevel2 28 6" xfId="2706"/>
    <cellStyle name="SAPBEXHLevel2 28 6 2" xfId="16022"/>
    <cellStyle name="SAPBEXHLevel2 28 6 3" xfId="16023"/>
    <cellStyle name="SAPBEXHLevel2 28 6 4" xfId="16024"/>
    <cellStyle name="SAPBEXHLevel2 28 6 5" xfId="16025"/>
    <cellStyle name="SAPBEXHLevel2 28 6 6" xfId="16026"/>
    <cellStyle name="SAPBEXHLevel2 28 6 7" xfId="16027"/>
    <cellStyle name="SAPBEXHLevel2 28 7" xfId="2707"/>
    <cellStyle name="SAPBEXHLevel2 28 8" xfId="16028"/>
    <cellStyle name="SAPBEXHLevel2 28 9" xfId="16029"/>
    <cellStyle name="SAPBEXHLevel2 29" xfId="2708"/>
    <cellStyle name="SAPBEXHLevel2 29 10" xfId="16030"/>
    <cellStyle name="SAPBEXHLevel2 29 11" xfId="16031"/>
    <cellStyle name="SAPBEXHLevel2 29 12" xfId="51439"/>
    <cellStyle name="SAPBEXHLevel2 29 2" xfId="2709"/>
    <cellStyle name="SAPBEXHLevel2 29 2 2" xfId="2710"/>
    <cellStyle name="SAPBEXHLevel2 29 2 3" xfId="16032"/>
    <cellStyle name="SAPBEXHLevel2 29 2 4" xfId="16033"/>
    <cellStyle name="SAPBEXHLevel2 29 2 5" xfId="16034"/>
    <cellStyle name="SAPBEXHLevel2 29 2 6" xfId="51440"/>
    <cellStyle name="SAPBEXHLevel2 29 3" xfId="2711"/>
    <cellStyle name="SAPBEXHLevel2 29 3 2" xfId="2712"/>
    <cellStyle name="SAPBEXHLevel2 29 3 3" xfId="8121"/>
    <cellStyle name="SAPBEXHLevel2 29 3 4" xfId="8122"/>
    <cellStyle name="SAPBEXHLevel2 29 3 5" xfId="16035"/>
    <cellStyle name="SAPBEXHLevel2 29 3 6" xfId="16036"/>
    <cellStyle name="SAPBEXHLevel2 29 3 7" xfId="51441"/>
    <cellStyle name="SAPBEXHLevel2 29 4" xfId="2713"/>
    <cellStyle name="SAPBEXHLevel2 29 4 2" xfId="16037"/>
    <cellStyle name="SAPBEXHLevel2 29 4 3" xfId="16038"/>
    <cellStyle name="SAPBEXHLevel2 29 4 4" xfId="16039"/>
    <cellStyle name="SAPBEXHLevel2 29 4 5" xfId="16040"/>
    <cellStyle name="SAPBEXHLevel2 29 4 6" xfId="16041"/>
    <cellStyle name="SAPBEXHLevel2 29 4 7" xfId="16042"/>
    <cellStyle name="SAPBEXHLevel2 29 5" xfId="2714"/>
    <cellStyle name="SAPBEXHLevel2 29 5 2" xfId="16043"/>
    <cellStyle name="SAPBEXHLevel2 29 5 3" xfId="16044"/>
    <cellStyle name="SAPBEXHLevel2 29 5 4" xfId="16045"/>
    <cellStyle name="SAPBEXHLevel2 29 5 5" xfId="16046"/>
    <cellStyle name="SAPBEXHLevel2 29 5 6" xfId="16047"/>
    <cellStyle name="SAPBEXHLevel2 29 5 7" xfId="16048"/>
    <cellStyle name="SAPBEXHLevel2 29 6" xfId="2715"/>
    <cellStyle name="SAPBEXHLevel2 29 6 2" xfId="16049"/>
    <cellStyle name="SAPBEXHLevel2 29 6 3" xfId="16050"/>
    <cellStyle name="SAPBEXHLevel2 29 6 4" xfId="16051"/>
    <cellStyle name="SAPBEXHLevel2 29 6 5" xfId="16052"/>
    <cellStyle name="SAPBEXHLevel2 29 6 6" xfId="16053"/>
    <cellStyle name="SAPBEXHLevel2 29 6 7" xfId="16054"/>
    <cellStyle name="SAPBEXHLevel2 29 7" xfId="2716"/>
    <cellStyle name="SAPBEXHLevel2 29 8" xfId="16055"/>
    <cellStyle name="SAPBEXHLevel2 29 9" xfId="16056"/>
    <cellStyle name="SAPBEXHLevel2 3" xfId="2717"/>
    <cellStyle name="SAPBEXHLevel2 3 10" xfId="16057"/>
    <cellStyle name="SAPBEXHLevel2 3 11" xfId="16058"/>
    <cellStyle name="SAPBEXHLevel2 3 12" xfId="51442"/>
    <cellStyle name="SAPBEXHLevel2 3 2" xfId="2718"/>
    <cellStyle name="SAPBEXHLevel2 3 2 2" xfId="2719"/>
    <cellStyle name="SAPBEXHLevel2 3 2 3" xfId="16059"/>
    <cellStyle name="SAPBEXHLevel2 3 2 4" xfId="16060"/>
    <cellStyle name="SAPBEXHLevel2 3 2 5" xfId="16061"/>
    <cellStyle name="SAPBEXHLevel2 3 2 6" xfId="51443"/>
    <cellStyle name="SAPBEXHLevel2 3 3" xfId="2720"/>
    <cellStyle name="SAPBEXHLevel2 3 3 2" xfId="2721"/>
    <cellStyle name="SAPBEXHLevel2 3 3 3" xfId="8123"/>
    <cellStyle name="SAPBEXHLevel2 3 3 4" xfId="8124"/>
    <cellStyle name="SAPBEXHLevel2 3 3 5" xfId="16062"/>
    <cellStyle name="SAPBEXHLevel2 3 3 6" xfId="16063"/>
    <cellStyle name="SAPBEXHLevel2 3 3 7" xfId="51444"/>
    <cellStyle name="SAPBEXHLevel2 3 4" xfId="2722"/>
    <cellStyle name="SAPBEXHLevel2 3 4 2" xfId="16064"/>
    <cellStyle name="SAPBEXHLevel2 3 4 3" xfId="16065"/>
    <cellStyle name="SAPBEXHLevel2 3 4 4" xfId="16066"/>
    <cellStyle name="SAPBEXHLevel2 3 4 5" xfId="16067"/>
    <cellStyle name="SAPBEXHLevel2 3 4 6" xfId="16068"/>
    <cellStyle name="SAPBEXHLevel2 3 4 7" xfId="16069"/>
    <cellStyle name="SAPBEXHLevel2 3 5" xfId="2723"/>
    <cellStyle name="SAPBEXHLevel2 3 5 2" xfId="16070"/>
    <cellStyle name="SAPBEXHLevel2 3 5 3" xfId="16071"/>
    <cellStyle name="SAPBEXHLevel2 3 5 4" xfId="16072"/>
    <cellStyle name="SAPBEXHLevel2 3 5 5" xfId="16073"/>
    <cellStyle name="SAPBEXHLevel2 3 5 6" xfId="16074"/>
    <cellStyle name="SAPBEXHLevel2 3 5 7" xfId="16075"/>
    <cellStyle name="SAPBEXHLevel2 3 6" xfId="2724"/>
    <cellStyle name="SAPBEXHLevel2 3 6 2" xfId="16076"/>
    <cellStyle name="SAPBEXHLevel2 3 6 3" xfId="16077"/>
    <cellStyle name="SAPBEXHLevel2 3 6 4" xfId="16078"/>
    <cellStyle name="SAPBEXHLevel2 3 6 5" xfId="16079"/>
    <cellStyle name="SAPBEXHLevel2 3 6 6" xfId="16080"/>
    <cellStyle name="SAPBEXHLevel2 3 6 7" xfId="16081"/>
    <cellStyle name="SAPBEXHLevel2 3 7" xfId="2725"/>
    <cellStyle name="SAPBEXHLevel2 3 8" xfId="16082"/>
    <cellStyle name="SAPBEXHLevel2 3 9" xfId="16083"/>
    <cellStyle name="SAPBEXHLevel2 30" xfId="2726"/>
    <cellStyle name="SAPBEXHLevel2 30 10" xfId="16084"/>
    <cellStyle name="SAPBEXHLevel2 30 11" xfId="16085"/>
    <cellStyle name="SAPBEXHLevel2 30 12" xfId="51445"/>
    <cellStyle name="SAPBEXHLevel2 30 2" xfId="2727"/>
    <cellStyle name="SAPBEXHLevel2 30 2 2" xfId="2728"/>
    <cellStyle name="SAPBEXHLevel2 30 2 3" xfId="16086"/>
    <cellStyle name="SAPBEXHLevel2 30 2 4" xfId="16087"/>
    <cellStyle name="SAPBEXHLevel2 30 2 5" xfId="16088"/>
    <cellStyle name="SAPBEXHLevel2 30 2 6" xfId="51446"/>
    <cellStyle name="SAPBEXHLevel2 30 3" xfId="2729"/>
    <cellStyle name="SAPBEXHLevel2 30 3 2" xfId="2730"/>
    <cellStyle name="SAPBEXHLevel2 30 3 3" xfId="8125"/>
    <cellStyle name="SAPBEXHLevel2 30 3 4" xfId="8126"/>
    <cellStyle name="SAPBEXHLevel2 30 3 5" xfId="16089"/>
    <cellStyle name="SAPBEXHLevel2 30 3 6" xfId="16090"/>
    <cellStyle name="SAPBEXHLevel2 30 3 7" xfId="51447"/>
    <cellStyle name="SAPBEXHLevel2 30 4" xfId="2731"/>
    <cellStyle name="SAPBEXHLevel2 30 4 2" xfId="16091"/>
    <cellStyle name="SAPBEXHLevel2 30 4 3" xfId="16092"/>
    <cellStyle name="SAPBEXHLevel2 30 4 4" xfId="16093"/>
    <cellStyle name="SAPBEXHLevel2 30 4 5" xfId="16094"/>
    <cellStyle name="SAPBEXHLevel2 30 4 6" xfId="16095"/>
    <cellStyle name="SAPBEXHLevel2 30 4 7" xfId="16096"/>
    <cellStyle name="SAPBEXHLevel2 30 5" xfId="2732"/>
    <cellStyle name="SAPBEXHLevel2 30 5 2" xfId="16097"/>
    <cellStyle name="SAPBEXHLevel2 30 5 3" xfId="16098"/>
    <cellStyle name="SAPBEXHLevel2 30 5 4" xfId="16099"/>
    <cellStyle name="SAPBEXHLevel2 30 5 5" xfId="16100"/>
    <cellStyle name="SAPBEXHLevel2 30 5 6" xfId="16101"/>
    <cellStyle name="SAPBEXHLevel2 30 5 7" xfId="16102"/>
    <cellStyle name="SAPBEXHLevel2 30 6" xfId="2733"/>
    <cellStyle name="SAPBEXHLevel2 30 6 2" xfId="16103"/>
    <cellStyle name="SAPBEXHLevel2 30 6 3" xfId="16104"/>
    <cellStyle name="SAPBEXHLevel2 30 6 4" xfId="16105"/>
    <cellStyle name="SAPBEXHLevel2 30 6 5" xfId="16106"/>
    <cellStyle name="SAPBEXHLevel2 30 6 6" xfId="16107"/>
    <cellStyle name="SAPBEXHLevel2 30 6 7" xfId="16108"/>
    <cellStyle name="SAPBEXHLevel2 30 7" xfId="2734"/>
    <cellStyle name="SAPBEXHLevel2 30 8" xfId="16109"/>
    <cellStyle name="SAPBEXHLevel2 30 9" xfId="16110"/>
    <cellStyle name="SAPBEXHLevel2 31" xfId="2735"/>
    <cellStyle name="SAPBEXHLevel2 31 10" xfId="16111"/>
    <cellStyle name="SAPBEXHLevel2 31 11" xfId="16112"/>
    <cellStyle name="SAPBEXHLevel2 31 12" xfId="51448"/>
    <cellStyle name="SAPBEXHLevel2 31 2" xfId="2736"/>
    <cellStyle name="SAPBEXHLevel2 31 2 2" xfId="2737"/>
    <cellStyle name="SAPBEXHLevel2 31 2 3" xfId="16113"/>
    <cellStyle name="SAPBEXHLevel2 31 2 4" xfId="16114"/>
    <cellStyle name="SAPBEXHLevel2 31 2 5" xfId="16115"/>
    <cellStyle name="SAPBEXHLevel2 31 2 6" xfId="51449"/>
    <cellStyle name="SAPBEXHLevel2 31 3" xfId="2738"/>
    <cellStyle name="SAPBEXHLevel2 31 3 2" xfId="2739"/>
    <cellStyle name="SAPBEXHLevel2 31 3 3" xfId="8127"/>
    <cellStyle name="SAPBEXHLevel2 31 3 4" xfId="8128"/>
    <cellStyle name="SAPBEXHLevel2 31 3 5" xfId="16116"/>
    <cellStyle name="SAPBEXHLevel2 31 3 6" xfId="16117"/>
    <cellStyle name="SAPBEXHLevel2 31 3 7" xfId="51450"/>
    <cellStyle name="SAPBEXHLevel2 31 4" xfId="2740"/>
    <cellStyle name="SAPBEXHLevel2 31 4 2" xfId="16118"/>
    <cellStyle name="SAPBEXHLevel2 31 4 3" xfId="16119"/>
    <cellStyle name="SAPBEXHLevel2 31 4 4" xfId="16120"/>
    <cellStyle name="SAPBEXHLevel2 31 4 5" xfId="16121"/>
    <cellStyle name="SAPBEXHLevel2 31 4 6" xfId="16122"/>
    <cellStyle name="SAPBEXHLevel2 31 4 7" xfId="16123"/>
    <cellStyle name="SAPBEXHLevel2 31 5" xfId="2741"/>
    <cellStyle name="SAPBEXHLevel2 31 5 2" xfId="16124"/>
    <cellStyle name="SAPBEXHLevel2 31 5 3" xfId="16125"/>
    <cellStyle name="SAPBEXHLevel2 31 5 4" xfId="16126"/>
    <cellStyle name="SAPBEXHLevel2 31 5 5" xfId="16127"/>
    <cellStyle name="SAPBEXHLevel2 31 5 6" xfId="16128"/>
    <cellStyle name="SAPBEXHLevel2 31 5 7" xfId="16129"/>
    <cellStyle name="SAPBEXHLevel2 31 6" xfId="2742"/>
    <cellStyle name="SAPBEXHLevel2 31 6 2" xfId="16130"/>
    <cellStyle name="SAPBEXHLevel2 31 6 3" xfId="16131"/>
    <cellStyle name="SAPBEXHLevel2 31 6 4" xfId="16132"/>
    <cellStyle name="SAPBEXHLevel2 31 6 5" xfId="16133"/>
    <cellStyle name="SAPBEXHLevel2 31 6 6" xfId="16134"/>
    <cellStyle name="SAPBEXHLevel2 31 6 7" xfId="16135"/>
    <cellStyle name="SAPBEXHLevel2 31 7" xfId="2743"/>
    <cellStyle name="SAPBEXHLevel2 31 8" xfId="16136"/>
    <cellStyle name="SAPBEXHLevel2 31 9" xfId="16137"/>
    <cellStyle name="SAPBEXHLevel2 32" xfId="2744"/>
    <cellStyle name="SAPBEXHLevel2 32 10" xfId="16138"/>
    <cellStyle name="SAPBEXHLevel2 32 11" xfId="16139"/>
    <cellStyle name="SAPBEXHLevel2 32 12" xfId="51451"/>
    <cellStyle name="SAPBEXHLevel2 32 2" xfId="2745"/>
    <cellStyle name="SAPBEXHLevel2 32 2 2" xfId="2746"/>
    <cellStyle name="SAPBEXHLevel2 32 2 3" xfId="16140"/>
    <cellStyle name="SAPBEXHLevel2 32 2 4" xfId="16141"/>
    <cellStyle name="SAPBEXHLevel2 32 2 5" xfId="16142"/>
    <cellStyle name="SAPBEXHLevel2 32 2 6" xfId="51452"/>
    <cellStyle name="SAPBEXHLevel2 32 3" xfId="2747"/>
    <cellStyle name="SAPBEXHLevel2 32 3 2" xfId="2748"/>
    <cellStyle name="SAPBEXHLevel2 32 3 3" xfId="8129"/>
    <cellStyle name="SAPBEXHLevel2 32 3 4" xfId="8130"/>
    <cellStyle name="SAPBEXHLevel2 32 3 5" xfId="16143"/>
    <cellStyle name="SAPBEXHLevel2 32 3 6" xfId="16144"/>
    <cellStyle name="SAPBEXHLevel2 32 3 7" xfId="51453"/>
    <cellStyle name="SAPBEXHLevel2 32 4" xfId="2749"/>
    <cellStyle name="SAPBEXHLevel2 32 4 2" xfId="16145"/>
    <cellStyle name="SAPBEXHLevel2 32 4 3" xfId="16146"/>
    <cellStyle name="SAPBEXHLevel2 32 4 4" xfId="16147"/>
    <cellStyle name="SAPBEXHLevel2 32 4 5" xfId="16148"/>
    <cellStyle name="SAPBEXHLevel2 32 4 6" xfId="16149"/>
    <cellStyle name="SAPBEXHLevel2 32 4 7" xfId="16150"/>
    <cellStyle name="SAPBEXHLevel2 32 5" xfId="2750"/>
    <cellStyle name="SAPBEXHLevel2 32 5 2" xfId="16151"/>
    <cellStyle name="SAPBEXHLevel2 32 5 3" xfId="16152"/>
    <cellStyle name="SAPBEXHLevel2 32 5 4" xfId="16153"/>
    <cellStyle name="SAPBEXHLevel2 32 5 5" xfId="16154"/>
    <cellStyle name="SAPBEXHLevel2 32 5 6" xfId="16155"/>
    <cellStyle name="SAPBEXHLevel2 32 5 7" xfId="16156"/>
    <cellStyle name="SAPBEXHLevel2 32 6" xfId="2751"/>
    <cellStyle name="SAPBEXHLevel2 32 6 2" xfId="16157"/>
    <cellStyle name="SAPBEXHLevel2 32 6 3" xfId="16158"/>
    <cellStyle name="SAPBEXHLevel2 32 6 4" xfId="16159"/>
    <cellStyle name="SAPBEXHLevel2 32 6 5" xfId="16160"/>
    <cellStyle name="SAPBEXHLevel2 32 6 6" xfId="16161"/>
    <cellStyle name="SAPBEXHLevel2 32 6 7" xfId="16162"/>
    <cellStyle name="SAPBEXHLevel2 32 7" xfId="2752"/>
    <cellStyle name="SAPBEXHLevel2 32 8" xfId="16163"/>
    <cellStyle name="SAPBEXHLevel2 32 9" xfId="16164"/>
    <cellStyle name="SAPBEXHLevel2 33" xfId="2753"/>
    <cellStyle name="SAPBEXHLevel2 33 10" xfId="16165"/>
    <cellStyle name="SAPBEXHLevel2 33 11" xfId="16166"/>
    <cellStyle name="SAPBEXHLevel2 33 12" xfId="51454"/>
    <cellStyle name="SAPBEXHLevel2 33 2" xfId="2754"/>
    <cellStyle name="SAPBEXHLevel2 33 2 2" xfId="2755"/>
    <cellStyle name="SAPBEXHLevel2 33 2 3" xfId="16167"/>
    <cellStyle name="SAPBEXHLevel2 33 2 4" xfId="16168"/>
    <cellStyle name="SAPBEXHLevel2 33 2 5" xfId="16169"/>
    <cellStyle name="SAPBEXHLevel2 33 2 6" xfId="51455"/>
    <cellStyle name="SAPBEXHLevel2 33 3" xfId="2756"/>
    <cellStyle name="SAPBEXHLevel2 33 3 2" xfId="2757"/>
    <cellStyle name="SAPBEXHLevel2 33 3 3" xfId="8131"/>
    <cellStyle name="SAPBEXHLevel2 33 3 4" xfId="8132"/>
    <cellStyle name="SAPBEXHLevel2 33 3 5" xfId="16170"/>
    <cellStyle name="SAPBEXHLevel2 33 3 6" xfId="16171"/>
    <cellStyle name="SAPBEXHLevel2 33 3 7" xfId="51456"/>
    <cellStyle name="SAPBEXHLevel2 33 4" xfId="2758"/>
    <cellStyle name="SAPBEXHLevel2 33 4 2" xfId="16172"/>
    <cellStyle name="SAPBEXHLevel2 33 4 3" xfId="16173"/>
    <cellStyle name="SAPBEXHLevel2 33 4 4" xfId="16174"/>
    <cellStyle name="SAPBEXHLevel2 33 4 5" xfId="16175"/>
    <cellStyle name="SAPBEXHLevel2 33 4 6" xfId="16176"/>
    <cellStyle name="SAPBEXHLevel2 33 4 7" xfId="16177"/>
    <cellStyle name="SAPBEXHLevel2 33 5" xfId="2759"/>
    <cellStyle name="SAPBEXHLevel2 33 5 2" xfId="16178"/>
    <cellStyle name="SAPBEXHLevel2 33 5 3" xfId="16179"/>
    <cellStyle name="SAPBEXHLevel2 33 5 4" xfId="16180"/>
    <cellStyle name="SAPBEXHLevel2 33 5 5" xfId="16181"/>
    <cellStyle name="SAPBEXHLevel2 33 5 6" xfId="16182"/>
    <cellStyle name="SAPBEXHLevel2 33 5 7" xfId="16183"/>
    <cellStyle name="SAPBEXHLevel2 33 6" xfId="2760"/>
    <cellStyle name="SAPBEXHLevel2 33 6 2" xfId="16184"/>
    <cellStyle name="SAPBEXHLevel2 33 6 3" xfId="16185"/>
    <cellStyle name="SAPBEXHLevel2 33 6 4" xfId="16186"/>
    <cellStyle name="SAPBEXHLevel2 33 6 5" xfId="16187"/>
    <cellStyle name="SAPBEXHLevel2 33 6 6" xfId="16188"/>
    <cellStyle name="SAPBEXHLevel2 33 6 7" xfId="16189"/>
    <cellStyle name="SAPBEXHLevel2 33 7" xfId="2761"/>
    <cellStyle name="SAPBEXHLevel2 33 8" xfId="16190"/>
    <cellStyle name="SAPBEXHLevel2 33 9" xfId="16191"/>
    <cellStyle name="SAPBEXHLevel2 34" xfId="2762"/>
    <cellStyle name="SAPBEXHLevel2 34 10" xfId="16192"/>
    <cellStyle name="SAPBEXHLevel2 34 11" xfId="16193"/>
    <cellStyle name="SAPBEXHLevel2 34 12" xfId="51457"/>
    <cellStyle name="SAPBEXHLevel2 34 2" xfId="2763"/>
    <cellStyle name="SAPBEXHLevel2 34 2 2" xfId="2764"/>
    <cellStyle name="SAPBEXHLevel2 34 2 3" xfId="16194"/>
    <cellStyle name="SAPBEXHLevel2 34 2 4" xfId="16195"/>
    <cellStyle name="SAPBEXHLevel2 34 2 5" xfId="16196"/>
    <cellStyle name="SAPBEXHLevel2 34 2 6" xfId="51458"/>
    <cellStyle name="SAPBEXHLevel2 34 3" xfId="2765"/>
    <cellStyle name="SAPBEXHLevel2 34 3 2" xfId="2766"/>
    <cellStyle name="SAPBEXHLevel2 34 3 3" xfId="8133"/>
    <cellStyle name="SAPBEXHLevel2 34 3 4" xfId="8134"/>
    <cellStyle name="SAPBEXHLevel2 34 3 5" xfId="16197"/>
    <cellStyle name="SAPBEXHLevel2 34 3 6" xfId="16198"/>
    <cellStyle name="SAPBEXHLevel2 34 3 7" xfId="51459"/>
    <cellStyle name="SAPBEXHLevel2 34 4" xfId="2767"/>
    <cellStyle name="SAPBEXHLevel2 34 4 2" xfId="16199"/>
    <cellStyle name="SAPBEXHLevel2 34 4 3" xfId="16200"/>
    <cellStyle name="SAPBEXHLevel2 34 4 4" xfId="16201"/>
    <cellStyle name="SAPBEXHLevel2 34 4 5" xfId="16202"/>
    <cellStyle name="SAPBEXHLevel2 34 4 6" xfId="16203"/>
    <cellStyle name="SAPBEXHLevel2 34 4 7" xfId="16204"/>
    <cellStyle name="SAPBEXHLevel2 34 5" xfId="2768"/>
    <cellStyle name="SAPBEXHLevel2 34 5 2" xfId="16205"/>
    <cellStyle name="SAPBEXHLevel2 34 5 3" xfId="16206"/>
    <cellStyle name="SAPBEXHLevel2 34 5 4" xfId="16207"/>
    <cellStyle name="SAPBEXHLevel2 34 5 5" xfId="16208"/>
    <cellStyle name="SAPBEXHLevel2 34 5 6" xfId="16209"/>
    <cellStyle name="SAPBEXHLevel2 34 5 7" xfId="16210"/>
    <cellStyle name="SAPBEXHLevel2 34 6" xfId="2769"/>
    <cellStyle name="SAPBEXHLevel2 34 6 2" xfId="16211"/>
    <cellStyle name="SAPBEXHLevel2 34 6 3" xfId="16212"/>
    <cellStyle name="SAPBEXHLevel2 34 6 4" xfId="16213"/>
    <cellStyle name="SAPBEXHLevel2 34 6 5" xfId="16214"/>
    <cellStyle name="SAPBEXHLevel2 34 6 6" xfId="16215"/>
    <cellStyle name="SAPBEXHLevel2 34 6 7" xfId="16216"/>
    <cellStyle name="SAPBEXHLevel2 34 7" xfId="2770"/>
    <cellStyle name="SAPBEXHLevel2 34 8" xfId="16217"/>
    <cellStyle name="SAPBEXHLevel2 34 9" xfId="16218"/>
    <cellStyle name="SAPBEXHLevel2 35" xfId="2771"/>
    <cellStyle name="SAPBEXHLevel2 35 10" xfId="16219"/>
    <cellStyle name="SAPBEXHLevel2 35 11" xfId="16220"/>
    <cellStyle name="SAPBEXHLevel2 35 12" xfId="51460"/>
    <cellStyle name="SAPBEXHLevel2 35 2" xfId="2772"/>
    <cellStyle name="SAPBEXHLevel2 35 2 2" xfId="2773"/>
    <cellStyle name="SAPBEXHLevel2 35 2 3" xfId="16221"/>
    <cellStyle name="SAPBEXHLevel2 35 2 4" xfId="16222"/>
    <cellStyle name="SAPBEXHLevel2 35 2 5" xfId="16223"/>
    <cellStyle name="SAPBEXHLevel2 35 2 6" xfId="51461"/>
    <cellStyle name="SAPBEXHLevel2 35 3" xfId="2774"/>
    <cellStyle name="SAPBEXHLevel2 35 3 2" xfId="2775"/>
    <cellStyle name="SAPBEXHLevel2 35 3 3" xfId="8135"/>
    <cellStyle name="SAPBEXHLevel2 35 3 4" xfId="8136"/>
    <cellStyle name="SAPBEXHLevel2 35 3 5" xfId="16224"/>
    <cellStyle name="SAPBEXHLevel2 35 3 6" xfId="16225"/>
    <cellStyle name="SAPBEXHLevel2 35 3 7" xfId="51462"/>
    <cellStyle name="SAPBEXHLevel2 35 4" xfId="2776"/>
    <cellStyle name="SAPBEXHLevel2 35 4 2" xfId="16226"/>
    <cellStyle name="SAPBEXHLevel2 35 4 3" xfId="16227"/>
    <cellStyle name="SAPBEXHLevel2 35 4 4" xfId="16228"/>
    <cellStyle name="SAPBEXHLevel2 35 4 5" xfId="16229"/>
    <cellStyle name="SAPBEXHLevel2 35 4 6" xfId="16230"/>
    <cellStyle name="SAPBEXHLevel2 35 4 7" xfId="16231"/>
    <cellStyle name="SAPBEXHLevel2 35 5" xfId="2777"/>
    <cellStyle name="SAPBEXHLevel2 35 5 2" xfId="16232"/>
    <cellStyle name="SAPBEXHLevel2 35 5 3" xfId="16233"/>
    <cellStyle name="SAPBEXHLevel2 35 5 4" xfId="16234"/>
    <cellStyle name="SAPBEXHLevel2 35 5 5" xfId="16235"/>
    <cellStyle name="SAPBEXHLevel2 35 5 6" xfId="16236"/>
    <cellStyle name="SAPBEXHLevel2 35 5 7" xfId="16237"/>
    <cellStyle name="SAPBEXHLevel2 35 6" xfId="2778"/>
    <cellStyle name="SAPBEXHLevel2 35 6 2" xfId="16238"/>
    <cellStyle name="SAPBEXHLevel2 35 6 3" xfId="16239"/>
    <cellStyle name="SAPBEXHLevel2 35 6 4" xfId="16240"/>
    <cellStyle name="SAPBEXHLevel2 35 6 5" xfId="16241"/>
    <cellStyle name="SAPBEXHLevel2 35 6 6" xfId="16242"/>
    <cellStyle name="SAPBEXHLevel2 35 6 7" xfId="16243"/>
    <cellStyle name="SAPBEXHLevel2 35 7" xfId="2779"/>
    <cellStyle name="SAPBEXHLevel2 35 8" xfId="16244"/>
    <cellStyle name="SAPBEXHLevel2 35 9" xfId="16245"/>
    <cellStyle name="SAPBEXHLevel2 36" xfId="2780"/>
    <cellStyle name="SAPBEXHLevel2 36 10" xfId="16246"/>
    <cellStyle name="SAPBEXHLevel2 36 11" xfId="16247"/>
    <cellStyle name="SAPBEXHLevel2 36 12" xfId="51463"/>
    <cellStyle name="SAPBEXHLevel2 36 2" xfId="2781"/>
    <cellStyle name="SAPBEXHLevel2 36 2 2" xfId="2782"/>
    <cellStyle name="SAPBEXHLevel2 36 2 3" xfId="16248"/>
    <cellStyle name="SAPBEXHLevel2 36 2 4" xfId="16249"/>
    <cellStyle name="SAPBEXHLevel2 36 2 5" xfId="16250"/>
    <cellStyle name="SAPBEXHLevel2 36 2 6" xfId="51464"/>
    <cellStyle name="SAPBEXHLevel2 36 3" xfId="2783"/>
    <cellStyle name="SAPBEXHLevel2 36 3 2" xfId="2784"/>
    <cellStyle name="SAPBEXHLevel2 36 3 3" xfId="8137"/>
    <cellStyle name="SAPBEXHLevel2 36 3 4" xfId="8138"/>
    <cellStyle name="SAPBEXHLevel2 36 3 5" xfId="16251"/>
    <cellStyle name="SAPBEXHLevel2 36 3 6" xfId="16252"/>
    <cellStyle name="SAPBEXHLevel2 36 3 7" xfId="51465"/>
    <cellStyle name="SAPBEXHLevel2 36 4" xfId="2785"/>
    <cellStyle name="SAPBEXHLevel2 36 4 2" xfId="16253"/>
    <cellStyle name="SAPBEXHLevel2 36 4 3" xfId="16254"/>
    <cellStyle name="SAPBEXHLevel2 36 4 4" xfId="16255"/>
    <cellStyle name="SAPBEXHLevel2 36 4 5" xfId="16256"/>
    <cellStyle name="SAPBEXHLevel2 36 4 6" xfId="16257"/>
    <cellStyle name="SAPBEXHLevel2 36 4 7" xfId="16258"/>
    <cellStyle name="SAPBEXHLevel2 36 5" xfId="2786"/>
    <cellStyle name="SAPBEXHLevel2 36 5 2" xfId="16259"/>
    <cellStyle name="SAPBEXHLevel2 36 5 3" xfId="16260"/>
    <cellStyle name="SAPBEXHLevel2 36 5 4" xfId="16261"/>
    <cellStyle name="SAPBEXHLevel2 36 5 5" xfId="16262"/>
    <cellStyle name="SAPBEXHLevel2 36 5 6" xfId="16263"/>
    <cellStyle name="SAPBEXHLevel2 36 5 7" xfId="16264"/>
    <cellStyle name="SAPBEXHLevel2 36 6" xfId="2787"/>
    <cellStyle name="SAPBEXHLevel2 36 6 2" xfId="16265"/>
    <cellStyle name="SAPBEXHLevel2 36 6 3" xfId="16266"/>
    <cellStyle name="SAPBEXHLevel2 36 6 4" xfId="16267"/>
    <cellStyle name="SAPBEXHLevel2 36 6 5" xfId="16268"/>
    <cellStyle name="SAPBEXHLevel2 36 6 6" xfId="16269"/>
    <cellStyle name="SAPBEXHLevel2 36 6 7" xfId="16270"/>
    <cellStyle name="SAPBEXHLevel2 36 7" xfId="2788"/>
    <cellStyle name="SAPBEXHLevel2 36 8" xfId="16271"/>
    <cellStyle name="SAPBEXHLevel2 36 9" xfId="16272"/>
    <cellStyle name="SAPBEXHLevel2 37" xfId="2789"/>
    <cellStyle name="SAPBEXHLevel2 37 10" xfId="16273"/>
    <cellStyle name="SAPBEXHLevel2 37 11" xfId="16274"/>
    <cellStyle name="SAPBEXHLevel2 37 12" xfId="51466"/>
    <cellStyle name="SAPBEXHLevel2 37 2" xfId="2790"/>
    <cellStyle name="SAPBEXHLevel2 37 2 2" xfId="2791"/>
    <cellStyle name="SAPBEXHLevel2 37 2 3" xfId="16275"/>
    <cellStyle name="SAPBEXHLevel2 37 2 4" xfId="16276"/>
    <cellStyle name="SAPBEXHLevel2 37 2 5" xfId="16277"/>
    <cellStyle name="SAPBEXHLevel2 37 2 6" xfId="51467"/>
    <cellStyle name="SAPBEXHLevel2 37 3" xfId="2792"/>
    <cellStyle name="SAPBEXHLevel2 37 3 2" xfId="2793"/>
    <cellStyle name="SAPBEXHLevel2 37 3 3" xfId="8139"/>
    <cellStyle name="SAPBEXHLevel2 37 3 4" xfId="8140"/>
    <cellStyle name="SAPBEXHLevel2 37 3 5" xfId="16278"/>
    <cellStyle name="SAPBEXHLevel2 37 3 6" xfId="16279"/>
    <cellStyle name="SAPBEXHLevel2 37 3 7" xfId="51468"/>
    <cellStyle name="SAPBEXHLevel2 37 4" xfId="2794"/>
    <cellStyle name="SAPBEXHLevel2 37 4 2" xfId="16280"/>
    <cellStyle name="SAPBEXHLevel2 37 4 3" xfId="16281"/>
    <cellStyle name="SAPBEXHLevel2 37 4 4" xfId="16282"/>
    <cellStyle name="SAPBEXHLevel2 37 4 5" xfId="16283"/>
    <cellStyle name="SAPBEXHLevel2 37 4 6" xfId="16284"/>
    <cellStyle name="SAPBEXHLevel2 37 4 7" xfId="16285"/>
    <cellStyle name="SAPBEXHLevel2 37 5" xfId="2795"/>
    <cellStyle name="SAPBEXHLevel2 37 5 2" xfId="16286"/>
    <cellStyle name="SAPBEXHLevel2 37 5 3" xfId="16287"/>
    <cellStyle name="SAPBEXHLevel2 37 5 4" xfId="16288"/>
    <cellStyle name="SAPBEXHLevel2 37 5 5" xfId="16289"/>
    <cellStyle name="SAPBEXHLevel2 37 5 6" xfId="16290"/>
    <cellStyle name="SAPBEXHLevel2 37 5 7" xfId="16291"/>
    <cellStyle name="SAPBEXHLevel2 37 6" xfId="2796"/>
    <cellStyle name="SAPBEXHLevel2 37 6 2" xfId="16292"/>
    <cellStyle name="SAPBEXHLevel2 37 6 3" xfId="16293"/>
    <cellStyle name="SAPBEXHLevel2 37 6 4" xfId="16294"/>
    <cellStyle name="SAPBEXHLevel2 37 6 5" xfId="16295"/>
    <cellStyle name="SAPBEXHLevel2 37 6 6" xfId="16296"/>
    <cellStyle name="SAPBEXHLevel2 37 6 7" xfId="16297"/>
    <cellStyle name="SAPBEXHLevel2 37 7" xfId="2797"/>
    <cellStyle name="SAPBEXHLevel2 37 8" xfId="16298"/>
    <cellStyle name="SAPBEXHLevel2 37 9" xfId="16299"/>
    <cellStyle name="SAPBEXHLevel2 38" xfId="2798"/>
    <cellStyle name="SAPBEXHLevel2 38 2" xfId="2799"/>
    <cellStyle name="SAPBEXHLevel2 38 2 2" xfId="51469"/>
    <cellStyle name="SAPBEXHLevel2 38 3" xfId="16300"/>
    <cellStyle name="SAPBEXHLevel2 38 4" xfId="16301"/>
    <cellStyle name="SAPBEXHLevel2 38 5" xfId="16302"/>
    <cellStyle name="SAPBEXHLevel2 38 6" xfId="51470"/>
    <cellStyle name="SAPBEXHLevel2 39" xfId="2800"/>
    <cellStyle name="SAPBEXHLevel2 39 2" xfId="8141"/>
    <cellStyle name="SAPBEXHLevel2 39 2 2" xfId="51471"/>
    <cellStyle name="SAPBEXHLevel2 39 3" xfId="16303"/>
    <cellStyle name="SAPBEXHLevel2 39 4" xfId="16304"/>
    <cellStyle name="SAPBEXHLevel2 39 5" xfId="16305"/>
    <cellStyle name="SAPBEXHLevel2 39 6" xfId="16306"/>
    <cellStyle name="SAPBEXHLevel2 39 7" xfId="16307"/>
    <cellStyle name="SAPBEXHLevel2 4" xfId="2801"/>
    <cellStyle name="SAPBEXHLevel2 4 10" xfId="16308"/>
    <cellStyle name="SAPBEXHLevel2 4 11" xfId="16309"/>
    <cellStyle name="SAPBEXHLevel2 4 12" xfId="51472"/>
    <cellStyle name="SAPBEXHLevel2 4 2" xfId="2802"/>
    <cellStyle name="SAPBEXHLevel2 4 2 2" xfId="2803"/>
    <cellStyle name="SAPBEXHLevel2 4 2 3" xfId="16310"/>
    <cellStyle name="SAPBEXHLevel2 4 2 4" xfId="16311"/>
    <cellStyle name="SAPBEXHLevel2 4 2 5" xfId="16312"/>
    <cellStyle name="SAPBEXHLevel2 4 2 6" xfId="51473"/>
    <cellStyle name="SAPBEXHLevel2 4 3" xfId="2804"/>
    <cellStyle name="SAPBEXHLevel2 4 3 2" xfId="2805"/>
    <cellStyle name="SAPBEXHLevel2 4 3 3" xfId="8142"/>
    <cellStyle name="SAPBEXHLevel2 4 3 4" xfId="8143"/>
    <cellStyle name="SAPBEXHLevel2 4 3 5" xfId="16313"/>
    <cellStyle name="SAPBEXHLevel2 4 3 6" xfId="16314"/>
    <cellStyle name="SAPBEXHLevel2 4 3 7" xfId="51474"/>
    <cellStyle name="SAPBEXHLevel2 4 4" xfId="2806"/>
    <cellStyle name="SAPBEXHLevel2 4 4 2" xfId="16315"/>
    <cellStyle name="SAPBEXHLevel2 4 4 3" xfId="16316"/>
    <cellStyle name="SAPBEXHLevel2 4 4 4" xfId="16317"/>
    <cellStyle name="SAPBEXHLevel2 4 4 5" xfId="16318"/>
    <cellStyle name="SAPBEXHLevel2 4 4 6" xfId="16319"/>
    <cellStyle name="SAPBEXHLevel2 4 4 7" xfId="16320"/>
    <cellStyle name="SAPBEXHLevel2 4 5" xfId="2807"/>
    <cellStyle name="SAPBEXHLevel2 4 5 2" xfId="16321"/>
    <cellStyle name="SAPBEXHLevel2 4 5 3" xfId="16322"/>
    <cellStyle name="SAPBEXHLevel2 4 5 4" xfId="16323"/>
    <cellStyle name="SAPBEXHLevel2 4 5 5" xfId="16324"/>
    <cellStyle name="SAPBEXHLevel2 4 5 6" xfId="16325"/>
    <cellStyle name="SAPBEXHLevel2 4 5 7" xfId="16326"/>
    <cellStyle name="SAPBEXHLevel2 4 6" xfId="2808"/>
    <cellStyle name="SAPBEXHLevel2 4 6 2" xfId="16327"/>
    <cellStyle name="SAPBEXHLevel2 4 6 3" xfId="16328"/>
    <cellStyle name="SAPBEXHLevel2 4 6 4" xfId="16329"/>
    <cellStyle name="SAPBEXHLevel2 4 6 5" xfId="16330"/>
    <cellStyle name="SAPBEXHLevel2 4 6 6" xfId="16331"/>
    <cellStyle name="SAPBEXHLevel2 4 6 7" xfId="16332"/>
    <cellStyle name="SAPBEXHLevel2 4 7" xfId="2809"/>
    <cellStyle name="SAPBEXHLevel2 4 8" xfId="16333"/>
    <cellStyle name="SAPBEXHLevel2 4 9" xfId="16334"/>
    <cellStyle name="SAPBEXHLevel2 40" xfId="2810"/>
    <cellStyle name="SAPBEXHLevel2 40 2" xfId="16335"/>
    <cellStyle name="SAPBEXHLevel2 40 2 2" xfId="51475"/>
    <cellStyle name="SAPBEXHLevel2 40 3" xfId="16336"/>
    <cellStyle name="SAPBEXHLevel2 40 4" xfId="16337"/>
    <cellStyle name="SAPBEXHLevel2 40 5" xfId="16338"/>
    <cellStyle name="SAPBEXHLevel2 40 6" xfId="16339"/>
    <cellStyle name="SAPBEXHLevel2 40 7" xfId="16340"/>
    <cellStyle name="SAPBEXHLevel2 41" xfId="2811"/>
    <cellStyle name="SAPBEXHLevel2 41 2" xfId="16341"/>
    <cellStyle name="SAPBEXHLevel2 41 2 2" xfId="51476"/>
    <cellStyle name="SAPBEXHLevel2 41 3" xfId="16342"/>
    <cellStyle name="SAPBEXHLevel2 41 4" xfId="16343"/>
    <cellStyle name="SAPBEXHLevel2 41 5" xfId="16344"/>
    <cellStyle name="SAPBEXHLevel2 41 6" xfId="16345"/>
    <cellStyle name="SAPBEXHLevel2 41 7" xfId="16346"/>
    <cellStyle name="SAPBEXHLevel2 42" xfId="2812"/>
    <cellStyle name="SAPBEXHLevel2 42 2" xfId="51477"/>
    <cellStyle name="SAPBEXHLevel2 42 2 2" xfId="51478"/>
    <cellStyle name="SAPBEXHLevel2 42 3" xfId="51479"/>
    <cellStyle name="SAPBEXHLevel2 43" xfId="16347"/>
    <cellStyle name="SAPBEXHLevel2 43 2" xfId="51480"/>
    <cellStyle name="SAPBEXHLevel2 43 2 2" xfId="51481"/>
    <cellStyle name="SAPBEXHLevel2 43 3" xfId="51482"/>
    <cellStyle name="SAPBEXHLevel2 44" xfId="16348"/>
    <cellStyle name="SAPBEXHLevel2 44 2" xfId="51483"/>
    <cellStyle name="SAPBEXHLevel2 44 2 2" xfId="51484"/>
    <cellStyle name="SAPBEXHLevel2 44 3" xfId="51485"/>
    <cellStyle name="SAPBEXHLevel2 45" xfId="16349"/>
    <cellStyle name="SAPBEXHLevel2 45 2" xfId="51486"/>
    <cellStyle name="SAPBEXHLevel2 45 2 2" xfId="51487"/>
    <cellStyle name="SAPBEXHLevel2 45 3" xfId="51488"/>
    <cellStyle name="SAPBEXHLevel2 46" xfId="16350"/>
    <cellStyle name="SAPBEXHLevel2 46 2" xfId="51489"/>
    <cellStyle name="SAPBEXHLevel2 46 2 2" xfId="51490"/>
    <cellStyle name="SAPBEXHLevel2 46 3" xfId="51491"/>
    <cellStyle name="SAPBEXHLevel2 47" xfId="16351"/>
    <cellStyle name="SAPBEXHLevel2 47 2" xfId="51492"/>
    <cellStyle name="SAPBEXHLevel2 47 2 2" xfId="51493"/>
    <cellStyle name="SAPBEXHLevel2 47 3" xfId="51494"/>
    <cellStyle name="SAPBEXHLevel2 48" xfId="51495"/>
    <cellStyle name="SAPBEXHLevel2 48 2" xfId="51496"/>
    <cellStyle name="SAPBEXHLevel2 48 2 2" xfId="51497"/>
    <cellStyle name="SAPBEXHLevel2 48 3" xfId="51498"/>
    <cellStyle name="SAPBEXHLevel2 49" xfId="51499"/>
    <cellStyle name="SAPBEXHLevel2 49 2" xfId="51500"/>
    <cellStyle name="SAPBEXHLevel2 49 2 2" xfId="51501"/>
    <cellStyle name="SAPBEXHLevel2 49 3" xfId="51502"/>
    <cellStyle name="SAPBEXHLevel2 5" xfId="2813"/>
    <cellStyle name="SAPBEXHLevel2 5 10" xfId="16352"/>
    <cellStyle name="SAPBEXHLevel2 5 11" xfId="16353"/>
    <cellStyle name="SAPBEXHLevel2 5 12" xfId="51503"/>
    <cellStyle name="SAPBEXHLevel2 5 2" xfId="2814"/>
    <cellStyle name="SAPBEXHLevel2 5 2 2" xfId="2815"/>
    <cellStyle name="SAPBEXHLevel2 5 2 3" xfId="16354"/>
    <cellStyle name="SAPBEXHLevel2 5 2 4" xfId="16355"/>
    <cellStyle name="SAPBEXHLevel2 5 2 5" xfId="16356"/>
    <cellStyle name="SAPBEXHLevel2 5 2 6" xfId="51504"/>
    <cellStyle name="SAPBEXHLevel2 5 3" xfId="2816"/>
    <cellStyle name="SAPBEXHLevel2 5 3 2" xfId="2817"/>
    <cellStyle name="SAPBEXHLevel2 5 3 3" xfId="8144"/>
    <cellStyle name="SAPBEXHLevel2 5 3 4" xfId="8145"/>
    <cellStyle name="SAPBEXHLevel2 5 3 5" xfId="16357"/>
    <cellStyle name="SAPBEXHLevel2 5 3 6" xfId="16358"/>
    <cellStyle name="SAPBEXHLevel2 5 3 7" xfId="51505"/>
    <cellStyle name="SAPBEXHLevel2 5 4" xfId="2818"/>
    <cellStyle name="SAPBEXHLevel2 5 4 2" xfId="16359"/>
    <cellStyle name="SAPBEXHLevel2 5 4 3" xfId="16360"/>
    <cellStyle name="SAPBEXHLevel2 5 4 4" xfId="16361"/>
    <cellStyle name="SAPBEXHLevel2 5 4 5" xfId="16362"/>
    <cellStyle name="SAPBEXHLevel2 5 4 6" xfId="16363"/>
    <cellStyle name="SAPBEXHLevel2 5 4 7" xfId="16364"/>
    <cellStyle name="SAPBEXHLevel2 5 5" xfId="2819"/>
    <cellStyle name="SAPBEXHLevel2 5 5 2" xfId="16365"/>
    <cellStyle name="SAPBEXHLevel2 5 5 3" xfId="16366"/>
    <cellStyle name="SAPBEXHLevel2 5 5 4" xfId="16367"/>
    <cellStyle name="SAPBEXHLevel2 5 5 5" xfId="16368"/>
    <cellStyle name="SAPBEXHLevel2 5 5 6" xfId="16369"/>
    <cellStyle name="SAPBEXHLevel2 5 5 7" xfId="16370"/>
    <cellStyle name="SAPBEXHLevel2 5 6" xfId="2820"/>
    <cellStyle name="SAPBEXHLevel2 5 6 2" xfId="16371"/>
    <cellStyle name="SAPBEXHLevel2 5 6 3" xfId="16372"/>
    <cellStyle name="SAPBEXHLevel2 5 6 4" xfId="16373"/>
    <cellStyle name="SAPBEXHLevel2 5 6 5" xfId="16374"/>
    <cellStyle name="SAPBEXHLevel2 5 6 6" xfId="16375"/>
    <cellStyle name="SAPBEXHLevel2 5 6 7" xfId="16376"/>
    <cellStyle name="SAPBEXHLevel2 5 7" xfId="2821"/>
    <cellStyle name="SAPBEXHLevel2 5 8" xfId="16377"/>
    <cellStyle name="SAPBEXHLevel2 5 9" xfId="16378"/>
    <cellStyle name="SAPBEXHLevel2 50" xfId="51506"/>
    <cellStyle name="SAPBEXHLevel2 50 2" xfId="51507"/>
    <cellStyle name="SAPBEXHLevel2 51" xfId="51508"/>
    <cellStyle name="SAPBEXHLevel2 52" xfId="51509"/>
    <cellStyle name="SAPBEXHLevel2 53" xfId="51510"/>
    <cellStyle name="SAPBEXHLevel2 6" xfId="2822"/>
    <cellStyle name="SAPBEXHLevel2 6 10" xfId="16379"/>
    <cellStyle name="SAPBEXHLevel2 6 11" xfId="16380"/>
    <cellStyle name="SAPBEXHLevel2 6 12" xfId="51511"/>
    <cellStyle name="SAPBEXHLevel2 6 2" xfId="2823"/>
    <cellStyle name="SAPBEXHLevel2 6 2 2" xfId="2824"/>
    <cellStyle name="SAPBEXHLevel2 6 2 3" xfId="16381"/>
    <cellStyle name="SAPBEXHLevel2 6 2 4" xfId="16382"/>
    <cellStyle name="SAPBEXHLevel2 6 2 5" xfId="16383"/>
    <cellStyle name="SAPBEXHLevel2 6 2 6" xfId="51512"/>
    <cellStyle name="SAPBEXHLevel2 6 3" xfId="2825"/>
    <cellStyle name="SAPBEXHLevel2 6 3 2" xfId="2826"/>
    <cellStyle name="SAPBEXHLevel2 6 3 3" xfId="8146"/>
    <cellStyle name="SAPBEXHLevel2 6 3 4" xfId="8147"/>
    <cellStyle name="SAPBEXHLevel2 6 3 5" xfId="16384"/>
    <cellStyle name="SAPBEXHLevel2 6 3 6" xfId="16385"/>
    <cellStyle name="SAPBEXHLevel2 6 3 7" xfId="51513"/>
    <cellStyle name="SAPBEXHLevel2 6 4" xfId="2827"/>
    <cellStyle name="SAPBEXHLevel2 6 4 2" xfId="16386"/>
    <cellStyle name="SAPBEXHLevel2 6 4 3" xfId="16387"/>
    <cellStyle name="SAPBEXHLevel2 6 4 4" xfId="16388"/>
    <cellStyle name="SAPBEXHLevel2 6 4 5" xfId="16389"/>
    <cellStyle name="SAPBEXHLevel2 6 4 6" xfId="16390"/>
    <cellStyle name="SAPBEXHLevel2 6 4 7" xfId="16391"/>
    <cellStyle name="SAPBEXHLevel2 6 5" xfId="2828"/>
    <cellStyle name="SAPBEXHLevel2 6 5 2" xfId="16392"/>
    <cellStyle name="SAPBEXHLevel2 6 5 3" xfId="16393"/>
    <cellStyle name="SAPBEXHLevel2 6 5 4" xfId="16394"/>
    <cellStyle name="SAPBEXHLevel2 6 5 5" xfId="16395"/>
    <cellStyle name="SAPBEXHLevel2 6 5 6" xfId="16396"/>
    <cellStyle name="SAPBEXHLevel2 6 5 7" xfId="16397"/>
    <cellStyle name="SAPBEXHLevel2 6 6" xfId="2829"/>
    <cellStyle name="SAPBEXHLevel2 6 6 2" xfId="16398"/>
    <cellStyle name="SAPBEXHLevel2 6 6 3" xfId="16399"/>
    <cellStyle name="SAPBEXHLevel2 6 6 4" xfId="16400"/>
    <cellStyle name="SAPBEXHLevel2 6 6 5" xfId="16401"/>
    <cellStyle name="SAPBEXHLevel2 6 6 6" xfId="16402"/>
    <cellStyle name="SAPBEXHLevel2 6 6 7" xfId="16403"/>
    <cellStyle name="SAPBEXHLevel2 6 7" xfId="2830"/>
    <cellStyle name="SAPBEXHLevel2 6 8" xfId="16404"/>
    <cellStyle name="SAPBEXHLevel2 6 9" xfId="16405"/>
    <cellStyle name="SAPBEXHLevel2 7" xfId="2831"/>
    <cellStyle name="SAPBEXHLevel2 7 10" xfId="16406"/>
    <cellStyle name="SAPBEXHLevel2 7 11" xfId="16407"/>
    <cellStyle name="SAPBEXHLevel2 7 12" xfId="51514"/>
    <cellStyle name="SAPBEXHLevel2 7 2" xfId="2832"/>
    <cellStyle name="SAPBEXHLevel2 7 2 2" xfId="2833"/>
    <cellStyle name="SAPBEXHLevel2 7 2 3" xfId="16408"/>
    <cellStyle name="SAPBEXHLevel2 7 2 4" xfId="16409"/>
    <cellStyle name="SAPBEXHLevel2 7 2 5" xfId="16410"/>
    <cellStyle name="SAPBEXHLevel2 7 2 6" xfId="51515"/>
    <cellStyle name="SAPBEXHLevel2 7 3" xfId="2834"/>
    <cellStyle name="SAPBEXHLevel2 7 3 2" xfId="2835"/>
    <cellStyle name="SAPBEXHLevel2 7 3 3" xfId="8148"/>
    <cellStyle name="SAPBEXHLevel2 7 3 4" xfId="8149"/>
    <cellStyle name="SAPBEXHLevel2 7 3 5" xfId="16411"/>
    <cellStyle name="SAPBEXHLevel2 7 3 6" xfId="16412"/>
    <cellStyle name="SAPBEXHLevel2 7 3 7" xfId="51516"/>
    <cellStyle name="SAPBEXHLevel2 7 4" xfId="2836"/>
    <cellStyle name="SAPBEXHLevel2 7 4 2" xfId="16413"/>
    <cellStyle name="SAPBEXHLevel2 7 4 3" xfId="16414"/>
    <cellStyle name="SAPBEXHLevel2 7 4 4" xfId="16415"/>
    <cellStyle name="SAPBEXHLevel2 7 4 5" xfId="16416"/>
    <cellStyle name="SAPBEXHLevel2 7 4 6" xfId="16417"/>
    <cellStyle name="SAPBEXHLevel2 7 4 7" xfId="16418"/>
    <cellStyle name="SAPBEXHLevel2 7 5" xfId="2837"/>
    <cellStyle name="SAPBEXHLevel2 7 5 2" xfId="16419"/>
    <cellStyle name="SAPBEXHLevel2 7 5 3" xfId="16420"/>
    <cellStyle name="SAPBEXHLevel2 7 5 4" xfId="16421"/>
    <cellStyle name="SAPBEXHLevel2 7 5 5" xfId="16422"/>
    <cellStyle name="SAPBEXHLevel2 7 5 6" xfId="16423"/>
    <cellStyle name="SAPBEXHLevel2 7 5 7" xfId="16424"/>
    <cellStyle name="SAPBEXHLevel2 7 6" xfId="2838"/>
    <cellStyle name="SAPBEXHLevel2 7 6 2" xfId="16425"/>
    <cellStyle name="SAPBEXHLevel2 7 6 3" xfId="16426"/>
    <cellStyle name="SAPBEXHLevel2 7 6 4" xfId="16427"/>
    <cellStyle name="SAPBEXHLevel2 7 6 5" xfId="16428"/>
    <cellStyle name="SAPBEXHLevel2 7 6 6" xfId="16429"/>
    <cellStyle name="SAPBEXHLevel2 7 6 7" xfId="16430"/>
    <cellStyle name="SAPBEXHLevel2 7 7" xfId="2839"/>
    <cellStyle name="SAPBEXHLevel2 7 8" xfId="16431"/>
    <cellStyle name="SAPBEXHLevel2 7 9" xfId="16432"/>
    <cellStyle name="SAPBEXHLevel2 8" xfId="2840"/>
    <cellStyle name="SAPBEXHLevel2 8 10" xfId="16433"/>
    <cellStyle name="SAPBEXHLevel2 8 11" xfId="16434"/>
    <cellStyle name="SAPBEXHLevel2 8 12" xfId="51517"/>
    <cellStyle name="SAPBEXHLevel2 8 2" xfId="2841"/>
    <cellStyle name="SAPBEXHLevel2 8 2 2" xfId="2842"/>
    <cellStyle name="SAPBEXHLevel2 8 2 3" xfId="16435"/>
    <cellStyle name="SAPBEXHLevel2 8 2 4" xfId="16436"/>
    <cellStyle name="SAPBEXHLevel2 8 2 5" xfId="16437"/>
    <cellStyle name="SAPBEXHLevel2 8 2 6" xfId="51518"/>
    <cellStyle name="SAPBEXHLevel2 8 3" xfId="2843"/>
    <cellStyle name="SAPBEXHLevel2 8 3 2" xfId="2844"/>
    <cellStyle name="SAPBEXHLevel2 8 3 3" xfId="8150"/>
    <cellStyle name="SAPBEXHLevel2 8 3 4" xfId="8151"/>
    <cellStyle name="SAPBEXHLevel2 8 3 5" xfId="16438"/>
    <cellStyle name="SAPBEXHLevel2 8 3 6" xfId="16439"/>
    <cellStyle name="SAPBEXHLevel2 8 3 7" xfId="51519"/>
    <cellStyle name="SAPBEXHLevel2 8 4" xfId="2845"/>
    <cellStyle name="SAPBEXHLevel2 8 4 2" xfId="16440"/>
    <cellStyle name="SAPBEXHLevel2 8 4 3" xfId="16441"/>
    <cellStyle name="SAPBEXHLevel2 8 4 4" xfId="16442"/>
    <cellStyle name="SAPBEXHLevel2 8 4 5" xfId="16443"/>
    <cellStyle name="SAPBEXHLevel2 8 4 6" xfId="16444"/>
    <cellStyle name="SAPBEXHLevel2 8 4 7" xfId="16445"/>
    <cellStyle name="SAPBEXHLevel2 8 5" xfId="2846"/>
    <cellStyle name="SAPBEXHLevel2 8 5 2" xfId="16446"/>
    <cellStyle name="SAPBEXHLevel2 8 5 3" xfId="16447"/>
    <cellStyle name="SAPBEXHLevel2 8 5 4" xfId="16448"/>
    <cellStyle name="SAPBEXHLevel2 8 5 5" xfId="16449"/>
    <cellStyle name="SAPBEXHLevel2 8 5 6" xfId="16450"/>
    <cellStyle name="SAPBEXHLevel2 8 5 7" xfId="16451"/>
    <cellStyle name="SAPBEXHLevel2 8 6" xfId="2847"/>
    <cellStyle name="SAPBEXHLevel2 8 6 2" xfId="16452"/>
    <cellStyle name="SAPBEXHLevel2 8 6 3" xfId="16453"/>
    <cellStyle name="SAPBEXHLevel2 8 6 4" xfId="16454"/>
    <cellStyle name="SAPBEXHLevel2 8 6 5" xfId="16455"/>
    <cellStyle name="SAPBEXHLevel2 8 6 6" xfId="16456"/>
    <cellStyle name="SAPBEXHLevel2 8 6 7" xfId="16457"/>
    <cellStyle name="SAPBEXHLevel2 8 7" xfId="2848"/>
    <cellStyle name="SAPBEXHLevel2 8 8" xfId="16458"/>
    <cellStyle name="SAPBEXHLevel2 8 9" xfId="16459"/>
    <cellStyle name="SAPBEXHLevel2 9" xfId="2849"/>
    <cellStyle name="SAPBEXHLevel2 9 10" xfId="16460"/>
    <cellStyle name="SAPBEXHLevel2 9 11" xfId="16461"/>
    <cellStyle name="SAPBEXHLevel2 9 12" xfId="51520"/>
    <cellStyle name="SAPBEXHLevel2 9 2" xfId="2850"/>
    <cellStyle name="SAPBEXHLevel2 9 2 2" xfId="2851"/>
    <cellStyle name="SAPBEXHLevel2 9 2 3" xfId="16462"/>
    <cellStyle name="SAPBEXHLevel2 9 2 4" xfId="16463"/>
    <cellStyle name="SAPBEXHLevel2 9 2 5" xfId="16464"/>
    <cellStyle name="SAPBEXHLevel2 9 2 6" xfId="51521"/>
    <cellStyle name="SAPBEXHLevel2 9 3" xfId="2852"/>
    <cellStyle name="SAPBEXHLevel2 9 3 2" xfId="2853"/>
    <cellStyle name="SAPBEXHLevel2 9 3 3" xfId="8152"/>
    <cellStyle name="SAPBEXHLevel2 9 3 4" xfId="8153"/>
    <cellStyle name="SAPBEXHLevel2 9 3 5" xfId="16465"/>
    <cellStyle name="SAPBEXHLevel2 9 3 6" xfId="16466"/>
    <cellStyle name="SAPBEXHLevel2 9 3 7" xfId="51522"/>
    <cellStyle name="SAPBEXHLevel2 9 4" xfId="2854"/>
    <cellStyle name="SAPBEXHLevel2 9 4 2" xfId="16467"/>
    <cellStyle name="SAPBEXHLevel2 9 4 3" xfId="16468"/>
    <cellStyle name="SAPBEXHLevel2 9 4 4" xfId="16469"/>
    <cellStyle name="SAPBEXHLevel2 9 4 5" xfId="16470"/>
    <cellStyle name="SAPBEXHLevel2 9 4 6" xfId="16471"/>
    <cellStyle name="SAPBEXHLevel2 9 4 7" xfId="16472"/>
    <cellStyle name="SAPBEXHLevel2 9 5" xfId="2855"/>
    <cellStyle name="SAPBEXHLevel2 9 5 2" xfId="16473"/>
    <cellStyle name="SAPBEXHLevel2 9 5 3" xfId="16474"/>
    <cellStyle name="SAPBEXHLevel2 9 5 4" xfId="16475"/>
    <cellStyle name="SAPBEXHLevel2 9 5 5" xfId="16476"/>
    <cellStyle name="SAPBEXHLevel2 9 5 6" xfId="16477"/>
    <cellStyle name="SAPBEXHLevel2 9 5 7" xfId="16478"/>
    <cellStyle name="SAPBEXHLevel2 9 6" xfId="2856"/>
    <cellStyle name="SAPBEXHLevel2 9 6 2" xfId="16479"/>
    <cellStyle name="SAPBEXHLevel2 9 6 3" xfId="16480"/>
    <cellStyle name="SAPBEXHLevel2 9 6 4" xfId="16481"/>
    <cellStyle name="SAPBEXHLevel2 9 6 5" xfId="16482"/>
    <cellStyle name="SAPBEXHLevel2 9 6 6" xfId="16483"/>
    <cellStyle name="SAPBEXHLevel2 9 6 7" xfId="16484"/>
    <cellStyle name="SAPBEXHLevel2 9 7" xfId="2857"/>
    <cellStyle name="SAPBEXHLevel2 9 8" xfId="16485"/>
    <cellStyle name="SAPBEXHLevel2 9 9" xfId="16486"/>
    <cellStyle name="SAPBEXHLevel2_Group" xfId="7557"/>
    <cellStyle name="SAPBEXHLevel2X" xfId="2858"/>
    <cellStyle name="SAPBEXHLevel2X 10" xfId="2859"/>
    <cellStyle name="SAPBEXHLevel2X 10 10" xfId="16487"/>
    <cellStyle name="SAPBEXHLevel2X 10 11" xfId="16488"/>
    <cellStyle name="SAPBEXHLevel2X 10 12" xfId="51523"/>
    <cellStyle name="SAPBEXHLevel2X 10 2" xfId="2860"/>
    <cellStyle name="SAPBEXHLevel2X 10 2 2" xfId="2861"/>
    <cellStyle name="SAPBEXHLevel2X 10 2 3" xfId="16489"/>
    <cellStyle name="SAPBEXHLevel2X 10 2 4" xfId="16490"/>
    <cellStyle name="SAPBEXHLevel2X 10 2 5" xfId="16491"/>
    <cellStyle name="SAPBEXHLevel2X 10 2 6" xfId="51524"/>
    <cellStyle name="SAPBEXHLevel2X 10 3" xfId="2862"/>
    <cellStyle name="SAPBEXHLevel2X 10 3 2" xfId="2863"/>
    <cellStyle name="SAPBEXHLevel2X 10 3 3" xfId="8154"/>
    <cellStyle name="SAPBEXHLevel2X 10 3 4" xfId="8155"/>
    <cellStyle name="SAPBEXHLevel2X 10 3 5" xfId="16492"/>
    <cellStyle name="SAPBEXHLevel2X 10 3 6" xfId="16493"/>
    <cellStyle name="SAPBEXHLevel2X 10 3 7" xfId="51525"/>
    <cellStyle name="SAPBEXHLevel2X 10 4" xfId="2864"/>
    <cellStyle name="SAPBEXHLevel2X 10 4 2" xfId="16494"/>
    <cellStyle name="SAPBEXHLevel2X 10 4 3" xfId="16495"/>
    <cellStyle name="SAPBEXHLevel2X 10 4 4" xfId="16496"/>
    <cellStyle name="SAPBEXHLevel2X 10 4 5" xfId="16497"/>
    <cellStyle name="SAPBEXHLevel2X 10 4 6" xfId="16498"/>
    <cellStyle name="SAPBEXHLevel2X 10 4 7" xfId="16499"/>
    <cellStyle name="SAPBEXHLevel2X 10 5" xfId="2865"/>
    <cellStyle name="SAPBEXHLevel2X 10 5 2" xfId="16500"/>
    <cellStyle name="SAPBEXHLevel2X 10 5 3" xfId="16501"/>
    <cellStyle name="SAPBEXHLevel2X 10 5 4" xfId="16502"/>
    <cellStyle name="SAPBEXHLevel2X 10 5 5" xfId="16503"/>
    <cellStyle name="SAPBEXHLevel2X 10 5 6" xfId="16504"/>
    <cellStyle name="SAPBEXHLevel2X 10 5 7" xfId="16505"/>
    <cellStyle name="SAPBEXHLevel2X 10 6" xfId="2866"/>
    <cellStyle name="SAPBEXHLevel2X 10 6 2" xfId="16506"/>
    <cellStyle name="SAPBEXHLevel2X 10 6 3" xfId="16507"/>
    <cellStyle name="SAPBEXHLevel2X 10 6 4" xfId="16508"/>
    <cellStyle name="SAPBEXHLevel2X 10 6 5" xfId="16509"/>
    <cellStyle name="SAPBEXHLevel2X 10 6 6" xfId="16510"/>
    <cellStyle name="SAPBEXHLevel2X 10 6 7" xfId="16511"/>
    <cellStyle name="SAPBEXHLevel2X 10 7" xfId="2867"/>
    <cellStyle name="SAPBEXHLevel2X 10 8" xfId="16512"/>
    <cellStyle name="SAPBEXHLevel2X 10 9" xfId="16513"/>
    <cellStyle name="SAPBEXHLevel2X 11" xfId="2868"/>
    <cellStyle name="SAPBEXHLevel2X 11 10" xfId="16514"/>
    <cellStyle name="SAPBEXHLevel2X 11 11" xfId="16515"/>
    <cellStyle name="SAPBEXHLevel2X 11 12" xfId="51526"/>
    <cellStyle name="SAPBEXHLevel2X 11 2" xfId="2869"/>
    <cellStyle name="SAPBEXHLevel2X 11 2 2" xfId="2870"/>
    <cellStyle name="SAPBEXHLevel2X 11 2 3" xfId="16516"/>
    <cellStyle name="SAPBEXHLevel2X 11 2 4" xfId="16517"/>
    <cellStyle name="SAPBEXHLevel2X 11 2 5" xfId="16518"/>
    <cellStyle name="SAPBEXHLevel2X 11 2 6" xfId="51527"/>
    <cellStyle name="SAPBEXHLevel2X 11 3" xfId="2871"/>
    <cellStyle name="SAPBEXHLevel2X 11 3 2" xfId="2872"/>
    <cellStyle name="SAPBEXHLevel2X 11 3 3" xfId="8156"/>
    <cellStyle name="SAPBEXHLevel2X 11 3 4" xfId="8157"/>
    <cellStyle name="SAPBEXHLevel2X 11 3 5" xfId="16519"/>
    <cellStyle name="SAPBEXHLevel2X 11 3 6" xfId="16520"/>
    <cellStyle name="SAPBEXHLevel2X 11 3 7" xfId="51528"/>
    <cellStyle name="SAPBEXHLevel2X 11 4" xfId="2873"/>
    <cellStyle name="SAPBEXHLevel2X 11 4 2" xfId="16521"/>
    <cellStyle name="SAPBEXHLevel2X 11 4 3" xfId="16522"/>
    <cellStyle name="SAPBEXHLevel2X 11 4 4" xfId="16523"/>
    <cellStyle name="SAPBEXHLevel2X 11 4 5" xfId="16524"/>
    <cellStyle name="SAPBEXHLevel2X 11 4 6" xfId="16525"/>
    <cellStyle name="SAPBEXHLevel2X 11 4 7" xfId="16526"/>
    <cellStyle name="SAPBEXHLevel2X 11 5" xfId="2874"/>
    <cellStyle name="SAPBEXHLevel2X 11 5 2" xfId="16527"/>
    <cellStyle name="SAPBEXHLevel2X 11 5 3" xfId="16528"/>
    <cellStyle name="SAPBEXHLevel2X 11 5 4" xfId="16529"/>
    <cellStyle name="SAPBEXHLevel2X 11 5 5" xfId="16530"/>
    <cellStyle name="SAPBEXHLevel2X 11 5 6" xfId="16531"/>
    <cellStyle name="SAPBEXHLevel2X 11 5 7" xfId="16532"/>
    <cellStyle name="SAPBEXHLevel2X 11 6" xfId="2875"/>
    <cellStyle name="SAPBEXHLevel2X 11 6 2" xfId="16533"/>
    <cellStyle name="SAPBEXHLevel2X 11 6 3" xfId="16534"/>
    <cellStyle name="SAPBEXHLevel2X 11 6 4" xfId="16535"/>
    <cellStyle name="SAPBEXHLevel2X 11 6 5" xfId="16536"/>
    <cellStyle name="SAPBEXHLevel2X 11 6 6" xfId="16537"/>
    <cellStyle name="SAPBEXHLevel2X 11 6 7" xfId="16538"/>
    <cellStyle name="SAPBEXHLevel2X 11 7" xfId="2876"/>
    <cellStyle name="SAPBEXHLevel2X 11 8" xfId="16539"/>
    <cellStyle name="SAPBEXHLevel2X 11 9" xfId="16540"/>
    <cellStyle name="SAPBEXHLevel2X 12" xfId="2877"/>
    <cellStyle name="SAPBEXHLevel2X 12 10" xfId="16541"/>
    <cellStyle name="SAPBEXHLevel2X 12 11" xfId="16542"/>
    <cellStyle name="SAPBEXHLevel2X 12 12" xfId="51529"/>
    <cellStyle name="SAPBEXHLevel2X 12 2" xfId="2878"/>
    <cellStyle name="SAPBEXHLevel2X 12 2 2" xfId="2879"/>
    <cellStyle name="SAPBEXHLevel2X 12 2 3" xfId="16543"/>
    <cellStyle name="SAPBEXHLevel2X 12 2 4" xfId="16544"/>
    <cellStyle name="SAPBEXHLevel2X 12 2 5" xfId="16545"/>
    <cellStyle name="SAPBEXHLevel2X 12 2 6" xfId="51530"/>
    <cellStyle name="SAPBEXHLevel2X 12 3" xfId="2880"/>
    <cellStyle name="SAPBEXHLevel2X 12 3 2" xfId="2881"/>
    <cellStyle name="SAPBEXHLevel2X 12 3 3" xfId="8158"/>
    <cellStyle name="SAPBEXHLevel2X 12 3 4" xfId="8159"/>
    <cellStyle name="SAPBEXHLevel2X 12 3 5" xfId="16546"/>
    <cellStyle name="SAPBEXHLevel2X 12 3 6" xfId="16547"/>
    <cellStyle name="SAPBEXHLevel2X 12 3 7" xfId="51531"/>
    <cellStyle name="SAPBEXHLevel2X 12 4" xfId="2882"/>
    <cellStyle name="SAPBEXHLevel2X 12 4 2" xfId="16548"/>
    <cellStyle name="SAPBEXHLevel2X 12 4 3" xfId="16549"/>
    <cellStyle name="SAPBEXHLevel2X 12 4 4" xfId="16550"/>
    <cellStyle name="SAPBEXHLevel2X 12 4 5" xfId="16551"/>
    <cellStyle name="SAPBEXHLevel2X 12 4 6" xfId="16552"/>
    <cellStyle name="SAPBEXHLevel2X 12 4 7" xfId="16553"/>
    <cellStyle name="SAPBEXHLevel2X 12 5" xfId="2883"/>
    <cellStyle name="SAPBEXHLevel2X 12 5 2" xfId="16554"/>
    <cellStyle name="SAPBEXHLevel2X 12 5 3" xfId="16555"/>
    <cellStyle name="SAPBEXHLevel2X 12 5 4" xfId="16556"/>
    <cellStyle name="SAPBEXHLevel2X 12 5 5" xfId="16557"/>
    <cellStyle name="SAPBEXHLevel2X 12 5 6" xfId="16558"/>
    <cellStyle name="SAPBEXHLevel2X 12 5 7" xfId="16559"/>
    <cellStyle name="SAPBEXHLevel2X 12 6" xfId="2884"/>
    <cellStyle name="SAPBEXHLevel2X 12 6 2" xfId="16560"/>
    <cellStyle name="SAPBEXHLevel2X 12 6 3" xfId="16561"/>
    <cellStyle name="SAPBEXHLevel2X 12 6 4" xfId="16562"/>
    <cellStyle name="SAPBEXHLevel2X 12 6 5" xfId="16563"/>
    <cellStyle name="SAPBEXHLevel2X 12 6 6" xfId="16564"/>
    <cellStyle name="SAPBEXHLevel2X 12 6 7" xfId="16565"/>
    <cellStyle name="SAPBEXHLevel2X 12 7" xfId="2885"/>
    <cellStyle name="SAPBEXHLevel2X 12 8" xfId="16566"/>
    <cellStyle name="SAPBEXHLevel2X 12 9" xfId="16567"/>
    <cellStyle name="SAPBEXHLevel2X 13" xfId="2886"/>
    <cellStyle name="SAPBEXHLevel2X 13 10" xfId="16568"/>
    <cellStyle name="SAPBEXHLevel2X 13 11" xfId="16569"/>
    <cellStyle name="SAPBEXHLevel2X 13 12" xfId="51532"/>
    <cellStyle name="SAPBEXHLevel2X 13 2" xfId="2887"/>
    <cellStyle name="SAPBEXHLevel2X 13 2 2" xfId="2888"/>
    <cellStyle name="SAPBEXHLevel2X 13 2 3" xfId="16570"/>
    <cellStyle name="SAPBEXHLevel2X 13 2 4" xfId="16571"/>
    <cellStyle name="SAPBEXHLevel2X 13 2 5" xfId="16572"/>
    <cellStyle name="SAPBEXHLevel2X 13 2 6" xfId="51533"/>
    <cellStyle name="SAPBEXHLevel2X 13 3" xfId="2889"/>
    <cellStyle name="SAPBEXHLevel2X 13 3 2" xfId="2890"/>
    <cellStyle name="SAPBEXHLevel2X 13 3 3" xfId="8160"/>
    <cellStyle name="SAPBEXHLevel2X 13 3 4" xfId="8161"/>
    <cellStyle name="SAPBEXHLevel2X 13 3 5" xfId="16573"/>
    <cellStyle name="SAPBEXHLevel2X 13 3 6" xfId="16574"/>
    <cellStyle name="SAPBEXHLevel2X 13 3 7" xfId="51534"/>
    <cellStyle name="SAPBEXHLevel2X 13 4" xfId="2891"/>
    <cellStyle name="SAPBEXHLevel2X 13 4 2" xfId="16575"/>
    <cellStyle name="SAPBEXHLevel2X 13 4 3" xfId="16576"/>
    <cellStyle name="SAPBEXHLevel2X 13 4 4" xfId="16577"/>
    <cellStyle name="SAPBEXHLevel2X 13 4 5" xfId="16578"/>
    <cellStyle name="SAPBEXHLevel2X 13 4 6" xfId="16579"/>
    <cellStyle name="SAPBEXHLevel2X 13 4 7" xfId="16580"/>
    <cellStyle name="SAPBEXHLevel2X 13 5" xfId="2892"/>
    <cellStyle name="SAPBEXHLevel2X 13 5 2" xfId="16581"/>
    <cellStyle name="SAPBEXHLevel2X 13 5 3" xfId="16582"/>
    <cellStyle name="SAPBEXHLevel2X 13 5 4" xfId="16583"/>
    <cellStyle name="SAPBEXHLevel2X 13 5 5" xfId="16584"/>
    <cellStyle name="SAPBEXHLevel2X 13 5 6" xfId="16585"/>
    <cellStyle name="SAPBEXHLevel2X 13 5 7" xfId="16586"/>
    <cellStyle name="SAPBEXHLevel2X 13 6" xfId="2893"/>
    <cellStyle name="SAPBEXHLevel2X 13 6 2" xfId="16587"/>
    <cellStyle name="SAPBEXHLevel2X 13 6 3" xfId="16588"/>
    <cellStyle name="SAPBEXHLevel2X 13 6 4" xfId="16589"/>
    <cellStyle name="SAPBEXHLevel2X 13 6 5" xfId="16590"/>
    <cellStyle name="SAPBEXHLevel2X 13 6 6" xfId="16591"/>
    <cellStyle name="SAPBEXHLevel2X 13 6 7" xfId="16592"/>
    <cellStyle name="SAPBEXHLevel2X 13 7" xfId="2894"/>
    <cellStyle name="SAPBEXHLevel2X 13 8" xfId="16593"/>
    <cellStyle name="SAPBEXHLevel2X 13 9" xfId="16594"/>
    <cellStyle name="SAPBEXHLevel2X 14" xfId="2895"/>
    <cellStyle name="SAPBEXHLevel2X 14 10" xfId="16595"/>
    <cellStyle name="SAPBEXHLevel2X 14 11" xfId="16596"/>
    <cellStyle name="SAPBEXHLevel2X 14 12" xfId="51535"/>
    <cellStyle name="SAPBEXHLevel2X 14 2" xfId="2896"/>
    <cellStyle name="SAPBEXHLevel2X 14 2 2" xfId="2897"/>
    <cellStyle name="SAPBEXHLevel2X 14 2 3" xfId="16597"/>
    <cellStyle name="SAPBEXHLevel2X 14 2 4" xfId="16598"/>
    <cellStyle name="SAPBEXHLevel2X 14 2 5" xfId="16599"/>
    <cellStyle name="SAPBEXHLevel2X 14 2 6" xfId="51536"/>
    <cellStyle name="SAPBEXHLevel2X 14 3" xfId="2898"/>
    <cellStyle name="SAPBEXHLevel2X 14 3 2" xfId="2899"/>
    <cellStyle name="SAPBEXHLevel2X 14 3 3" xfId="8162"/>
    <cellStyle name="SAPBEXHLevel2X 14 3 4" xfId="8163"/>
    <cellStyle name="SAPBEXHLevel2X 14 3 5" xfId="16600"/>
    <cellStyle name="SAPBEXHLevel2X 14 3 6" xfId="16601"/>
    <cellStyle name="SAPBEXHLevel2X 14 3 7" xfId="51537"/>
    <cellStyle name="SAPBEXHLevel2X 14 4" xfId="2900"/>
    <cellStyle name="SAPBEXHLevel2X 14 4 2" xfId="16602"/>
    <cellStyle name="SAPBEXHLevel2X 14 4 3" xfId="16603"/>
    <cellStyle name="SAPBEXHLevel2X 14 4 4" xfId="16604"/>
    <cellStyle name="SAPBEXHLevel2X 14 4 5" xfId="16605"/>
    <cellStyle name="SAPBEXHLevel2X 14 4 6" xfId="16606"/>
    <cellStyle name="SAPBEXHLevel2X 14 4 7" xfId="16607"/>
    <cellStyle name="SAPBEXHLevel2X 14 5" xfId="2901"/>
    <cellStyle name="SAPBEXHLevel2X 14 5 2" xfId="16608"/>
    <cellStyle name="SAPBEXHLevel2X 14 5 3" xfId="16609"/>
    <cellStyle name="SAPBEXHLevel2X 14 5 4" xfId="16610"/>
    <cellStyle name="SAPBEXHLevel2X 14 5 5" xfId="16611"/>
    <cellStyle name="SAPBEXHLevel2X 14 5 6" xfId="16612"/>
    <cellStyle name="SAPBEXHLevel2X 14 5 7" xfId="16613"/>
    <cellStyle name="SAPBEXHLevel2X 14 6" xfId="2902"/>
    <cellStyle name="SAPBEXHLevel2X 14 6 2" xfId="16614"/>
    <cellStyle name="SAPBEXHLevel2X 14 6 3" xfId="16615"/>
    <cellStyle name="SAPBEXHLevel2X 14 6 4" xfId="16616"/>
    <cellStyle name="SAPBEXHLevel2X 14 6 5" xfId="16617"/>
    <cellStyle name="SAPBEXHLevel2X 14 6 6" xfId="16618"/>
    <cellStyle name="SAPBEXHLevel2X 14 6 7" xfId="16619"/>
    <cellStyle name="SAPBEXHLevel2X 14 7" xfId="2903"/>
    <cellStyle name="SAPBEXHLevel2X 14 8" xfId="16620"/>
    <cellStyle name="SAPBEXHLevel2X 14 9" xfId="16621"/>
    <cellStyle name="SAPBEXHLevel2X 15" xfId="2904"/>
    <cellStyle name="SAPBEXHLevel2X 15 10" xfId="16622"/>
    <cellStyle name="SAPBEXHLevel2X 15 11" xfId="16623"/>
    <cellStyle name="SAPBEXHLevel2X 15 12" xfId="51538"/>
    <cellStyle name="SAPBEXHLevel2X 15 2" xfId="2905"/>
    <cellStyle name="SAPBEXHLevel2X 15 2 2" xfId="2906"/>
    <cellStyle name="SAPBEXHLevel2X 15 2 3" xfId="16624"/>
    <cellStyle name="SAPBEXHLevel2X 15 2 4" xfId="16625"/>
    <cellStyle name="SAPBEXHLevel2X 15 2 5" xfId="16626"/>
    <cellStyle name="SAPBEXHLevel2X 15 2 6" xfId="51539"/>
    <cellStyle name="SAPBEXHLevel2X 15 3" xfId="2907"/>
    <cellStyle name="SAPBEXHLevel2X 15 3 2" xfId="2908"/>
    <cellStyle name="SAPBEXHLevel2X 15 3 3" xfId="8164"/>
    <cellStyle name="SAPBEXHLevel2X 15 3 4" xfId="8165"/>
    <cellStyle name="SAPBEXHLevel2X 15 3 5" xfId="16627"/>
    <cellStyle name="SAPBEXHLevel2X 15 3 6" xfId="16628"/>
    <cellStyle name="SAPBEXHLevel2X 15 3 7" xfId="51540"/>
    <cellStyle name="SAPBEXHLevel2X 15 4" xfId="2909"/>
    <cellStyle name="SAPBEXHLevel2X 15 4 2" xfId="16629"/>
    <cellStyle name="SAPBEXHLevel2X 15 4 3" xfId="16630"/>
    <cellStyle name="SAPBEXHLevel2X 15 4 4" xfId="16631"/>
    <cellStyle name="SAPBEXHLevel2X 15 4 5" xfId="16632"/>
    <cellStyle name="SAPBEXHLevel2X 15 4 6" xfId="16633"/>
    <cellStyle name="SAPBEXHLevel2X 15 4 7" xfId="16634"/>
    <cellStyle name="SAPBEXHLevel2X 15 5" xfId="2910"/>
    <cellStyle name="SAPBEXHLevel2X 15 5 2" xfId="16635"/>
    <cellStyle name="SAPBEXHLevel2X 15 5 3" xfId="16636"/>
    <cellStyle name="SAPBEXHLevel2X 15 5 4" xfId="16637"/>
    <cellStyle name="SAPBEXHLevel2X 15 5 5" xfId="16638"/>
    <cellStyle name="SAPBEXHLevel2X 15 5 6" xfId="16639"/>
    <cellStyle name="SAPBEXHLevel2X 15 5 7" xfId="16640"/>
    <cellStyle name="SAPBEXHLevel2X 15 6" xfId="2911"/>
    <cellStyle name="SAPBEXHLevel2X 15 6 2" xfId="16641"/>
    <cellStyle name="SAPBEXHLevel2X 15 6 3" xfId="16642"/>
    <cellStyle name="SAPBEXHLevel2X 15 6 4" xfId="16643"/>
    <cellStyle name="SAPBEXHLevel2X 15 6 5" xfId="16644"/>
    <cellStyle name="SAPBEXHLevel2X 15 6 6" xfId="16645"/>
    <cellStyle name="SAPBEXHLevel2X 15 6 7" xfId="16646"/>
    <cellStyle name="SAPBEXHLevel2X 15 7" xfId="2912"/>
    <cellStyle name="SAPBEXHLevel2X 15 8" xfId="16647"/>
    <cellStyle name="SAPBEXHLevel2X 15 9" xfId="16648"/>
    <cellStyle name="SAPBEXHLevel2X 16" xfId="2913"/>
    <cellStyle name="SAPBEXHLevel2X 16 10" xfId="16649"/>
    <cellStyle name="SAPBEXHLevel2X 16 11" xfId="16650"/>
    <cellStyle name="SAPBEXHLevel2X 16 12" xfId="51541"/>
    <cellStyle name="SAPBEXHLevel2X 16 2" xfId="2914"/>
    <cellStyle name="SAPBEXHLevel2X 16 2 2" xfId="2915"/>
    <cellStyle name="SAPBEXHLevel2X 16 2 3" xfId="16651"/>
    <cellStyle name="SAPBEXHLevel2X 16 2 4" xfId="16652"/>
    <cellStyle name="SAPBEXHLevel2X 16 2 5" xfId="16653"/>
    <cellStyle name="SAPBEXHLevel2X 16 2 6" xfId="51542"/>
    <cellStyle name="SAPBEXHLevel2X 16 3" xfId="2916"/>
    <cellStyle name="SAPBEXHLevel2X 16 3 2" xfId="2917"/>
    <cellStyle name="SAPBEXHLevel2X 16 3 3" xfId="8166"/>
    <cellStyle name="SAPBEXHLevel2X 16 3 4" xfId="8167"/>
    <cellStyle name="SAPBEXHLevel2X 16 3 5" xfId="16654"/>
    <cellStyle name="SAPBEXHLevel2X 16 3 6" xfId="16655"/>
    <cellStyle name="SAPBEXHLevel2X 16 3 7" xfId="51543"/>
    <cellStyle name="SAPBEXHLevel2X 16 4" xfId="2918"/>
    <cellStyle name="SAPBEXHLevel2X 16 4 2" xfId="16656"/>
    <cellStyle name="SAPBEXHLevel2X 16 4 3" xfId="16657"/>
    <cellStyle name="SAPBEXHLevel2X 16 4 4" xfId="16658"/>
    <cellStyle name="SAPBEXHLevel2X 16 4 5" xfId="16659"/>
    <cellStyle name="SAPBEXHLevel2X 16 4 6" xfId="16660"/>
    <cellStyle name="SAPBEXHLevel2X 16 4 7" xfId="16661"/>
    <cellStyle name="SAPBEXHLevel2X 16 5" xfId="2919"/>
    <cellStyle name="SAPBEXHLevel2X 16 5 2" xfId="16662"/>
    <cellStyle name="SAPBEXHLevel2X 16 5 3" xfId="16663"/>
    <cellStyle name="SAPBEXHLevel2X 16 5 4" xfId="16664"/>
    <cellStyle name="SAPBEXHLevel2X 16 5 5" xfId="16665"/>
    <cellStyle name="SAPBEXHLevel2X 16 5 6" xfId="16666"/>
    <cellStyle name="SAPBEXHLevel2X 16 5 7" xfId="16667"/>
    <cellStyle name="SAPBEXHLevel2X 16 6" xfId="2920"/>
    <cellStyle name="SAPBEXHLevel2X 16 6 2" xfId="16668"/>
    <cellStyle name="SAPBEXHLevel2X 16 6 3" xfId="16669"/>
    <cellStyle name="SAPBEXHLevel2X 16 6 4" xfId="16670"/>
    <cellStyle name="SAPBEXHLevel2X 16 6 5" xfId="16671"/>
    <cellStyle name="SAPBEXHLevel2X 16 6 6" xfId="16672"/>
    <cellStyle name="SAPBEXHLevel2X 16 6 7" xfId="16673"/>
    <cellStyle name="SAPBEXHLevel2X 16 7" xfId="2921"/>
    <cellStyle name="SAPBEXHLevel2X 16 8" xfId="16674"/>
    <cellStyle name="SAPBEXHLevel2X 16 9" xfId="16675"/>
    <cellStyle name="SAPBEXHLevel2X 17" xfId="2922"/>
    <cellStyle name="SAPBEXHLevel2X 17 10" xfId="16676"/>
    <cellStyle name="SAPBEXHLevel2X 17 11" xfId="16677"/>
    <cellStyle name="SAPBEXHLevel2X 17 12" xfId="51544"/>
    <cellStyle name="SAPBEXHLevel2X 17 2" xfId="2923"/>
    <cellStyle name="SAPBEXHLevel2X 17 2 2" xfId="2924"/>
    <cellStyle name="SAPBEXHLevel2X 17 2 3" xfId="16678"/>
    <cellStyle name="SAPBEXHLevel2X 17 2 4" xfId="16679"/>
    <cellStyle name="SAPBEXHLevel2X 17 2 5" xfId="16680"/>
    <cellStyle name="SAPBEXHLevel2X 17 2 6" xfId="51545"/>
    <cellStyle name="SAPBEXHLevel2X 17 3" xfId="2925"/>
    <cellStyle name="SAPBEXHLevel2X 17 3 2" xfId="2926"/>
    <cellStyle name="SAPBEXHLevel2X 17 3 3" xfId="8168"/>
    <cellStyle name="SAPBEXHLevel2X 17 3 4" xfId="8169"/>
    <cellStyle name="SAPBEXHLevel2X 17 3 5" xfId="16681"/>
    <cellStyle name="SAPBEXHLevel2X 17 3 6" xfId="16682"/>
    <cellStyle name="SAPBEXHLevel2X 17 3 7" xfId="51546"/>
    <cellStyle name="SAPBEXHLevel2X 17 4" xfId="2927"/>
    <cellStyle name="SAPBEXHLevel2X 17 4 2" xfId="16683"/>
    <cellStyle name="SAPBEXHLevel2X 17 4 3" xfId="16684"/>
    <cellStyle name="SAPBEXHLevel2X 17 4 4" xfId="16685"/>
    <cellStyle name="SAPBEXHLevel2X 17 4 5" xfId="16686"/>
    <cellStyle name="SAPBEXHLevel2X 17 4 6" xfId="16687"/>
    <cellStyle name="SAPBEXHLevel2X 17 4 7" xfId="16688"/>
    <cellStyle name="SAPBEXHLevel2X 17 5" xfId="2928"/>
    <cellStyle name="SAPBEXHLevel2X 17 5 2" xfId="16689"/>
    <cellStyle name="SAPBEXHLevel2X 17 5 3" xfId="16690"/>
    <cellStyle name="SAPBEXHLevel2X 17 5 4" xfId="16691"/>
    <cellStyle name="SAPBEXHLevel2X 17 5 5" xfId="16692"/>
    <cellStyle name="SAPBEXHLevel2X 17 5 6" xfId="16693"/>
    <cellStyle name="SAPBEXHLevel2X 17 5 7" xfId="16694"/>
    <cellStyle name="SAPBEXHLevel2X 17 6" xfId="2929"/>
    <cellStyle name="SAPBEXHLevel2X 17 6 2" xfId="16695"/>
    <cellStyle name="SAPBEXHLevel2X 17 6 3" xfId="16696"/>
    <cellStyle name="SAPBEXHLevel2X 17 6 4" xfId="16697"/>
    <cellStyle name="SAPBEXHLevel2X 17 6 5" xfId="16698"/>
    <cellStyle name="SAPBEXHLevel2X 17 6 6" xfId="16699"/>
    <cellStyle name="SAPBEXHLevel2X 17 6 7" xfId="16700"/>
    <cellStyle name="SAPBEXHLevel2X 17 7" xfId="2930"/>
    <cellStyle name="SAPBEXHLevel2X 17 8" xfId="16701"/>
    <cellStyle name="SAPBEXHLevel2X 17 9" xfId="16702"/>
    <cellStyle name="SAPBEXHLevel2X 18" xfId="2931"/>
    <cellStyle name="SAPBEXHLevel2X 18 10" xfId="16703"/>
    <cellStyle name="SAPBEXHLevel2X 18 11" xfId="16704"/>
    <cellStyle name="SAPBEXHLevel2X 18 12" xfId="51547"/>
    <cellStyle name="SAPBEXHLevel2X 18 2" xfId="2932"/>
    <cellStyle name="SAPBEXHLevel2X 18 2 2" xfId="2933"/>
    <cellStyle name="SAPBEXHLevel2X 18 2 3" xfId="16705"/>
    <cellStyle name="SAPBEXHLevel2X 18 2 4" xfId="16706"/>
    <cellStyle name="SAPBEXHLevel2X 18 2 5" xfId="16707"/>
    <cellStyle name="SAPBEXHLevel2X 18 2 6" xfId="51548"/>
    <cellStyle name="SAPBEXHLevel2X 18 3" xfId="2934"/>
    <cellStyle name="SAPBEXHLevel2X 18 3 2" xfId="2935"/>
    <cellStyle name="SAPBEXHLevel2X 18 3 3" xfId="8170"/>
    <cellStyle name="SAPBEXHLevel2X 18 3 4" xfId="8171"/>
    <cellStyle name="SAPBEXHLevel2X 18 3 5" xfId="16708"/>
    <cellStyle name="SAPBEXHLevel2X 18 3 6" xfId="16709"/>
    <cellStyle name="SAPBEXHLevel2X 18 3 7" xfId="51549"/>
    <cellStyle name="SAPBEXHLevel2X 18 4" xfId="2936"/>
    <cellStyle name="SAPBEXHLevel2X 18 4 2" xfId="16710"/>
    <cellStyle name="SAPBEXHLevel2X 18 4 3" xfId="16711"/>
    <cellStyle name="SAPBEXHLevel2X 18 4 4" xfId="16712"/>
    <cellStyle name="SAPBEXHLevel2X 18 4 5" xfId="16713"/>
    <cellStyle name="SAPBEXHLevel2X 18 4 6" xfId="16714"/>
    <cellStyle name="SAPBEXHLevel2X 18 4 7" xfId="16715"/>
    <cellStyle name="SAPBEXHLevel2X 18 5" xfId="2937"/>
    <cellStyle name="SAPBEXHLevel2X 18 5 2" xfId="16716"/>
    <cellStyle name="SAPBEXHLevel2X 18 5 3" xfId="16717"/>
    <cellStyle name="SAPBEXHLevel2X 18 5 4" xfId="16718"/>
    <cellStyle name="SAPBEXHLevel2X 18 5 5" xfId="16719"/>
    <cellStyle name="SAPBEXHLevel2X 18 5 6" xfId="16720"/>
    <cellStyle name="SAPBEXHLevel2X 18 5 7" xfId="16721"/>
    <cellStyle name="SAPBEXHLevel2X 18 6" xfId="2938"/>
    <cellStyle name="SAPBEXHLevel2X 18 6 2" xfId="16722"/>
    <cellStyle name="SAPBEXHLevel2X 18 6 3" xfId="16723"/>
    <cellStyle name="SAPBEXHLevel2X 18 6 4" xfId="16724"/>
    <cellStyle name="SAPBEXHLevel2X 18 6 5" xfId="16725"/>
    <cellStyle name="SAPBEXHLevel2X 18 6 6" xfId="16726"/>
    <cellStyle name="SAPBEXHLevel2X 18 6 7" xfId="16727"/>
    <cellStyle name="SAPBEXHLevel2X 18 7" xfId="2939"/>
    <cellStyle name="SAPBEXHLevel2X 18 8" xfId="16728"/>
    <cellStyle name="SAPBEXHLevel2X 18 9" xfId="16729"/>
    <cellStyle name="SAPBEXHLevel2X 19" xfId="2940"/>
    <cellStyle name="SAPBEXHLevel2X 19 10" xfId="16730"/>
    <cellStyle name="SAPBEXHLevel2X 19 11" xfId="16731"/>
    <cellStyle name="SAPBEXHLevel2X 19 12" xfId="51550"/>
    <cellStyle name="SAPBEXHLevel2X 19 2" xfId="2941"/>
    <cellStyle name="SAPBEXHLevel2X 19 2 2" xfId="2942"/>
    <cellStyle name="SAPBEXHLevel2X 19 2 3" xfId="16732"/>
    <cellStyle name="SAPBEXHLevel2X 19 2 4" xfId="16733"/>
    <cellStyle name="SAPBEXHLevel2X 19 2 5" xfId="16734"/>
    <cellStyle name="SAPBEXHLevel2X 19 2 6" xfId="51551"/>
    <cellStyle name="SAPBEXHLevel2X 19 3" xfId="2943"/>
    <cellStyle name="SAPBEXHLevel2X 19 3 2" xfId="2944"/>
    <cellStyle name="SAPBEXHLevel2X 19 3 3" xfId="8172"/>
    <cellStyle name="SAPBEXHLevel2X 19 3 4" xfId="8173"/>
    <cellStyle name="SAPBEXHLevel2X 19 3 5" xfId="16735"/>
    <cellStyle name="SAPBEXHLevel2X 19 3 6" xfId="16736"/>
    <cellStyle name="SAPBEXHLevel2X 19 3 7" xfId="51552"/>
    <cellStyle name="SAPBEXHLevel2X 19 4" xfId="2945"/>
    <cellStyle name="SAPBEXHLevel2X 19 4 2" xfId="16737"/>
    <cellStyle name="SAPBEXHLevel2X 19 4 3" xfId="16738"/>
    <cellStyle name="SAPBEXHLevel2X 19 4 4" xfId="16739"/>
    <cellStyle name="SAPBEXHLevel2X 19 4 5" xfId="16740"/>
    <cellStyle name="SAPBEXHLevel2X 19 4 6" xfId="16741"/>
    <cellStyle name="SAPBEXHLevel2X 19 4 7" xfId="16742"/>
    <cellStyle name="SAPBEXHLevel2X 19 5" xfId="2946"/>
    <cellStyle name="SAPBEXHLevel2X 19 5 2" xfId="16743"/>
    <cellStyle name="SAPBEXHLevel2X 19 5 3" xfId="16744"/>
    <cellStyle name="SAPBEXHLevel2X 19 5 4" xfId="16745"/>
    <cellStyle name="SAPBEXHLevel2X 19 5 5" xfId="16746"/>
    <cellStyle name="SAPBEXHLevel2X 19 5 6" xfId="16747"/>
    <cellStyle name="SAPBEXHLevel2X 19 5 7" xfId="16748"/>
    <cellStyle name="SAPBEXHLevel2X 19 6" xfId="2947"/>
    <cellStyle name="SAPBEXHLevel2X 19 6 2" xfId="16749"/>
    <cellStyle name="SAPBEXHLevel2X 19 6 3" xfId="16750"/>
    <cellStyle name="SAPBEXHLevel2X 19 6 4" xfId="16751"/>
    <cellStyle name="SAPBEXHLevel2X 19 6 5" xfId="16752"/>
    <cellStyle name="SAPBEXHLevel2X 19 6 6" xfId="16753"/>
    <cellStyle name="SAPBEXHLevel2X 19 6 7" xfId="16754"/>
    <cellStyle name="SAPBEXHLevel2X 19 7" xfId="2948"/>
    <cellStyle name="SAPBEXHLevel2X 19 8" xfId="16755"/>
    <cellStyle name="SAPBEXHLevel2X 19 9" xfId="16756"/>
    <cellStyle name="SAPBEXHLevel2X 2" xfId="2949"/>
    <cellStyle name="SAPBEXHLevel2X 2 10" xfId="16757"/>
    <cellStyle name="SAPBEXHLevel2X 2 10 2" xfId="51553"/>
    <cellStyle name="SAPBEXHLevel2X 2 10 2 2" xfId="51554"/>
    <cellStyle name="SAPBEXHLevel2X 2 10 3" xfId="51555"/>
    <cellStyle name="SAPBEXHLevel2X 2 11" xfId="16758"/>
    <cellStyle name="SAPBEXHLevel2X 2 11 2" xfId="51556"/>
    <cellStyle name="SAPBEXHLevel2X 2 11 2 2" xfId="51557"/>
    <cellStyle name="SAPBEXHLevel2X 2 11 3" xfId="51558"/>
    <cellStyle name="SAPBEXHLevel2X 2 12" xfId="16759"/>
    <cellStyle name="SAPBEXHLevel2X 2 12 2" xfId="51559"/>
    <cellStyle name="SAPBEXHLevel2X 2 12 2 2" xfId="51560"/>
    <cellStyle name="SAPBEXHLevel2X 2 12 3" xfId="51561"/>
    <cellStyle name="SAPBEXHLevel2X 2 13" xfId="51562"/>
    <cellStyle name="SAPBEXHLevel2X 2 13 2" xfId="51563"/>
    <cellStyle name="SAPBEXHLevel2X 2 13 2 2" xfId="51564"/>
    <cellStyle name="SAPBEXHLevel2X 2 13 3" xfId="51565"/>
    <cellStyle name="SAPBEXHLevel2X 2 14" xfId="51566"/>
    <cellStyle name="SAPBEXHLevel2X 2 14 2" xfId="51567"/>
    <cellStyle name="SAPBEXHLevel2X 2 14 2 2" xfId="51568"/>
    <cellStyle name="SAPBEXHLevel2X 2 14 3" xfId="51569"/>
    <cellStyle name="SAPBEXHLevel2X 2 15" xfId="51570"/>
    <cellStyle name="SAPBEXHLevel2X 2 15 2" xfId="51571"/>
    <cellStyle name="SAPBEXHLevel2X 2 15 2 2" xfId="51572"/>
    <cellStyle name="SAPBEXHLevel2X 2 15 3" xfId="51573"/>
    <cellStyle name="SAPBEXHLevel2X 2 16" xfId="51574"/>
    <cellStyle name="SAPBEXHLevel2X 2 16 2" xfId="51575"/>
    <cellStyle name="SAPBEXHLevel2X 2 16 2 2" xfId="51576"/>
    <cellStyle name="SAPBEXHLevel2X 2 16 3" xfId="51577"/>
    <cellStyle name="SAPBEXHLevel2X 2 17" xfId="51578"/>
    <cellStyle name="SAPBEXHLevel2X 2 17 2" xfId="51579"/>
    <cellStyle name="SAPBEXHLevel2X 2 17 2 2" xfId="51580"/>
    <cellStyle name="SAPBEXHLevel2X 2 17 3" xfId="51581"/>
    <cellStyle name="SAPBEXHLevel2X 2 18" xfId="51582"/>
    <cellStyle name="SAPBEXHLevel2X 2 18 2" xfId="51583"/>
    <cellStyle name="SAPBEXHLevel2X 2 18 2 2" xfId="51584"/>
    <cellStyle name="SAPBEXHLevel2X 2 18 3" xfId="51585"/>
    <cellStyle name="SAPBEXHLevel2X 2 19" xfId="51586"/>
    <cellStyle name="SAPBEXHLevel2X 2 19 2" xfId="51587"/>
    <cellStyle name="SAPBEXHLevel2X 2 19 2 2" xfId="51588"/>
    <cellStyle name="SAPBEXHLevel2X 2 19 3" xfId="51589"/>
    <cellStyle name="SAPBEXHLevel2X 2 2" xfId="2950"/>
    <cellStyle name="SAPBEXHLevel2X 2 2 10" xfId="51590"/>
    <cellStyle name="SAPBEXHLevel2X 2 2 10 2" xfId="51591"/>
    <cellStyle name="SAPBEXHLevel2X 2 2 10 2 2" xfId="51592"/>
    <cellStyle name="SAPBEXHLevel2X 2 2 10 3" xfId="51593"/>
    <cellStyle name="SAPBEXHLevel2X 2 2 11" xfId="51594"/>
    <cellStyle name="SAPBEXHLevel2X 2 2 11 2" xfId="51595"/>
    <cellStyle name="SAPBEXHLevel2X 2 2 11 2 2" xfId="51596"/>
    <cellStyle name="SAPBEXHLevel2X 2 2 11 3" xfId="51597"/>
    <cellStyle name="SAPBEXHLevel2X 2 2 12" xfId="51598"/>
    <cellStyle name="SAPBEXHLevel2X 2 2 12 2" xfId="51599"/>
    <cellStyle name="SAPBEXHLevel2X 2 2 12 2 2" xfId="51600"/>
    <cellStyle name="SAPBEXHLevel2X 2 2 12 3" xfId="51601"/>
    <cellStyle name="SAPBEXHLevel2X 2 2 13" xfId="51602"/>
    <cellStyle name="SAPBEXHLevel2X 2 2 13 2" xfId="51603"/>
    <cellStyle name="SAPBEXHLevel2X 2 2 13 2 2" xfId="51604"/>
    <cellStyle name="SAPBEXHLevel2X 2 2 13 3" xfId="51605"/>
    <cellStyle name="SAPBEXHLevel2X 2 2 14" xfId="51606"/>
    <cellStyle name="SAPBEXHLevel2X 2 2 14 2" xfId="51607"/>
    <cellStyle name="SAPBEXHLevel2X 2 2 14 2 2" xfId="51608"/>
    <cellStyle name="SAPBEXHLevel2X 2 2 14 3" xfId="51609"/>
    <cellStyle name="SAPBEXHLevel2X 2 2 15" xfId="51610"/>
    <cellStyle name="SAPBEXHLevel2X 2 2 15 2" xfId="51611"/>
    <cellStyle name="SAPBEXHLevel2X 2 2 15 2 2" xfId="51612"/>
    <cellStyle name="SAPBEXHLevel2X 2 2 15 3" xfId="51613"/>
    <cellStyle name="SAPBEXHLevel2X 2 2 16" xfId="51614"/>
    <cellStyle name="SAPBEXHLevel2X 2 2 16 2" xfId="51615"/>
    <cellStyle name="SAPBEXHLevel2X 2 2 16 2 2" xfId="51616"/>
    <cellStyle name="SAPBEXHLevel2X 2 2 16 3" xfId="51617"/>
    <cellStyle name="SAPBEXHLevel2X 2 2 17" xfId="51618"/>
    <cellStyle name="SAPBEXHLevel2X 2 2 17 2" xfId="51619"/>
    <cellStyle name="SAPBEXHLevel2X 2 2 17 2 2" xfId="51620"/>
    <cellStyle name="SAPBEXHLevel2X 2 2 17 3" xfId="51621"/>
    <cellStyle name="SAPBEXHLevel2X 2 2 18" xfId="51622"/>
    <cellStyle name="SAPBEXHLevel2X 2 2 18 2" xfId="51623"/>
    <cellStyle name="SAPBEXHLevel2X 2 2 18 2 2" xfId="51624"/>
    <cellStyle name="SAPBEXHLevel2X 2 2 18 3" xfId="51625"/>
    <cellStyle name="SAPBEXHLevel2X 2 2 19" xfId="51626"/>
    <cellStyle name="SAPBEXHLevel2X 2 2 19 2" xfId="51627"/>
    <cellStyle name="SAPBEXHLevel2X 2 2 19 2 2" xfId="51628"/>
    <cellStyle name="SAPBEXHLevel2X 2 2 19 3" xfId="51629"/>
    <cellStyle name="SAPBEXHLevel2X 2 2 2" xfId="2951"/>
    <cellStyle name="SAPBEXHLevel2X 2 2 2 10" xfId="51630"/>
    <cellStyle name="SAPBEXHLevel2X 2 2 2 10 2" xfId="51631"/>
    <cellStyle name="SAPBEXHLevel2X 2 2 2 10 2 2" xfId="51632"/>
    <cellStyle name="SAPBEXHLevel2X 2 2 2 10 3" xfId="51633"/>
    <cellStyle name="SAPBEXHLevel2X 2 2 2 11" xfId="51634"/>
    <cellStyle name="SAPBEXHLevel2X 2 2 2 11 2" xfId="51635"/>
    <cellStyle name="SAPBEXHLevel2X 2 2 2 11 2 2" xfId="51636"/>
    <cellStyle name="SAPBEXHLevel2X 2 2 2 11 3" xfId="51637"/>
    <cellStyle name="SAPBEXHLevel2X 2 2 2 12" xfId="51638"/>
    <cellStyle name="SAPBEXHLevel2X 2 2 2 12 2" xfId="51639"/>
    <cellStyle name="SAPBEXHLevel2X 2 2 2 12 2 2" xfId="51640"/>
    <cellStyle name="SAPBEXHLevel2X 2 2 2 12 3" xfId="51641"/>
    <cellStyle name="SAPBEXHLevel2X 2 2 2 13" xfId="51642"/>
    <cellStyle name="SAPBEXHLevel2X 2 2 2 13 2" xfId="51643"/>
    <cellStyle name="SAPBEXHLevel2X 2 2 2 13 2 2" xfId="51644"/>
    <cellStyle name="SAPBEXHLevel2X 2 2 2 13 3" xfId="51645"/>
    <cellStyle name="SAPBEXHLevel2X 2 2 2 14" xfId="51646"/>
    <cellStyle name="SAPBEXHLevel2X 2 2 2 14 2" xfId="51647"/>
    <cellStyle name="SAPBEXHLevel2X 2 2 2 14 2 2" xfId="51648"/>
    <cellStyle name="SAPBEXHLevel2X 2 2 2 14 3" xfId="51649"/>
    <cellStyle name="SAPBEXHLevel2X 2 2 2 15" xfId="51650"/>
    <cellStyle name="SAPBEXHLevel2X 2 2 2 15 2" xfId="51651"/>
    <cellStyle name="SAPBEXHLevel2X 2 2 2 15 2 2" xfId="51652"/>
    <cellStyle name="SAPBEXHLevel2X 2 2 2 15 3" xfId="51653"/>
    <cellStyle name="SAPBEXHLevel2X 2 2 2 16" xfId="51654"/>
    <cellStyle name="SAPBEXHLevel2X 2 2 2 16 2" xfId="51655"/>
    <cellStyle name="SAPBEXHLevel2X 2 2 2 16 2 2" xfId="51656"/>
    <cellStyle name="SAPBEXHLevel2X 2 2 2 16 3" xfId="51657"/>
    <cellStyle name="SAPBEXHLevel2X 2 2 2 17" xfId="51658"/>
    <cellStyle name="SAPBEXHLevel2X 2 2 2 17 2" xfId="51659"/>
    <cellStyle name="SAPBEXHLevel2X 2 2 2 17 2 2" xfId="51660"/>
    <cellStyle name="SAPBEXHLevel2X 2 2 2 17 3" xfId="51661"/>
    <cellStyle name="SAPBEXHLevel2X 2 2 2 18" xfId="51662"/>
    <cellStyle name="SAPBEXHLevel2X 2 2 2 18 2" xfId="51663"/>
    <cellStyle name="SAPBEXHLevel2X 2 2 2 18 2 2" xfId="51664"/>
    <cellStyle name="SAPBEXHLevel2X 2 2 2 18 3" xfId="51665"/>
    <cellStyle name="SAPBEXHLevel2X 2 2 2 19" xfId="51666"/>
    <cellStyle name="SAPBEXHLevel2X 2 2 2 19 2" xfId="51667"/>
    <cellStyle name="SAPBEXHLevel2X 2 2 2 19 2 2" xfId="51668"/>
    <cellStyle name="SAPBEXHLevel2X 2 2 2 19 3" xfId="51669"/>
    <cellStyle name="SAPBEXHLevel2X 2 2 2 2" xfId="51670"/>
    <cellStyle name="SAPBEXHLevel2X 2 2 2 2 2" xfId="51671"/>
    <cellStyle name="SAPBEXHLevel2X 2 2 2 2 2 2" xfId="51672"/>
    <cellStyle name="SAPBEXHLevel2X 2 2 2 2 3" xfId="51673"/>
    <cellStyle name="SAPBEXHLevel2X 2 2 2 20" xfId="51674"/>
    <cellStyle name="SAPBEXHLevel2X 2 2 2 20 2" xfId="51675"/>
    <cellStyle name="SAPBEXHLevel2X 2 2 2 20 2 2" xfId="51676"/>
    <cellStyle name="SAPBEXHLevel2X 2 2 2 20 3" xfId="51677"/>
    <cellStyle name="SAPBEXHLevel2X 2 2 2 21" xfId="51678"/>
    <cellStyle name="SAPBEXHLevel2X 2 2 2 21 2" xfId="51679"/>
    <cellStyle name="SAPBEXHLevel2X 2 2 2 21 2 2" xfId="51680"/>
    <cellStyle name="SAPBEXHLevel2X 2 2 2 21 3" xfId="51681"/>
    <cellStyle name="SAPBEXHLevel2X 2 2 2 22" xfId="51682"/>
    <cellStyle name="SAPBEXHLevel2X 2 2 2 22 2" xfId="51683"/>
    <cellStyle name="SAPBEXHLevel2X 2 2 2 22 2 2" xfId="51684"/>
    <cellStyle name="SAPBEXHLevel2X 2 2 2 22 3" xfId="51685"/>
    <cellStyle name="SAPBEXHLevel2X 2 2 2 23" xfId="51686"/>
    <cellStyle name="SAPBEXHLevel2X 2 2 2 23 2" xfId="51687"/>
    <cellStyle name="SAPBEXHLevel2X 2 2 2 23 2 2" xfId="51688"/>
    <cellStyle name="SAPBEXHLevel2X 2 2 2 23 3" xfId="51689"/>
    <cellStyle name="SAPBEXHLevel2X 2 2 2 24" xfId="51690"/>
    <cellStyle name="SAPBEXHLevel2X 2 2 2 24 2" xfId="51691"/>
    <cellStyle name="SAPBEXHLevel2X 2 2 2 24 2 2" xfId="51692"/>
    <cellStyle name="SAPBEXHLevel2X 2 2 2 24 3" xfId="51693"/>
    <cellStyle name="SAPBEXHLevel2X 2 2 2 25" xfId="51694"/>
    <cellStyle name="SAPBEXHLevel2X 2 2 2 25 2" xfId="51695"/>
    <cellStyle name="SAPBEXHLevel2X 2 2 2 25 2 2" xfId="51696"/>
    <cellStyle name="SAPBEXHLevel2X 2 2 2 25 3" xfId="51697"/>
    <cellStyle name="SAPBEXHLevel2X 2 2 2 26" xfId="51698"/>
    <cellStyle name="SAPBEXHLevel2X 2 2 2 26 2" xfId="51699"/>
    <cellStyle name="SAPBEXHLevel2X 2 2 2 26 2 2" xfId="51700"/>
    <cellStyle name="SAPBEXHLevel2X 2 2 2 26 3" xfId="51701"/>
    <cellStyle name="SAPBEXHLevel2X 2 2 2 27" xfId="51702"/>
    <cellStyle name="SAPBEXHLevel2X 2 2 2 27 2" xfId="51703"/>
    <cellStyle name="SAPBEXHLevel2X 2 2 2 27 2 2" xfId="51704"/>
    <cellStyle name="SAPBEXHLevel2X 2 2 2 27 3" xfId="51705"/>
    <cellStyle name="SAPBEXHLevel2X 2 2 2 28" xfId="51706"/>
    <cellStyle name="SAPBEXHLevel2X 2 2 2 28 2" xfId="51707"/>
    <cellStyle name="SAPBEXHLevel2X 2 2 2 28 2 2" xfId="51708"/>
    <cellStyle name="SAPBEXHLevel2X 2 2 2 28 3" xfId="51709"/>
    <cellStyle name="SAPBEXHLevel2X 2 2 2 29" xfId="51710"/>
    <cellStyle name="SAPBEXHLevel2X 2 2 2 29 2" xfId="51711"/>
    <cellStyle name="SAPBEXHLevel2X 2 2 2 29 2 2" xfId="51712"/>
    <cellStyle name="SAPBEXHLevel2X 2 2 2 29 3" xfId="51713"/>
    <cellStyle name="SAPBEXHLevel2X 2 2 2 3" xfId="51714"/>
    <cellStyle name="SAPBEXHLevel2X 2 2 2 3 2" xfId="51715"/>
    <cellStyle name="SAPBEXHLevel2X 2 2 2 3 2 2" xfId="51716"/>
    <cellStyle name="SAPBEXHLevel2X 2 2 2 3 3" xfId="51717"/>
    <cellStyle name="SAPBEXHLevel2X 2 2 2 30" xfId="51718"/>
    <cellStyle name="SAPBEXHLevel2X 2 2 2 30 2" xfId="51719"/>
    <cellStyle name="SAPBEXHLevel2X 2 2 2 30 2 2" xfId="51720"/>
    <cellStyle name="SAPBEXHLevel2X 2 2 2 30 3" xfId="51721"/>
    <cellStyle name="SAPBEXHLevel2X 2 2 2 31" xfId="51722"/>
    <cellStyle name="SAPBEXHLevel2X 2 2 2 31 2" xfId="51723"/>
    <cellStyle name="SAPBEXHLevel2X 2 2 2 31 2 2" xfId="51724"/>
    <cellStyle name="SAPBEXHLevel2X 2 2 2 31 3" xfId="51725"/>
    <cellStyle name="SAPBEXHLevel2X 2 2 2 32" xfId="51726"/>
    <cellStyle name="SAPBEXHLevel2X 2 2 2 32 2" xfId="51727"/>
    <cellStyle name="SAPBEXHLevel2X 2 2 2 32 2 2" xfId="51728"/>
    <cellStyle name="SAPBEXHLevel2X 2 2 2 32 3" xfId="51729"/>
    <cellStyle name="SAPBEXHLevel2X 2 2 2 33" xfId="51730"/>
    <cellStyle name="SAPBEXHLevel2X 2 2 2 33 2" xfId="51731"/>
    <cellStyle name="SAPBEXHLevel2X 2 2 2 33 2 2" xfId="51732"/>
    <cellStyle name="SAPBEXHLevel2X 2 2 2 33 3" xfId="51733"/>
    <cellStyle name="SAPBEXHLevel2X 2 2 2 34" xfId="51734"/>
    <cellStyle name="SAPBEXHLevel2X 2 2 2 34 2" xfId="51735"/>
    <cellStyle name="SAPBEXHLevel2X 2 2 2 34 2 2" xfId="51736"/>
    <cellStyle name="SAPBEXHLevel2X 2 2 2 34 3" xfId="51737"/>
    <cellStyle name="SAPBEXHLevel2X 2 2 2 35" xfId="51738"/>
    <cellStyle name="SAPBEXHLevel2X 2 2 2 35 2" xfId="51739"/>
    <cellStyle name="SAPBEXHLevel2X 2 2 2 35 2 2" xfId="51740"/>
    <cellStyle name="SAPBEXHLevel2X 2 2 2 35 3" xfId="51741"/>
    <cellStyle name="SAPBEXHLevel2X 2 2 2 36" xfId="51742"/>
    <cellStyle name="SAPBEXHLevel2X 2 2 2 36 2" xfId="51743"/>
    <cellStyle name="SAPBEXHLevel2X 2 2 2 36 2 2" xfId="51744"/>
    <cellStyle name="SAPBEXHLevel2X 2 2 2 36 3" xfId="51745"/>
    <cellStyle name="SAPBEXHLevel2X 2 2 2 37" xfId="51746"/>
    <cellStyle name="SAPBEXHLevel2X 2 2 2 37 2" xfId="51747"/>
    <cellStyle name="SAPBEXHLevel2X 2 2 2 37 2 2" xfId="51748"/>
    <cellStyle name="SAPBEXHLevel2X 2 2 2 37 3" xfId="51749"/>
    <cellStyle name="SAPBEXHLevel2X 2 2 2 38" xfId="51750"/>
    <cellStyle name="SAPBEXHLevel2X 2 2 2 38 2" xfId="51751"/>
    <cellStyle name="SAPBEXHLevel2X 2 2 2 38 2 2" xfId="51752"/>
    <cellStyle name="SAPBEXHLevel2X 2 2 2 38 3" xfId="51753"/>
    <cellStyle name="SAPBEXHLevel2X 2 2 2 39" xfId="51754"/>
    <cellStyle name="SAPBEXHLevel2X 2 2 2 39 2" xfId="51755"/>
    <cellStyle name="SAPBEXHLevel2X 2 2 2 39 2 2" xfId="51756"/>
    <cellStyle name="SAPBEXHLevel2X 2 2 2 39 3" xfId="51757"/>
    <cellStyle name="SAPBEXHLevel2X 2 2 2 4" xfId="51758"/>
    <cellStyle name="SAPBEXHLevel2X 2 2 2 4 2" xfId="51759"/>
    <cellStyle name="SAPBEXHLevel2X 2 2 2 4 2 2" xfId="51760"/>
    <cellStyle name="SAPBEXHLevel2X 2 2 2 4 3" xfId="51761"/>
    <cellStyle name="SAPBEXHLevel2X 2 2 2 40" xfId="51762"/>
    <cellStyle name="SAPBEXHLevel2X 2 2 2 40 2" xfId="51763"/>
    <cellStyle name="SAPBEXHLevel2X 2 2 2 40 2 2" xfId="51764"/>
    <cellStyle name="SAPBEXHLevel2X 2 2 2 40 3" xfId="51765"/>
    <cellStyle name="SAPBEXHLevel2X 2 2 2 41" xfId="51766"/>
    <cellStyle name="SAPBEXHLevel2X 2 2 2 41 2" xfId="51767"/>
    <cellStyle name="SAPBEXHLevel2X 2 2 2 41 2 2" xfId="51768"/>
    <cellStyle name="SAPBEXHLevel2X 2 2 2 41 3" xfId="51769"/>
    <cellStyle name="SAPBEXHLevel2X 2 2 2 42" xfId="51770"/>
    <cellStyle name="SAPBEXHLevel2X 2 2 2 42 2" xfId="51771"/>
    <cellStyle name="SAPBEXHLevel2X 2 2 2 42 2 2" xfId="51772"/>
    <cellStyle name="SAPBEXHLevel2X 2 2 2 42 3" xfId="51773"/>
    <cellStyle name="SAPBEXHLevel2X 2 2 2 43" xfId="51774"/>
    <cellStyle name="SAPBEXHLevel2X 2 2 2 43 2" xfId="51775"/>
    <cellStyle name="SAPBEXHLevel2X 2 2 2 43 2 2" xfId="51776"/>
    <cellStyle name="SAPBEXHLevel2X 2 2 2 43 3" xfId="51777"/>
    <cellStyle name="SAPBEXHLevel2X 2 2 2 44" xfId="51778"/>
    <cellStyle name="SAPBEXHLevel2X 2 2 2 44 2" xfId="51779"/>
    <cellStyle name="SAPBEXHLevel2X 2 2 2 44 2 2" xfId="51780"/>
    <cellStyle name="SAPBEXHLevel2X 2 2 2 44 3" xfId="51781"/>
    <cellStyle name="SAPBEXHLevel2X 2 2 2 45" xfId="51782"/>
    <cellStyle name="SAPBEXHLevel2X 2 2 2 45 2" xfId="51783"/>
    <cellStyle name="SAPBEXHLevel2X 2 2 2 45 2 2" xfId="51784"/>
    <cellStyle name="SAPBEXHLevel2X 2 2 2 45 3" xfId="51785"/>
    <cellStyle name="SAPBEXHLevel2X 2 2 2 46" xfId="51786"/>
    <cellStyle name="SAPBEXHLevel2X 2 2 2 46 2" xfId="51787"/>
    <cellStyle name="SAPBEXHLevel2X 2 2 2 46 2 2" xfId="51788"/>
    <cellStyle name="SAPBEXHLevel2X 2 2 2 46 3" xfId="51789"/>
    <cellStyle name="SAPBEXHLevel2X 2 2 2 47" xfId="51790"/>
    <cellStyle name="SAPBEXHLevel2X 2 2 2 47 2" xfId="51791"/>
    <cellStyle name="SAPBEXHLevel2X 2 2 2 47 2 2" xfId="51792"/>
    <cellStyle name="SAPBEXHLevel2X 2 2 2 47 3" xfId="51793"/>
    <cellStyle name="SAPBEXHLevel2X 2 2 2 48" xfId="51794"/>
    <cellStyle name="SAPBEXHLevel2X 2 2 2 48 2" xfId="51795"/>
    <cellStyle name="SAPBEXHLevel2X 2 2 2 48 2 2" xfId="51796"/>
    <cellStyle name="SAPBEXHLevel2X 2 2 2 48 3" xfId="51797"/>
    <cellStyle name="SAPBEXHLevel2X 2 2 2 49" xfId="51798"/>
    <cellStyle name="SAPBEXHLevel2X 2 2 2 49 2" xfId="51799"/>
    <cellStyle name="SAPBEXHLevel2X 2 2 2 49 2 2" xfId="51800"/>
    <cellStyle name="SAPBEXHLevel2X 2 2 2 49 3" xfId="51801"/>
    <cellStyle name="SAPBEXHLevel2X 2 2 2 5" xfId="51802"/>
    <cellStyle name="SAPBEXHLevel2X 2 2 2 5 2" xfId="51803"/>
    <cellStyle name="SAPBEXHLevel2X 2 2 2 5 2 2" xfId="51804"/>
    <cellStyle name="SAPBEXHLevel2X 2 2 2 5 3" xfId="51805"/>
    <cellStyle name="SAPBEXHLevel2X 2 2 2 50" xfId="51806"/>
    <cellStyle name="SAPBEXHLevel2X 2 2 2 50 2" xfId="51807"/>
    <cellStyle name="SAPBEXHLevel2X 2 2 2 51" xfId="51808"/>
    <cellStyle name="SAPBEXHLevel2X 2 2 2 6" xfId="51809"/>
    <cellStyle name="SAPBEXHLevel2X 2 2 2 6 2" xfId="51810"/>
    <cellStyle name="SAPBEXHLevel2X 2 2 2 6 2 2" xfId="51811"/>
    <cellStyle name="SAPBEXHLevel2X 2 2 2 6 3" xfId="51812"/>
    <cellStyle name="SAPBEXHLevel2X 2 2 2 7" xfId="51813"/>
    <cellStyle name="SAPBEXHLevel2X 2 2 2 7 2" xfId="51814"/>
    <cellStyle name="SAPBEXHLevel2X 2 2 2 7 2 2" xfId="51815"/>
    <cellStyle name="SAPBEXHLevel2X 2 2 2 7 3" xfId="51816"/>
    <cellStyle name="SAPBEXHLevel2X 2 2 2 8" xfId="51817"/>
    <cellStyle name="SAPBEXHLevel2X 2 2 2 8 2" xfId="51818"/>
    <cellStyle name="SAPBEXHLevel2X 2 2 2 8 2 2" xfId="51819"/>
    <cellStyle name="SAPBEXHLevel2X 2 2 2 8 3" xfId="51820"/>
    <cellStyle name="SAPBEXHLevel2X 2 2 2 9" xfId="51821"/>
    <cellStyle name="SAPBEXHLevel2X 2 2 2 9 2" xfId="51822"/>
    <cellStyle name="SAPBEXHLevel2X 2 2 2 9 2 2" xfId="51823"/>
    <cellStyle name="SAPBEXHLevel2X 2 2 2 9 3" xfId="51824"/>
    <cellStyle name="SAPBEXHLevel2X 2 2 20" xfId="51825"/>
    <cellStyle name="SAPBEXHLevel2X 2 2 20 2" xfId="51826"/>
    <cellStyle name="SAPBEXHLevel2X 2 2 20 2 2" xfId="51827"/>
    <cellStyle name="SAPBEXHLevel2X 2 2 20 3" xfId="51828"/>
    <cellStyle name="SAPBEXHLevel2X 2 2 21" xfId="51829"/>
    <cellStyle name="SAPBEXHLevel2X 2 2 21 2" xfId="51830"/>
    <cellStyle name="SAPBEXHLevel2X 2 2 21 2 2" xfId="51831"/>
    <cellStyle name="SAPBEXHLevel2X 2 2 21 3" xfId="51832"/>
    <cellStyle name="SAPBEXHLevel2X 2 2 22" xfId="51833"/>
    <cellStyle name="SAPBEXHLevel2X 2 2 22 2" xfId="51834"/>
    <cellStyle name="SAPBEXHLevel2X 2 2 22 2 2" xfId="51835"/>
    <cellStyle name="SAPBEXHLevel2X 2 2 22 3" xfId="51836"/>
    <cellStyle name="SAPBEXHLevel2X 2 2 23" xfId="51837"/>
    <cellStyle name="SAPBEXHLevel2X 2 2 23 2" xfId="51838"/>
    <cellStyle name="SAPBEXHLevel2X 2 2 23 2 2" xfId="51839"/>
    <cellStyle name="SAPBEXHLevel2X 2 2 23 3" xfId="51840"/>
    <cellStyle name="SAPBEXHLevel2X 2 2 24" xfId="51841"/>
    <cellStyle name="SAPBEXHLevel2X 2 2 24 2" xfId="51842"/>
    <cellStyle name="SAPBEXHLevel2X 2 2 24 2 2" xfId="51843"/>
    <cellStyle name="SAPBEXHLevel2X 2 2 24 3" xfId="51844"/>
    <cellStyle name="SAPBEXHLevel2X 2 2 25" xfId="51845"/>
    <cellStyle name="SAPBEXHLevel2X 2 2 25 2" xfId="51846"/>
    <cellStyle name="SAPBEXHLevel2X 2 2 25 2 2" xfId="51847"/>
    <cellStyle name="SAPBEXHLevel2X 2 2 25 3" xfId="51848"/>
    <cellStyle name="SAPBEXHLevel2X 2 2 26" xfId="51849"/>
    <cellStyle name="SAPBEXHLevel2X 2 2 26 2" xfId="51850"/>
    <cellStyle name="SAPBEXHLevel2X 2 2 26 2 2" xfId="51851"/>
    <cellStyle name="SAPBEXHLevel2X 2 2 26 3" xfId="51852"/>
    <cellStyle name="SAPBEXHLevel2X 2 2 27" xfId="51853"/>
    <cellStyle name="SAPBEXHLevel2X 2 2 27 2" xfId="51854"/>
    <cellStyle name="SAPBEXHLevel2X 2 2 27 2 2" xfId="51855"/>
    <cellStyle name="SAPBEXHLevel2X 2 2 27 3" xfId="51856"/>
    <cellStyle name="SAPBEXHLevel2X 2 2 28" xfId="51857"/>
    <cellStyle name="SAPBEXHLevel2X 2 2 28 2" xfId="51858"/>
    <cellStyle name="SAPBEXHLevel2X 2 2 28 2 2" xfId="51859"/>
    <cellStyle name="SAPBEXHLevel2X 2 2 28 3" xfId="51860"/>
    <cellStyle name="SAPBEXHLevel2X 2 2 29" xfId="51861"/>
    <cellStyle name="SAPBEXHLevel2X 2 2 29 2" xfId="51862"/>
    <cellStyle name="SAPBEXHLevel2X 2 2 29 2 2" xfId="51863"/>
    <cellStyle name="SAPBEXHLevel2X 2 2 29 3" xfId="51864"/>
    <cellStyle name="SAPBEXHLevel2X 2 2 3" xfId="7558"/>
    <cellStyle name="SAPBEXHLevel2X 2 2 3 2" xfId="51865"/>
    <cellStyle name="SAPBEXHLevel2X 2 2 3 2 2" xfId="51866"/>
    <cellStyle name="SAPBEXHLevel2X 2 2 3 3" xfId="51867"/>
    <cellStyle name="SAPBEXHLevel2X 2 2 30" xfId="51868"/>
    <cellStyle name="SAPBEXHLevel2X 2 2 30 2" xfId="51869"/>
    <cellStyle name="SAPBEXHLevel2X 2 2 30 2 2" xfId="51870"/>
    <cellStyle name="SAPBEXHLevel2X 2 2 30 3" xfId="51871"/>
    <cellStyle name="SAPBEXHLevel2X 2 2 31" xfId="51872"/>
    <cellStyle name="SAPBEXHLevel2X 2 2 31 2" xfId="51873"/>
    <cellStyle name="SAPBEXHLevel2X 2 2 31 2 2" xfId="51874"/>
    <cellStyle name="SAPBEXHLevel2X 2 2 31 3" xfId="51875"/>
    <cellStyle name="SAPBEXHLevel2X 2 2 32" xfId="51876"/>
    <cellStyle name="SAPBEXHLevel2X 2 2 32 2" xfId="51877"/>
    <cellStyle name="SAPBEXHLevel2X 2 2 32 2 2" xfId="51878"/>
    <cellStyle name="SAPBEXHLevel2X 2 2 32 3" xfId="51879"/>
    <cellStyle name="SAPBEXHLevel2X 2 2 33" xfId="51880"/>
    <cellStyle name="SAPBEXHLevel2X 2 2 33 2" xfId="51881"/>
    <cellStyle name="SAPBEXHLevel2X 2 2 33 2 2" xfId="51882"/>
    <cellStyle name="SAPBEXHLevel2X 2 2 33 3" xfId="51883"/>
    <cellStyle name="SAPBEXHLevel2X 2 2 34" xfId="51884"/>
    <cellStyle name="SAPBEXHLevel2X 2 2 34 2" xfId="51885"/>
    <cellStyle name="SAPBEXHLevel2X 2 2 34 2 2" xfId="51886"/>
    <cellStyle name="SAPBEXHLevel2X 2 2 34 3" xfId="51887"/>
    <cellStyle name="SAPBEXHLevel2X 2 2 35" xfId="51888"/>
    <cellStyle name="SAPBEXHLevel2X 2 2 35 2" xfId="51889"/>
    <cellStyle name="SAPBEXHLevel2X 2 2 35 2 2" xfId="51890"/>
    <cellStyle name="SAPBEXHLevel2X 2 2 35 3" xfId="51891"/>
    <cellStyle name="SAPBEXHLevel2X 2 2 36" xfId="51892"/>
    <cellStyle name="SAPBEXHLevel2X 2 2 36 2" xfId="51893"/>
    <cellStyle name="SAPBEXHLevel2X 2 2 36 2 2" xfId="51894"/>
    <cellStyle name="SAPBEXHLevel2X 2 2 36 3" xfId="51895"/>
    <cellStyle name="SAPBEXHLevel2X 2 2 37" xfId="51896"/>
    <cellStyle name="SAPBEXHLevel2X 2 2 37 2" xfId="51897"/>
    <cellStyle name="SAPBEXHLevel2X 2 2 37 2 2" xfId="51898"/>
    <cellStyle name="SAPBEXHLevel2X 2 2 37 3" xfId="51899"/>
    <cellStyle name="SAPBEXHLevel2X 2 2 38" xfId="51900"/>
    <cellStyle name="SAPBEXHLevel2X 2 2 38 2" xfId="51901"/>
    <cellStyle name="SAPBEXHLevel2X 2 2 38 2 2" xfId="51902"/>
    <cellStyle name="SAPBEXHLevel2X 2 2 38 3" xfId="51903"/>
    <cellStyle name="SAPBEXHLevel2X 2 2 39" xfId="51904"/>
    <cellStyle name="SAPBEXHLevel2X 2 2 39 2" xfId="51905"/>
    <cellStyle name="SAPBEXHLevel2X 2 2 39 2 2" xfId="51906"/>
    <cellStyle name="SAPBEXHLevel2X 2 2 39 3" xfId="51907"/>
    <cellStyle name="SAPBEXHLevel2X 2 2 4" xfId="16760"/>
    <cellStyle name="SAPBEXHLevel2X 2 2 4 2" xfId="51908"/>
    <cellStyle name="SAPBEXHLevel2X 2 2 4 2 2" xfId="51909"/>
    <cellStyle name="SAPBEXHLevel2X 2 2 4 3" xfId="51910"/>
    <cellStyle name="SAPBEXHLevel2X 2 2 40" xfId="51911"/>
    <cellStyle name="SAPBEXHLevel2X 2 2 40 2" xfId="51912"/>
    <cellStyle name="SAPBEXHLevel2X 2 2 40 2 2" xfId="51913"/>
    <cellStyle name="SAPBEXHLevel2X 2 2 40 3" xfId="51914"/>
    <cellStyle name="SAPBEXHLevel2X 2 2 41" xfId="51915"/>
    <cellStyle name="SAPBEXHLevel2X 2 2 41 2" xfId="51916"/>
    <cellStyle name="SAPBEXHLevel2X 2 2 41 2 2" xfId="51917"/>
    <cellStyle name="SAPBEXHLevel2X 2 2 41 3" xfId="51918"/>
    <cellStyle name="SAPBEXHLevel2X 2 2 42" xfId="51919"/>
    <cellStyle name="SAPBEXHLevel2X 2 2 42 2" xfId="51920"/>
    <cellStyle name="SAPBEXHLevel2X 2 2 42 2 2" xfId="51921"/>
    <cellStyle name="SAPBEXHLevel2X 2 2 42 3" xfId="51922"/>
    <cellStyle name="SAPBEXHLevel2X 2 2 43" xfId="51923"/>
    <cellStyle name="SAPBEXHLevel2X 2 2 43 2" xfId="51924"/>
    <cellStyle name="SAPBEXHLevel2X 2 2 43 2 2" xfId="51925"/>
    <cellStyle name="SAPBEXHLevel2X 2 2 43 3" xfId="51926"/>
    <cellStyle name="SAPBEXHLevel2X 2 2 44" xfId="51927"/>
    <cellStyle name="SAPBEXHLevel2X 2 2 44 2" xfId="51928"/>
    <cellStyle name="SAPBEXHLevel2X 2 2 44 2 2" xfId="51929"/>
    <cellStyle name="SAPBEXHLevel2X 2 2 44 3" xfId="51930"/>
    <cellStyle name="SAPBEXHLevel2X 2 2 45" xfId="51931"/>
    <cellStyle name="SAPBEXHLevel2X 2 2 45 2" xfId="51932"/>
    <cellStyle name="SAPBEXHLevel2X 2 2 45 2 2" xfId="51933"/>
    <cellStyle name="SAPBEXHLevel2X 2 2 45 3" xfId="51934"/>
    <cellStyle name="SAPBEXHLevel2X 2 2 46" xfId="51935"/>
    <cellStyle name="SAPBEXHLevel2X 2 2 46 2" xfId="51936"/>
    <cellStyle name="SAPBEXHLevel2X 2 2 46 2 2" xfId="51937"/>
    <cellStyle name="SAPBEXHLevel2X 2 2 46 3" xfId="51938"/>
    <cellStyle name="SAPBEXHLevel2X 2 2 47" xfId="51939"/>
    <cellStyle name="SAPBEXHLevel2X 2 2 47 2" xfId="51940"/>
    <cellStyle name="SAPBEXHLevel2X 2 2 47 2 2" xfId="51941"/>
    <cellStyle name="SAPBEXHLevel2X 2 2 47 3" xfId="51942"/>
    <cellStyle name="SAPBEXHLevel2X 2 2 48" xfId="51943"/>
    <cellStyle name="SAPBEXHLevel2X 2 2 48 2" xfId="51944"/>
    <cellStyle name="SAPBEXHLevel2X 2 2 48 2 2" xfId="51945"/>
    <cellStyle name="SAPBEXHLevel2X 2 2 48 3" xfId="51946"/>
    <cellStyle name="SAPBEXHLevel2X 2 2 49" xfId="51947"/>
    <cellStyle name="SAPBEXHLevel2X 2 2 49 2" xfId="51948"/>
    <cellStyle name="SAPBEXHLevel2X 2 2 49 2 2" xfId="51949"/>
    <cellStyle name="SAPBEXHLevel2X 2 2 49 3" xfId="51950"/>
    <cellStyle name="SAPBEXHLevel2X 2 2 5" xfId="16761"/>
    <cellStyle name="SAPBEXHLevel2X 2 2 5 2" xfId="51951"/>
    <cellStyle name="SAPBEXHLevel2X 2 2 5 2 2" xfId="51952"/>
    <cellStyle name="SAPBEXHLevel2X 2 2 5 3" xfId="51953"/>
    <cellStyle name="SAPBEXHLevel2X 2 2 50" xfId="51954"/>
    <cellStyle name="SAPBEXHLevel2X 2 2 50 2" xfId="51955"/>
    <cellStyle name="SAPBEXHLevel2X 2 2 50 2 2" xfId="51956"/>
    <cellStyle name="SAPBEXHLevel2X 2 2 50 3" xfId="51957"/>
    <cellStyle name="SAPBEXHLevel2X 2 2 51" xfId="51958"/>
    <cellStyle name="SAPBEXHLevel2X 2 2 51 2" xfId="51959"/>
    <cellStyle name="SAPBEXHLevel2X 2 2 52" xfId="51960"/>
    <cellStyle name="SAPBEXHLevel2X 2 2 53" xfId="51961"/>
    <cellStyle name="SAPBEXHLevel2X 2 2 54" xfId="51962"/>
    <cellStyle name="SAPBEXHLevel2X 2 2 6" xfId="51963"/>
    <cellStyle name="SAPBEXHLevel2X 2 2 6 2" xfId="51964"/>
    <cellStyle name="SAPBEXHLevel2X 2 2 6 2 2" xfId="51965"/>
    <cellStyle name="SAPBEXHLevel2X 2 2 6 3" xfId="51966"/>
    <cellStyle name="SAPBEXHLevel2X 2 2 7" xfId="51967"/>
    <cellStyle name="SAPBEXHLevel2X 2 2 7 2" xfId="51968"/>
    <cellStyle name="SAPBEXHLevel2X 2 2 7 2 2" xfId="51969"/>
    <cellStyle name="SAPBEXHLevel2X 2 2 7 3" xfId="51970"/>
    <cellStyle name="SAPBEXHLevel2X 2 2 8" xfId="51971"/>
    <cellStyle name="SAPBEXHLevel2X 2 2 8 2" xfId="51972"/>
    <cellStyle name="SAPBEXHLevel2X 2 2 8 2 2" xfId="51973"/>
    <cellStyle name="SAPBEXHLevel2X 2 2 8 3" xfId="51974"/>
    <cellStyle name="SAPBEXHLevel2X 2 2 9" xfId="51975"/>
    <cellStyle name="SAPBEXHLevel2X 2 2 9 2" xfId="51976"/>
    <cellStyle name="SAPBEXHLevel2X 2 2 9 2 2" xfId="51977"/>
    <cellStyle name="SAPBEXHLevel2X 2 2 9 3" xfId="51978"/>
    <cellStyle name="SAPBEXHLevel2X 2 20" xfId="51979"/>
    <cellStyle name="SAPBEXHLevel2X 2 20 2" xfId="51980"/>
    <cellStyle name="SAPBEXHLevel2X 2 20 2 2" xfId="51981"/>
    <cellStyle name="SAPBEXHLevel2X 2 20 3" xfId="51982"/>
    <cellStyle name="SAPBEXHLevel2X 2 21" xfId="51983"/>
    <cellStyle name="SAPBEXHLevel2X 2 21 2" xfId="51984"/>
    <cellStyle name="SAPBEXHLevel2X 2 21 2 2" xfId="51985"/>
    <cellStyle name="SAPBEXHLevel2X 2 21 3" xfId="51986"/>
    <cellStyle name="SAPBEXHLevel2X 2 22" xfId="51987"/>
    <cellStyle name="SAPBEXHLevel2X 2 22 2" xfId="51988"/>
    <cellStyle name="SAPBEXHLevel2X 2 22 2 2" xfId="51989"/>
    <cellStyle name="SAPBEXHLevel2X 2 22 3" xfId="51990"/>
    <cellStyle name="SAPBEXHLevel2X 2 23" xfId="51991"/>
    <cellStyle name="SAPBEXHLevel2X 2 23 2" xfId="51992"/>
    <cellStyle name="SAPBEXHLevel2X 2 23 2 2" xfId="51993"/>
    <cellStyle name="SAPBEXHLevel2X 2 23 3" xfId="51994"/>
    <cellStyle name="SAPBEXHLevel2X 2 24" xfId="51995"/>
    <cellStyle name="SAPBEXHLevel2X 2 24 2" xfId="51996"/>
    <cellStyle name="SAPBEXHLevel2X 2 24 2 2" xfId="51997"/>
    <cellStyle name="SAPBEXHLevel2X 2 24 3" xfId="51998"/>
    <cellStyle name="SAPBEXHLevel2X 2 25" xfId="51999"/>
    <cellStyle name="SAPBEXHLevel2X 2 25 2" xfId="52000"/>
    <cellStyle name="SAPBEXHLevel2X 2 25 2 2" xfId="52001"/>
    <cellStyle name="SAPBEXHLevel2X 2 25 3" xfId="52002"/>
    <cellStyle name="SAPBEXHLevel2X 2 26" xfId="52003"/>
    <cellStyle name="SAPBEXHLevel2X 2 26 2" xfId="52004"/>
    <cellStyle name="SAPBEXHLevel2X 2 26 2 2" xfId="52005"/>
    <cellStyle name="SAPBEXHLevel2X 2 26 3" xfId="52006"/>
    <cellStyle name="SAPBEXHLevel2X 2 27" xfId="52007"/>
    <cellStyle name="SAPBEXHLevel2X 2 27 2" xfId="52008"/>
    <cellStyle name="SAPBEXHLevel2X 2 27 2 2" xfId="52009"/>
    <cellStyle name="SAPBEXHLevel2X 2 27 3" xfId="52010"/>
    <cellStyle name="SAPBEXHLevel2X 2 28" xfId="52011"/>
    <cellStyle name="SAPBEXHLevel2X 2 28 2" xfId="52012"/>
    <cellStyle name="SAPBEXHLevel2X 2 28 2 2" xfId="52013"/>
    <cellStyle name="SAPBEXHLevel2X 2 28 3" xfId="52014"/>
    <cellStyle name="SAPBEXHLevel2X 2 29" xfId="52015"/>
    <cellStyle name="SAPBEXHLevel2X 2 29 2" xfId="52016"/>
    <cellStyle name="SAPBEXHLevel2X 2 29 2 2" xfId="52017"/>
    <cellStyle name="SAPBEXHLevel2X 2 29 3" xfId="52018"/>
    <cellStyle name="SAPBEXHLevel2X 2 3" xfId="2952"/>
    <cellStyle name="SAPBEXHLevel2X 2 3 10" xfId="52019"/>
    <cellStyle name="SAPBEXHLevel2X 2 3 10 2" xfId="52020"/>
    <cellStyle name="SAPBEXHLevel2X 2 3 10 2 2" xfId="52021"/>
    <cellStyle name="SAPBEXHLevel2X 2 3 10 3" xfId="52022"/>
    <cellStyle name="SAPBEXHLevel2X 2 3 11" xfId="52023"/>
    <cellStyle name="SAPBEXHLevel2X 2 3 11 2" xfId="52024"/>
    <cellStyle name="SAPBEXHLevel2X 2 3 11 2 2" xfId="52025"/>
    <cellStyle name="SAPBEXHLevel2X 2 3 11 3" xfId="52026"/>
    <cellStyle name="SAPBEXHLevel2X 2 3 12" xfId="52027"/>
    <cellStyle name="SAPBEXHLevel2X 2 3 12 2" xfId="52028"/>
    <cellStyle name="SAPBEXHLevel2X 2 3 12 2 2" xfId="52029"/>
    <cellStyle name="SAPBEXHLevel2X 2 3 12 3" xfId="52030"/>
    <cellStyle name="SAPBEXHLevel2X 2 3 13" xfId="52031"/>
    <cellStyle name="SAPBEXHLevel2X 2 3 13 2" xfId="52032"/>
    <cellStyle name="SAPBEXHLevel2X 2 3 13 2 2" xfId="52033"/>
    <cellStyle name="SAPBEXHLevel2X 2 3 13 3" xfId="52034"/>
    <cellStyle name="SAPBEXHLevel2X 2 3 14" xfId="52035"/>
    <cellStyle name="SAPBEXHLevel2X 2 3 14 2" xfId="52036"/>
    <cellStyle name="SAPBEXHLevel2X 2 3 14 2 2" xfId="52037"/>
    <cellStyle name="SAPBEXHLevel2X 2 3 14 3" xfId="52038"/>
    <cellStyle name="SAPBEXHLevel2X 2 3 15" xfId="52039"/>
    <cellStyle name="SAPBEXHLevel2X 2 3 15 2" xfId="52040"/>
    <cellStyle name="SAPBEXHLevel2X 2 3 15 2 2" xfId="52041"/>
    <cellStyle name="SAPBEXHLevel2X 2 3 15 3" xfId="52042"/>
    <cellStyle name="SAPBEXHLevel2X 2 3 16" xfId="52043"/>
    <cellStyle name="SAPBEXHLevel2X 2 3 16 2" xfId="52044"/>
    <cellStyle name="SAPBEXHLevel2X 2 3 16 2 2" xfId="52045"/>
    <cellStyle name="SAPBEXHLevel2X 2 3 16 3" xfId="52046"/>
    <cellStyle name="SAPBEXHLevel2X 2 3 17" xfId="52047"/>
    <cellStyle name="SAPBEXHLevel2X 2 3 17 2" xfId="52048"/>
    <cellStyle name="SAPBEXHLevel2X 2 3 17 2 2" xfId="52049"/>
    <cellStyle name="SAPBEXHLevel2X 2 3 17 3" xfId="52050"/>
    <cellStyle name="SAPBEXHLevel2X 2 3 18" xfId="52051"/>
    <cellStyle name="SAPBEXHLevel2X 2 3 18 2" xfId="52052"/>
    <cellStyle name="SAPBEXHLevel2X 2 3 18 2 2" xfId="52053"/>
    <cellStyle name="SAPBEXHLevel2X 2 3 18 3" xfId="52054"/>
    <cellStyle name="SAPBEXHLevel2X 2 3 19" xfId="52055"/>
    <cellStyle name="SAPBEXHLevel2X 2 3 19 2" xfId="52056"/>
    <cellStyle name="SAPBEXHLevel2X 2 3 19 2 2" xfId="52057"/>
    <cellStyle name="SAPBEXHLevel2X 2 3 19 3" xfId="52058"/>
    <cellStyle name="SAPBEXHLevel2X 2 3 2" xfId="2953"/>
    <cellStyle name="SAPBEXHLevel2X 2 3 2 2" xfId="52059"/>
    <cellStyle name="SAPBEXHLevel2X 2 3 2 2 2" xfId="52060"/>
    <cellStyle name="SAPBEXHLevel2X 2 3 2 3" xfId="52061"/>
    <cellStyle name="SAPBEXHLevel2X 2 3 20" xfId="52062"/>
    <cellStyle name="SAPBEXHLevel2X 2 3 20 2" xfId="52063"/>
    <cellStyle name="SAPBEXHLevel2X 2 3 20 2 2" xfId="52064"/>
    <cellStyle name="SAPBEXHLevel2X 2 3 20 3" xfId="52065"/>
    <cellStyle name="SAPBEXHLevel2X 2 3 21" xfId="52066"/>
    <cellStyle name="SAPBEXHLevel2X 2 3 21 2" xfId="52067"/>
    <cellStyle name="SAPBEXHLevel2X 2 3 21 2 2" xfId="52068"/>
    <cellStyle name="SAPBEXHLevel2X 2 3 21 3" xfId="52069"/>
    <cellStyle name="SAPBEXHLevel2X 2 3 22" xfId="52070"/>
    <cellStyle name="SAPBEXHLevel2X 2 3 22 2" xfId="52071"/>
    <cellStyle name="SAPBEXHLevel2X 2 3 22 2 2" xfId="52072"/>
    <cellStyle name="SAPBEXHLevel2X 2 3 22 3" xfId="52073"/>
    <cellStyle name="SAPBEXHLevel2X 2 3 23" xfId="52074"/>
    <cellStyle name="SAPBEXHLevel2X 2 3 23 2" xfId="52075"/>
    <cellStyle name="SAPBEXHLevel2X 2 3 23 2 2" xfId="52076"/>
    <cellStyle name="SAPBEXHLevel2X 2 3 23 3" xfId="52077"/>
    <cellStyle name="SAPBEXHLevel2X 2 3 24" xfId="52078"/>
    <cellStyle name="SAPBEXHLevel2X 2 3 24 2" xfId="52079"/>
    <cellStyle name="SAPBEXHLevel2X 2 3 24 2 2" xfId="52080"/>
    <cellStyle name="SAPBEXHLevel2X 2 3 24 3" xfId="52081"/>
    <cellStyle name="SAPBEXHLevel2X 2 3 25" xfId="52082"/>
    <cellStyle name="SAPBEXHLevel2X 2 3 25 2" xfId="52083"/>
    <cellStyle name="SAPBEXHLevel2X 2 3 25 2 2" xfId="52084"/>
    <cellStyle name="SAPBEXHLevel2X 2 3 25 3" xfId="52085"/>
    <cellStyle name="SAPBEXHLevel2X 2 3 26" xfId="52086"/>
    <cellStyle name="SAPBEXHLevel2X 2 3 26 2" xfId="52087"/>
    <cellStyle name="SAPBEXHLevel2X 2 3 26 2 2" xfId="52088"/>
    <cellStyle name="SAPBEXHLevel2X 2 3 26 3" xfId="52089"/>
    <cellStyle name="SAPBEXHLevel2X 2 3 27" xfId="52090"/>
    <cellStyle name="SAPBEXHLevel2X 2 3 27 2" xfId="52091"/>
    <cellStyle name="SAPBEXHLevel2X 2 3 27 2 2" xfId="52092"/>
    <cellStyle name="SAPBEXHLevel2X 2 3 27 3" xfId="52093"/>
    <cellStyle name="SAPBEXHLevel2X 2 3 28" xfId="52094"/>
    <cellStyle name="SAPBEXHLevel2X 2 3 28 2" xfId="52095"/>
    <cellStyle name="SAPBEXHLevel2X 2 3 28 2 2" xfId="52096"/>
    <cellStyle name="SAPBEXHLevel2X 2 3 28 3" xfId="52097"/>
    <cellStyle name="SAPBEXHLevel2X 2 3 29" xfId="52098"/>
    <cellStyle name="SAPBEXHLevel2X 2 3 29 2" xfId="52099"/>
    <cellStyle name="SAPBEXHLevel2X 2 3 29 2 2" xfId="52100"/>
    <cellStyle name="SAPBEXHLevel2X 2 3 29 3" xfId="52101"/>
    <cellStyle name="SAPBEXHLevel2X 2 3 3" xfId="7559"/>
    <cellStyle name="SAPBEXHLevel2X 2 3 3 2" xfId="52102"/>
    <cellStyle name="SAPBEXHLevel2X 2 3 3 2 2" xfId="52103"/>
    <cellStyle name="SAPBEXHLevel2X 2 3 3 3" xfId="52104"/>
    <cellStyle name="SAPBEXHLevel2X 2 3 30" xfId="52105"/>
    <cellStyle name="SAPBEXHLevel2X 2 3 30 2" xfId="52106"/>
    <cellStyle name="SAPBEXHLevel2X 2 3 30 2 2" xfId="52107"/>
    <cellStyle name="SAPBEXHLevel2X 2 3 30 3" xfId="52108"/>
    <cellStyle name="SAPBEXHLevel2X 2 3 31" xfId="52109"/>
    <cellStyle name="SAPBEXHLevel2X 2 3 31 2" xfId="52110"/>
    <cellStyle name="SAPBEXHLevel2X 2 3 31 2 2" xfId="52111"/>
    <cellStyle name="SAPBEXHLevel2X 2 3 31 3" xfId="52112"/>
    <cellStyle name="SAPBEXHLevel2X 2 3 32" xfId="52113"/>
    <cellStyle name="SAPBEXHLevel2X 2 3 32 2" xfId="52114"/>
    <cellStyle name="SAPBEXHLevel2X 2 3 32 2 2" xfId="52115"/>
    <cellStyle name="SAPBEXHLevel2X 2 3 32 3" xfId="52116"/>
    <cellStyle name="SAPBEXHLevel2X 2 3 33" xfId="52117"/>
    <cellStyle name="SAPBEXHLevel2X 2 3 33 2" xfId="52118"/>
    <cellStyle name="SAPBEXHLevel2X 2 3 33 2 2" xfId="52119"/>
    <cellStyle name="SAPBEXHLevel2X 2 3 33 3" xfId="52120"/>
    <cellStyle name="SAPBEXHLevel2X 2 3 34" xfId="52121"/>
    <cellStyle name="SAPBEXHLevel2X 2 3 34 2" xfId="52122"/>
    <cellStyle name="SAPBEXHLevel2X 2 3 34 2 2" xfId="52123"/>
    <cellStyle name="SAPBEXHLevel2X 2 3 34 3" xfId="52124"/>
    <cellStyle name="SAPBEXHLevel2X 2 3 35" xfId="52125"/>
    <cellStyle name="SAPBEXHLevel2X 2 3 35 2" xfId="52126"/>
    <cellStyle name="SAPBEXHLevel2X 2 3 35 2 2" xfId="52127"/>
    <cellStyle name="SAPBEXHLevel2X 2 3 35 3" xfId="52128"/>
    <cellStyle name="SAPBEXHLevel2X 2 3 36" xfId="52129"/>
    <cellStyle name="SAPBEXHLevel2X 2 3 36 2" xfId="52130"/>
    <cellStyle name="SAPBEXHLevel2X 2 3 36 2 2" xfId="52131"/>
    <cellStyle name="SAPBEXHLevel2X 2 3 36 3" xfId="52132"/>
    <cellStyle name="SAPBEXHLevel2X 2 3 37" xfId="52133"/>
    <cellStyle name="SAPBEXHLevel2X 2 3 37 2" xfId="52134"/>
    <cellStyle name="SAPBEXHLevel2X 2 3 37 2 2" xfId="52135"/>
    <cellStyle name="SAPBEXHLevel2X 2 3 37 3" xfId="52136"/>
    <cellStyle name="SAPBEXHLevel2X 2 3 38" xfId="52137"/>
    <cellStyle name="SAPBEXHLevel2X 2 3 38 2" xfId="52138"/>
    <cellStyle name="SAPBEXHLevel2X 2 3 38 2 2" xfId="52139"/>
    <cellStyle name="SAPBEXHLevel2X 2 3 38 3" xfId="52140"/>
    <cellStyle name="SAPBEXHLevel2X 2 3 39" xfId="52141"/>
    <cellStyle name="SAPBEXHLevel2X 2 3 39 2" xfId="52142"/>
    <cellStyle name="SAPBEXHLevel2X 2 3 39 2 2" xfId="52143"/>
    <cellStyle name="SAPBEXHLevel2X 2 3 39 3" xfId="52144"/>
    <cellStyle name="SAPBEXHLevel2X 2 3 4" xfId="8174"/>
    <cellStyle name="SAPBEXHLevel2X 2 3 4 2" xfId="52145"/>
    <cellStyle name="SAPBEXHLevel2X 2 3 4 2 2" xfId="52146"/>
    <cellStyle name="SAPBEXHLevel2X 2 3 4 3" xfId="52147"/>
    <cellStyle name="SAPBEXHLevel2X 2 3 40" xfId="52148"/>
    <cellStyle name="SAPBEXHLevel2X 2 3 40 2" xfId="52149"/>
    <cellStyle name="SAPBEXHLevel2X 2 3 40 2 2" xfId="52150"/>
    <cellStyle name="SAPBEXHLevel2X 2 3 40 3" xfId="52151"/>
    <cellStyle name="SAPBEXHLevel2X 2 3 41" xfId="52152"/>
    <cellStyle name="SAPBEXHLevel2X 2 3 41 2" xfId="52153"/>
    <cellStyle name="SAPBEXHLevel2X 2 3 41 2 2" xfId="52154"/>
    <cellStyle name="SAPBEXHLevel2X 2 3 41 3" xfId="52155"/>
    <cellStyle name="SAPBEXHLevel2X 2 3 42" xfId="52156"/>
    <cellStyle name="SAPBEXHLevel2X 2 3 42 2" xfId="52157"/>
    <cellStyle name="SAPBEXHLevel2X 2 3 42 2 2" xfId="52158"/>
    <cellStyle name="SAPBEXHLevel2X 2 3 42 3" xfId="52159"/>
    <cellStyle name="SAPBEXHLevel2X 2 3 43" xfId="52160"/>
    <cellStyle name="SAPBEXHLevel2X 2 3 43 2" xfId="52161"/>
    <cellStyle name="SAPBEXHLevel2X 2 3 43 2 2" xfId="52162"/>
    <cellStyle name="SAPBEXHLevel2X 2 3 43 3" xfId="52163"/>
    <cellStyle name="SAPBEXHLevel2X 2 3 44" xfId="52164"/>
    <cellStyle name="SAPBEXHLevel2X 2 3 44 2" xfId="52165"/>
    <cellStyle name="SAPBEXHLevel2X 2 3 44 2 2" xfId="52166"/>
    <cellStyle name="SAPBEXHLevel2X 2 3 44 3" xfId="52167"/>
    <cellStyle name="SAPBEXHLevel2X 2 3 45" xfId="52168"/>
    <cellStyle name="SAPBEXHLevel2X 2 3 45 2" xfId="52169"/>
    <cellStyle name="SAPBEXHLevel2X 2 3 45 2 2" xfId="52170"/>
    <cellStyle name="SAPBEXHLevel2X 2 3 45 3" xfId="52171"/>
    <cellStyle name="SAPBEXHLevel2X 2 3 46" xfId="52172"/>
    <cellStyle name="SAPBEXHLevel2X 2 3 46 2" xfId="52173"/>
    <cellStyle name="SAPBEXHLevel2X 2 3 46 2 2" xfId="52174"/>
    <cellStyle name="SAPBEXHLevel2X 2 3 46 3" xfId="52175"/>
    <cellStyle name="SAPBEXHLevel2X 2 3 47" xfId="52176"/>
    <cellStyle name="SAPBEXHLevel2X 2 3 47 2" xfId="52177"/>
    <cellStyle name="SAPBEXHLevel2X 2 3 47 2 2" xfId="52178"/>
    <cellStyle name="SAPBEXHLevel2X 2 3 47 3" xfId="52179"/>
    <cellStyle name="SAPBEXHLevel2X 2 3 48" xfId="52180"/>
    <cellStyle name="SAPBEXHLevel2X 2 3 48 2" xfId="52181"/>
    <cellStyle name="SAPBEXHLevel2X 2 3 48 2 2" xfId="52182"/>
    <cellStyle name="SAPBEXHLevel2X 2 3 48 3" xfId="52183"/>
    <cellStyle name="SAPBEXHLevel2X 2 3 49" xfId="52184"/>
    <cellStyle name="SAPBEXHLevel2X 2 3 49 2" xfId="52185"/>
    <cellStyle name="SAPBEXHLevel2X 2 3 49 2 2" xfId="52186"/>
    <cellStyle name="SAPBEXHLevel2X 2 3 49 3" xfId="52187"/>
    <cellStyle name="SAPBEXHLevel2X 2 3 5" xfId="16762"/>
    <cellStyle name="SAPBEXHLevel2X 2 3 5 2" xfId="52188"/>
    <cellStyle name="SAPBEXHLevel2X 2 3 5 2 2" xfId="52189"/>
    <cellStyle name="SAPBEXHLevel2X 2 3 5 3" xfId="52190"/>
    <cellStyle name="SAPBEXHLevel2X 2 3 50" xfId="52191"/>
    <cellStyle name="SAPBEXHLevel2X 2 3 50 2" xfId="52192"/>
    <cellStyle name="SAPBEXHLevel2X 2 3 51" xfId="52193"/>
    <cellStyle name="SAPBEXHLevel2X 2 3 52" xfId="52194"/>
    <cellStyle name="SAPBEXHLevel2X 2 3 53" xfId="52195"/>
    <cellStyle name="SAPBEXHLevel2X 2 3 6" xfId="16763"/>
    <cellStyle name="SAPBEXHLevel2X 2 3 6 2" xfId="52196"/>
    <cellStyle name="SAPBEXHLevel2X 2 3 6 2 2" xfId="52197"/>
    <cellStyle name="SAPBEXHLevel2X 2 3 6 3" xfId="52198"/>
    <cellStyle name="SAPBEXHLevel2X 2 3 7" xfId="52199"/>
    <cellStyle name="SAPBEXHLevel2X 2 3 7 2" xfId="52200"/>
    <cellStyle name="SAPBEXHLevel2X 2 3 7 2 2" xfId="52201"/>
    <cellStyle name="SAPBEXHLevel2X 2 3 7 3" xfId="52202"/>
    <cellStyle name="SAPBEXHLevel2X 2 3 8" xfId="52203"/>
    <cellStyle name="SAPBEXHLevel2X 2 3 8 2" xfId="52204"/>
    <cellStyle name="SAPBEXHLevel2X 2 3 8 2 2" xfId="52205"/>
    <cellStyle name="SAPBEXHLevel2X 2 3 8 3" xfId="52206"/>
    <cellStyle name="SAPBEXHLevel2X 2 3 9" xfId="52207"/>
    <cellStyle name="SAPBEXHLevel2X 2 3 9 2" xfId="52208"/>
    <cellStyle name="SAPBEXHLevel2X 2 3 9 2 2" xfId="52209"/>
    <cellStyle name="SAPBEXHLevel2X 2 3 9 3" xfId="52210"/>
    <cellStyle name="SAPBEXHLevel2X 2 30" xfId="52211"/>
    <cellStyle name="SAPBEXHLevel2X 2 30 2" xfId="52212"/>
    <cellStyle name="SAPBEXHLevel2X 2 30 2 2" xfId="52213"/>
    <cellStyle name="SAPBEXHLevel2X 2 30 3" xfId="52214"/>
    <cellStyle name="SAPBEXHLevel2X 2 31" xfId="52215"/>
    <cellStyle name="SAPBEXHLevel2X 2 31 2" xfId="52216"/>
    <cellStyle name="SAPBEXHLevel2X 2 31 2 2" xfId="52217"/>
    <cellStyle name="SAPBEXHLevel2X 2 31 3" xfId="52218"/>
    <cellStyle name="SAPBEXHLevel2X 2 32" xfId="52219"/>
    <cellStyle name="SAPBEXHLevel2X 2 32 2" xfId="52220"/>
    <cellStyle name="SAPBEXHLevel2X 2 32 2 2" xfId="52221"/>
    <cellStyle name="SAPBEXHLevel2X 2 32 3" xfId="52222"/>
    <cellStyle name="SAPBEXHLevel2X 2 33" xfId="52223"/>
    <cellStyle name="SAPBEXHLevel2X 2 33 2" xfId="52224"/>
    <cellStyle name="SAPBEXHLevel2X 2 33 2 2" xfId="52225"/>
    <cellStyle name="SAPBEXHLevel2X 2 33 3" xfId="52226"/>
    <cellStyle name="SAPBEXHLevel2X 2 34" xfId="52227"/>
    <cellStyle name="SAPBEXHLevel2X 2 34 2" xfId="52228"/>
    <cellStyle name="SAPBEXHLevel2X 2 34 2 2" xfId="52229"/>
    <cellStyle name="SAPBEXHLevel2X 2 34 3" xfId="52230"/>
    <cellStyle name="SAPBEXHLevel2X 2 35" xfId="52231"/>
    <cellStyle name="SAPBEXHLevel2X 2 35 2" xfId="52232"/>
    <cellStyle name="SAPBEXHLevel2X 2 35 2 2" xfId="52233"/>
    <cellStyle name="SAPBEXHLevel2X 2 35 3" xfId="52234"/>
    <cellStyle name="SAPBEXHLevel2X 2 36" xfId="52235"/>
    <cellStyle name="SAPBEXHLevel2X 2 36 2" xfId="52236"/>
    <cellStyle name="SAPBEXHLevel2X 2 36 2 2" xfId="52237"/>
    <cellStyle name="SAPBEXHLevel2X 2 36 3" xfId="52238"/>
    <cellStyle name="SAPBEXHLevel2X 2 37" xfId="52239"/>
    <cellStyle name="SAPBEXHLevel2X 2 37 2" xfId="52240"/>
    <cellStyle name="SAPBEXHLevel2X 2 37 2 2" xfId="52241"/>
    <cellStyle name="SAPBEXHLevel2X 2 37 3" xfId="52242"/>
    <cellStyle name="SAPBEXHLevel2X 2 38" xfId="52243"/>
    <cellStyle name="SAPBEXHLevel2X 2 38 2" xfId="52244"/>
    <cellStyle name="SAPBEXHLevel2X 2 38 2 2" xfId="52245"/>
    <cellStyle name="SAPBEXHLevel2X 2 38 3" xfId="52246"/>
    <cellStyle name="SAPBEXHLevel2X 2 39" xfId="52247"/>
    <cellStyle name="SAPBEXHLevel2X 2 39 2" xfId="52248"/>
    <cellStyle name="SAPBEXHLevel2X 2 39 2 2" xfId="52249"/>
    <cellStyle name="SAPBEXHLevel2X 2 39 3" xfId="52250"/>
    <cellStyle name="SAPBEXHLevel2X 2 4" xfId="2954"/>
    <cellStyle name="SAPBEXHLevel2X 2 4 2" xfId="16764"/>
    <cellStyle name="SAPBEXHLevel2X 2 4 2 2" xfId="52251"/>
    <cellStyle name="SAPBEXHLevel2X 2 4 3" xfId="16765"/>
    <cellStyle name="SAPBEXHLevel2X 2 4 4" xfId="16766"/>
    <cellStyle name="SAPBEXHLevel2X 2 4 5" xfId="16767"/>
    <cellStyle name="SAPBEXHLevel2X 2 4 6" xfId="16768"/>
    <cellStyle name="SAPBEXHLevel2X 2 4 7" xfId="16769"/>
    <cellStyle name="SAPBEXHLevel2X 2 40" xfId="52252"/>
    <cellStyle name="SAPBEXHLevel2X 2 40 2" xfId="52253"/>
    <cellStyle name="SAPBEXHLevel2X 2 40 2 2" xfId="52254"/>
    <cellStyle name="SAPBEXHLevel2X 2 40 3" xfId="52255"/>
    <cellStyle name="SAPBEXHLevel2X 2 41" xfId="52256"/>
    <cellStyle name="SAPBEXHLevel2X 2 41 2" xfId="52257"/>
    <cellStyle name="SAPBEXHLevel2X 2 41 2 2" xfId="52258"/>
    <cellStyle name="SAPBEXHLevel2X 2 41 3" xfId="52259"/>
    <cellStyle name="SAPBEXHLevel2X 2 42" xfId="52260"/>
    <cellStyle name="SAPBEXHLevel2X 2 42 2" xfId="52261"/>
    <cellStyle name="SAPBEXHLevel2X 2 42 2 2" xfId="52262"/>
    <cellStyle name="SAPBEXHLevel2X 2 42 3" xfId="52263"/>
    <cellStyle name="SAPBEXHLevel2X 2 43" xfId="52264"/>
    <cellStyle name="SAPBEXHLevel2X 2 43 2" xfId="52265"/>
    <cellStyle name="SAPBEXHLevel2X 2 43 2 2" xfId="52266"/>
    <cellStyle name="SAPBEXHLevel2X 2 43 3" xfId="52267"/>
    <cellStyle name="SAPBEXHLevel2X 2 44" xfId="52268"/>
    <cellStyle name="SAPBEXHLevel2X 2 44 2" xfId="52269"/>
    <cellStyle name="SAPBEXHLevel2X 2 44 2 2" xfId="52270"/>
    <cellStyle name="SAPBEXHLevel2X 2 44 3" xfId="52271"/>
    <cellStyle name="SAPBEXHLevel2X 2 45" xfId="52272"/>
    <cellStyle name="SAPBEXHLevel2X 2 45 2" xfId="52273"/>
    <cellStyle name="SAPBEXHLevel2X 2 45 2 2" xfId="52274"/>
    <cellStyle name="SAPBEXHLevel2X 2 45 3" xfId="52275"/>
    <cellStyle name="SAPBEXHLevel2X 2 46" xfId="52276"/>
    <cellStyle name="SAPBEXHLevel2X 2 46 2" xfId="52277"/>
    <cellStyle name="SAPBEXHLevel2X 2 46 2 2" xfId="52278"/>
    <cellStyle name="SAPBEXHLevel2X 2 46 3" xfId="52279"/>
    <cellStyle name="SAPBEXHLevel2X 2 47" xfId="52280"/>
    <cellStyle name="SAPBEXHLevel2X 2 47 2" xfId="52281"/>
    <cellStyle name="SAPBEXHLevel2X 2 47 2 2" xfId="52282"/>
    <cellStyle name="SAPBEXHLevel2X 2 47 3" xfId="52283"/>
    <cellStyle name="SAPBEXHLevel2X 2 48" xfId="52284"/>
    <cellStyle name="SAPBEXHLevel2X 2 48 2" xfId="52285"/>
    <cellStyle name="SAPBEXHLevel2X 2 48 2 2" xfId="52286"/>
    <cellStyle name="SAPBEXHLevel2X 2 48 3" xfId="52287"/>
    <cellStyle name="SAPBEXHLevel2X 2 49" xfId="52288"/>
    <cellStyle name="SAPBEXHLevel2X 2 49 2" xfId="52289"/>
    <cellStyle name="SAPBEXHLevel2X 2 49 2 2" xfId="52290"/>
    <cellStyle name="SAPBEXHLevel2X 2 49 3" xfId="52291"/>
    <cellStyle name="SAPBEXHLevel2X 2 5" xfId="2955"/>
    <cellStyle name="SAPBEXHLevel2X 2 5 2" xfId="16770"/>
    <cellStyle name="SAPBEXHLevel2X 2 5 2 2" xfId="52292"/>
    <cellStyle name="SAPBEXHLevel2X 2 5 3" xfId="16771"/>
    <cellStyle name="SAPBEXHLevel2X 2 5 4" xfId="16772"/>
    <cellStyle name="SAPBEXHLevel2X 2 5 5" xfId="16773"/>
    <cellStyle name="SAPBEXHLevel2X 2 5 6" xfId="16774"/>
    <cellStyle name="SAPBEXHLevel2X 2 5 7" xfId="16775"/>
    <cellStyle name="SAPBEXHLevel2X 2 50" xfId="52293"/>
    <cellStyle name="SAPBEXHLevel2X 2 50 2" xfId="52294"/>
    <cellStyle name="SAPBEXHLevel2X 2 50 2 2" xfId="52295"/>
    <cellStyle name="SAPBEXHLevel2X 2 50 3" xfId="52296"/>
    <cellStyle name="SAPBEXHLevel2X 2 51" xfId="52297"/>
    <cellStyle name="SAPBEXHLevel2X 2 51 2" xfId="52298"/>
    <cellStyle name="SAPBEXHLevel2X 2 51 2 2" xfId="52299"/>
    <cellStyle name="SAPBEXHLevel2X 2 51 3" xfId="52300"/>
    <cellStyle name="SAPBEXHLevel2X 2 52" xfId="52301"/>
    <cellStyle name="SAPBEXHLevel2X 2 52 2" xfId="52302"/>
    <cellStyle name="SAPBEXHLevel2X 2 53" xfId="52303"/>
    <cellStyle name="SAPBEXHLevel2X 2 54" xfId="52304"/>
    <cellStyle name="SAPBEXHLevel2X 2 55" xfId="52305"/>
    <cellStyle name="SAPBEXHLevel2X 2 6" xfId="2956"/>
    <cellStyle name="SAPBEXHLevel2X 2 6 2" xfId="16776"/>
    <cellStyle name="SAPBEXHLevel2X 2 6 2 2" xfId="52306"/>
    <cellStyle name="SAPBEXHLevel2X 2 6 3" xfId="16777"/>
    <cellStyle name="SAPBEXHLevel2X 2 6 4" xfId="16778"/>
    <cellStyle name="SAPBEXHLevel2X 2 6 5" xfId="16779"/>
    <cellStyle name="SAPBEXHLevel2X 2 6 6" xfId="16780"/>
    <cellStyle name="SAPBEXHLevel2X 2 6 7" xfId="16781"/>
    <cellStyle name="SAPBEXHLevel2X 2 7" xfId="2957"/>
    <cellStyle name="SAPBEXHLevel2X 2 7 2" xfId="52307"/>
    <cellStyle name="SAPBEXHLevel2X 2 7 2 2" xfId="52308"/>
    <cellStyle name="SAPBEXHLevel2X 2 7 3" xfId="52309"/>
    <cellStyle name="SAPBEXHLevel2X 2 8" xfId="16782"/>
    <cellStyle name="SAPBEXHLevel2X 2 8 2" xfId="52310"/>
    <cellStyle name="SAPBEXHLevel2X 2 8 2 2" xfId="52311"/>
    <cellStyle name="SAPBEXHLevel2X 2 8 3" xfId="52312"/>
    <cellStyle name="SAPBEXHLevel2X 2 9" xfId="16783"/>
    <cellStyle name="SAPBEXHLevel2X 2 9 2" xfId="52313"/>
    <cellStyle name="SAPBEXHLevel2X 2 9 2 2" xfId="52314"/>
    <cellStyle name="SAPBEXHLevel2X 2 9 3" xfId="52315"/>
    <cellStyle name="SAPBEXHLevel2X 20" xfId="2958"/>
    <cellStyle name="SAPBEXHLevel2X 20 10" xfId="16784"/>
    <cellStyle name="SAPBEXHLevel2X 20 11" xfId="16785"/>
    <cellStyle name="SAPBEXHLevel2X 20 12" xfId="52316"/>
    <cellStyle name="SAPBEXHLevel2X 20 2" xfId="2959"/>
    <cellStyle name="SAPBEXHLevel2X 20 2 2" xfId="2960"/>
    <cellStyle name="SAPBEXHLevel2X 20 2 3" xfId="16786"/>
    <cellStyle name="SAPBEXHLevel2X 20 2 4" xfId="16787"/>
    <cellStyle name="SAPBEXHLevel2X 20 2 5" xfId="16788"/>
    <cellStyle name="SAPBEXHLevel2X 20 2 6" xfId="52317"/>
    <cellStyle name="SAPBEXHLevel2X 20 3" xfId="2961"/>
    <cellStyle name="SAPBEXHLevel2X 20 3 2" xfId="2962"/>
    <cellStyle name="SAPBEXHLevel2X 20 3 3" xfId="8175"/>
    <cellStyle name="SAPBEXHLevel2X 20 3 4" xfId="8176"/>
    <cellStyle name="SAPBEXHLevel2X 20 3 5" xfId="16789"/>
    <cellStyle name="SAPBEXHLevel2X 20 3 6" xfId="16790"/>
    <cellStyle name="SAPBEXHLevel2X 20 3 7" xfId="52318"/>
    <cellStyle name="SAPBEXHLevel2X 20 4" xfId="2963"/>
    <cellStyle name="SAPBEXHLevel2X 20 4 2" xfId="16791"/>
    <cellStyle name="SAPBEXHLevel2X 20 4 3" xfId="16792"/>
    <cellStyle name="SAPBEXHLevel2X 20 4 4" xfId="16793"/>
    <cellStyle name="SAPBEXHLevel2X 20 4 5" xfId="16794"/>
    <cellStyle name="SAPBEXHLevel2X 20 4 6" xfId="16795"/>
    <cellStyle name="SAPBEXHLevel2X 20 4 7" xfId="16796"/>
    <cellStyle name="SAPBEXHLevel2X 20 5" xfId="2964"/>
    <cellStyle name="SAPBEXHLevel2X 20 5 2" xfId="16797"/>
    <cellStyle name="SAPBEXHLevel2X 20 5 3" xfId="16798"/>
    <cellStyle name="SAPBEXHLevel2X 20 5 4" xfId="16799"/>
    <cellStyle name="SAPBEXHLevel2X 20 5 5" xfId="16800"/>
    <cellStyle name="SAPBEXHLevel2X 20 5 6" xfId="16801"/>
    <cellStyle name="SAPBEXHLevel2X 20 5 7" xfId="16802"/>
    <cellStyle name="SAPBEXHLevel2X 20 6" xfId="2965"/>
    <cellStyle name="SAPBEXHLevel2X 20 6 2" xfId="16803"/>
    <cellStyle name="SAPBEXHLevel2X 20 6 3" xfId="16804"/>
    <cellStyle name="SAPBEXHLevel2X 20 6 4" xfId="16805"/>
    <cellStyle name="SAPBEXHLevel2X 20 6 5" xfId="16806"/>
    <cellStyle name="SAPBEXHLevel2X 20 6 6" xfId="16807"/>
    <cellStyle name="SAPBEXHLevel2X 20 6 7" xfId="16808"/>
    <cellStyle name="SAPBEXHLevel2X 20 7" xfId="2966"/>
    <cellStyle name="SAPBEXHLevel2X 20 8" xfId="16809"/>
    <cellStyle name="SAPBEXHLevel2X 20 9" xfId="16810"/>
    <cellStyle name="SAPBEXHLevel2X 21" xfId="2967"/>
    <cellStyle name="SAPBEXHLevel2X 21 10" xfId="16811"/>
    <cellStyle name="SAPBEXHLevel2X 21 11" xfId="16812"/>
    <cellStyle name="SAPBEXHLevel2X 21 12" xfId="52319"/>
    <cellStyle name="SAPBEXHLevel2X 21 2" xfId="2968"/>
    <cellStyle name="SAPBEXHLevel2X 21 2 2" xfId="2969"/>
    <cellStyle name="SAPBEXHLevel2X 21 2 3" xfId="16813"/>
    <cellStyle name="SAPBEXHLevel2X 21 2 4" xfId="16814"/>
    <cellStyle name="SAPBEXHLevel2X 21 2 5" xfId="16815"/>
    <cellStyle name="SAPBEXHLevel2X 21 2 6" xfId="52320"/>
    <cellStyle name="SAPBEXHLevel2X 21 3" xfId="2970"/>
    <cellStyle name="SAPBEXHLevel2X 21 3 2" xfId="2971"/>
    <cellStyle name="SAPBEXHLevel2X 21 3 3" xfId="8177"/>
    <cellStyle name="SAPBEXHLevel2X 21 3 4" xfId="8178"/>
    <cellStyle name="SAPBEXHLevel2X 21 3 5" xfId="16816"/>
    <cellStyle name="SAPBEXHLevel2X 21 3 6" xfId="16817"/>
    <cellStyle name="SAPBEXHLevel2X 21 3 7" xfId="52321"/>
    <cellStyle name="SAPBEXHLevel2X 21 4" xfId="2972"/>
    <cellStyle name="SAPBEXHLevel2X 21 4 2" xfId="16818"/>
    <cellStyle name="SAPBEXHLevel2X 21 4 3" xfId="16819"/>
    <cellStyle name="SAPBEXHLevel2X 21 4 4" xfId="16820"/>
    <cellStyle name="SAPBEXHLevel2X 21 4 5" xfId="16821"/>
    <cellStyle name="SAPBEXHLevel2X 21 4 6" xfId="16822"/>
    <cellStyle name="SAPBEXHLevel2X 21 4 7" xfId="16823"/>
    <cellStyle name="SAPBEXHLevel2X 21 5" xfId="2973"/>
    <cellStyle name="SAPBEXHLevel2X 21 5 2" xfId="16824"/>
    <cellStyle name="SAPBEXHLevel2X 21 5 3" xfId="16825"/>
    <cellStyle name="SAPBEXHLevel2X 21 5 4" xfId="16826"/>
    <cellStyle name="SAPBEXHLevel2X 21 5 5" xfId="16827"/>
    <cellStyle name="SAPBEXHLevel2X 21 5 6" xfId="16828"/>
    <cellStyle name="SAPBEXHLevel2X 21 5 7" xfId="16829"/>
    <cellStyle name="SAPBEXHLevel2X 21 6" xfId="2974"/>
    <cellStyle name="SAPBEXHLevel2X 21 6 2" xfId="16830"/>
    <cellStyle name="SAPBEXHLevel2X 21 6 3" xfId="16831"/>
    <cellStyle name="SAPBEXHLevel2X 21 6 4" xfId="16832"/>
    <cellStyle name="SAPBEXHLevel2X 21 6 5" xfId="16833"/>
    <cellStyle name="SAPBEXHLevel2X 21 6 6" xfId="16834"/>
    <cellStyle name="SAPBEXHLevel2X 21 6 7" xfId="16835"/>
    <cellStyle name="SAPBEXHLevel2X 21 7" xfId="2975"/>
    <cellStyle name="SAPBEXHLevel2X 21 8" xfId="16836"/>
    <cellStyle name="SAPBEXHLevel2X 21 9" xfId="16837"/>
    <cellStyle name="SAPBEXHLevel2X 22" xfId="2976"/>
    <cellStyle name="SAPBEXHLevel2X 22 10" xfId="16838"/>
    <cellStyle name="SAPBEXHLevel2X 22 11" xfId="16839"/>
    <cellStyle name="SAPBEXHLevel2X 22 12" xfId="52322"/>
    <cellStyle name="SAPBEXHLevel2X 22 2" xfId="2977"/>
    <cellStyle name="SAPBEXHLevel2X 22 2 2" xfId="2978"/>
    <cellStyle name="SAPBEXHLevel2X 22 2 3" xfId="16840"/>
    <cellStyle name="SAPBEXHLevel2X 22 2 4" xfId="16841"/>
    <cellStyle name="SAPBEXHLevel2X 22 2 5" xfId="16842"/>
    <cellStyle name="SAPBEXHLevel2X 22 2 6" xfId="52323"/>
    <cellStyle name="SAPBEXHLevel2X 22 3" xfId="2979"/>
    <cellStyle name="SAPBEXHLevel2X 22 3 2" xfId="2980"/>
    <cellStyle name="SAPBEXHLevel2X 22 3 3" xfId="8179"/>
    <cellStyle name="SAPBEXHLevel2X 22 3 4" xfId="8180"/>
    <cellStyle name="SAPBEXHLevel2X 22 3 5" xfId="16843"/>
    <cellStyle name="SAPBEXHLevel2X 22 3 6" xfId="16844"/>
    <cellStyle name="SAPBEXHLevel2X 22 3 7" xfId="52324"/>
    <cellStyle name="SAPBEXHLevel2X 22 4" xfId="2981"/>
    <cellStyle name="SAPBEXHLevel2X 22 4 2" xfId="16845"/>
    <cellStyle name="SAPBEXHLevel2X 22 4 3" xfId="16846"/>
    <cellStyle name="SAPBEXHLevel2X 22 4 4" xfId="16847"/>
    <cellStyle name="SAPBEXHLevel2X 22 4 5" xfId="16848"/>
    <cellStyle name="SAPBEXHLevel2X 22 4 6" xfId="16849"/>
    <cellStyle name="SAPBEXHLevel2X 22 4 7" xfId="16850"/>
    <cellStyle name="SAPBEXHLevel2X 22 5" xfId="2982"/>
    <cellStyle name="SAPBEXHLevel2X 22 5 2" xfId="16851"/>
    <cellStyle name="SAPBEXHLevel2X 22 5 3" xfId="16852"/>
    <cellStyle name="SAPBEXHLevel2X 22 5 4" xfId="16853"/>
    <cellStyle name="SAPBEXHLevel2X 22 5 5" xfId="16854"/>
    <cellStyle name="SAPBEXHLevel2X 22 5 6" xfId="16855"/>
    <cellStyle name="SAPBEXHLevel2X 22 5 7" xfId="16856"/>
    <cellStyle name="SAPBEXHLevel2X 22 6" xfId="2983"/>
    <cellStyle name="SAPBEXHLevel2X 22 6 2" xfId="16857"/>
    <cellStyle name="SAPBEXHLevel2X 22 6 3" xfId="16858"/>
    <cellStyle name="SAPBEXHLevel2X 22 6 4" xfId="16859"/>
    <cellStyle name="SAPBEXHLevel2X 22 6 5" xfId="16860"/>
    <cellStyle name="SAPBEXHLevel2X 22 6 6" xfId="16861"/>
    <cellStyle name="SAPBEXHLevel2X 22 6 7" xfId="16862"/>
    <cellStyle name="SAPBEXHLevel2X 22 7" xfId="2984"/>
    <cellStyle name="SAPBEXHLevel2X 22 8" xfId="16863"/>
    <cellStyle name="SAPBEXHLevel2X 22 9" xfId="16864"/>
    <cellStyle name="SAPBEXHLevel2X 23" xfId="2985"/>
    <cellStyle name="SAPBEXHLevel2X 23 10" xfId="16865"/>
    <cellStyle name="SAPBEXHLevel2X 23 11" xfId="16866"/>
    <cellStyle name="SAPBEXHLevel2X 23 12" xfId="52325"/>
    <cellStyle name="SAPBEXHLevel2X 23 2" xfId="2986"/>
    <cellStyle name="SAPBEXHLevel2X 23 2 2" xfId="2987"/>
    <cellStyle name="SAPBEXHLevel2X 23 2 3" xfId="16867"/>
    <cellStyle name="SAPBEXHLevel2X 23 2 4" xfId="16868"/>
    <cellStyle name="SAPBEXHLevel2X 23 2 5" xfId="16869"/>
    <cellStyle name="SAPBEXHLevel2X 23 2 6" xfId="52326"/>
    <cellStyle name="SAPBEXHLevel2X 23 3" xfId="2988"/>
    <cellStyle name="SAPBEXHLevel2X 23 3 2" xfId="2989"/>
    <cellStyle name="SAPBEXHLevel2X 23 3 3" xfId="8181"/>
    <cellStyle name="SAPBEXHLevel2X 23 3 4" xfId="8182"/>
    <cellStyle name="SAPBEXHLevel2X 23 3 5" xfId="16870"/>
    <cellStyle name="SAPBEXHLevel2X 23 3 6" xfId="16871"/>
    <cellStyle name="SAPBEXHLevel2X 23 3 7" xfId="52327"/>
    <cellStyle name="SAPBEXHLevel2X 23 4" xfId="2990"/>
    <cellStyle name="SAPBEXHLevel2X 23 4 2" xfId="16872"/>
    <cellStyle name="SAPBEXHLevel2X 23 4 3" xfId="16873"/>
    <cellStyle name="SAPBEXHLevel2X 23 4 4" xfId="16874"/>
    <cellStyle name="SAPBEXHLevel2X 23 4 5" xfId="16875"/>
    <cellStyle name="SAPBEXHLevel2X 23 4 6" xfId="16876"/>
    <cellStyle name="SAPBEXHLevel2X 23 4 7" xfId="16877"/>
    <cellStyle name="SAPBEXHLevel2X 23 5" xfId="2991"/>
    <cellStyle name="SAPBEXHLevel2X 23 5 2" xfId="16878"/>
    <cellStyle name="SAPBEXHLevel2X 23 5 3" xfId="16879"/>
    <cellStyle name="SAPBEXHLevel2X 23 5 4" xfId="16880"/>
    <cellStyle name="SAPBEXHLevel2X 23 5 5" xfId="16881"/>
    <cellStyle name="SAPBEXHLevel2X 23 5 6" xfId="16882"/>
    <cellStyle name="SAPBEXHLevel2X 23 5 7" xfId="16883"/>
    <cellStyle name="SAPBEXHLevel2X 23 6" xfId="2992"/>
    <cellStyle name="SAPBEXHLevel2X 23 6 2" xfId="16884"/>
    <cellStyle name="SAPBEXHLevel2X 23 6 3" xfId="16885"/>
    <cellStyle name="SAPBEXHLevel2X 23 6 4" xfId="16886"/>
    <cellStyle name="SAPBEXHLevel2X 23 6 5" xfId="16887"/>
    <cellStyle name="SAPBEXHLevel2X 23 6 6" xfId="16888"/>
    <cellStyle name="SAPBEXHLevel2X 23 6 7" xfId="16889"/>
    <cellStyle name="SAPBEXHLevel2X 23 7" xfId="2993"/>
    <cellStyle name="SAPBEXHLevel2X 23 8" xfId="16890"/>
    <cellStyle name="SAPBEXHLevel2X 23 9" xfId="16891"/>
    <cellStyle name="SAPBEXHLevel2X 24" xfId="2994"/>
    <cellStyle name="SAPBEXHLevel2X 24 10" xfId="16892"/>
    <cellStyle name="SAPBEXHLevel2X 24 11" xfId="16893"/>
    <cellStyle name="SAPBEXHLevel2X 24 12" xfId="52328"/>
    <cellStyle name="SAPBEXHLevel2X 24 2" xfId="2995"/>
    <cellStyle name="SAPBEXHLevel2X 24 2 2" xfId="2996"/>
    <cellStyle name="SAPBEXHLevel2X 24 2 3" xfId="16894"/>
    <cellStyle name="SAPBEXHLevel2X 24 2 4" xfId="16895"/>
    <cellStyle name="SAPBEXHLevel2X 24 2 5" xfId="16896"/>
    <cellStyle name="SAPBEXHLevel2X 24 2 6" xfId="52329"/>
    <cellStyle name="SAPBEXHLevel2X 24 3" xfId="2997"/>
    <cellStyle name="SAPBEXHLevel2X 24 3 2" xfId="2998"/>
    <cellStyle name="SAPBEXHLevel2X 24 3 3" xfId="8183"/>
    <cellStyle name="SAPBEXHLevel2X 24 3 4" xfId="8184"/>
    <cellStyle name="SAPBEXHLevel2X 24 3 5" xfId="16897"/>
    <cellStyle name="SAPBEXHLevel2X 24 3 6" xfId="16898"/>
    <cellStyle name="SAPBEXHLevel2X 24 3 7" xfId="52330"/>
    <cellStyle name="SAPBEXHLevel2X 24 4" xfId="2999"/>
    <cellStyle name="SAPBEXHLevel2X 24 4 2" xfId="16899"/>
    <cellStyle name="SAPBEXHLevel2X 24 4 3" xfId="16900"/>
    <cellStyle name="SAPBEXHLevel2X 24 4 4" xfId="16901"/>
    <cellStyle name="SAPBEXHLevel2X 24 4 5" xfId="16902"/>
    <cellStyle name="SAPBEXHLevel2X 24 4 6" xfId="16903"/>
    <cellStyle name="SAPBEXHLevel2X 24 4 7" xfId="16904"/>
    <cellStyle name="SAPBEXHLevel2X 24 5" xfId="3000"/>
    <cellStyle name="SAPBEXHLevel2X 24 5 2" xfId="16905"/>
    <cellStyle name="SAPBEXHLevel2X 24 5 3" xfId="16906"/>
    <cellStyle name="SAPBEXHLevel2X 24 5 4" xfId="16907"/>
    <cellStyle name="SAPBEXHLevel2X 24 5 5" xfId="16908"/>
    <cellStyle name="SAPBEXHLevel2X 24 5 6" xfId="16909"/>
    <cellStyle name="SAPBEXHLevel2X 24 5 7" xfId="16910"/>
    <cellStyle name="SAPBEXHLevel2X 24 6" xfId="3001"/>
    <cellStyle name="SAPBEXHLevel2X 24 6 2" xfId="16911"/>
    <cellStyle name="SAPBEXHLevel2X 24 6 3" xfId="16912"/>
    <cellStyle name="SAPBEXHLevel2X 24 6 4" xfId="16913"/>
    <cellStyle name="SAPBEXHLevel2X 24 6 5" xfId="16914"/>
    <cellStyle name="SAPBEXHLevel2X 24 6 6" xfId="16915"/>
    <cellStyle name="SAPBEXHLevel2X 24 6 7" xfId="16916"/>
    <cellStyle name="SAPBEXHLevel2X 24 7" xfId="3002"/>
    <cellStyle name="SAPBEXHLevel2X 24 8" xfId="16917"/>
    <cellStyle name="SAPBEXHLevel2X 24 9" xfId="16918"/>
    <cellStyle name="SAPBEXHLevel2X 25" xfId="3003"/>
    <cellStyle name="SAPBEXHLevel2X 25 10" xfId="16919"/>
    <cellStyle name="SAPBEXHLevel2X 25 11" xfId="16920"/>
    <cellStyle name="SAPBEXHLevel2X 25 12" xfId="52331"/>
    <cellStyle name="SAPBEXHLevel2X 25 2" xfId="3004"/>
    <cellStyle name="SAPBEXHLevel2X 25 2 2" xfId="3005"/>
    <cellStyle name="SAPBEXHLevel2X 25 2 3" xfId="16921"/>
    <cellStyle name="SAPBEXHLevel2X 25 2 4" xfId="16922"/>
    <cellStyle name="SAPBEXHLevel2X 25 2 5" xfId="16923"/>
    <cellStyle name="SAPBEXHLevel2X 25 2 6" xfId="52332"/>
    <cellStyle name="SAPBEXHLevel2X 25 3" xfId="3006"/>
    <cellStyle name="SAPBEXHLevel2X 25 3 2" xfId="3007"/>
    <cellStyle name="SAPBEXHLevel2X 25 3 3" xfId="8185"/>
    <cellStyle name="SAPBEXHLevel2X 25 3 4" xfId="8186"/>
    <cellStyle name="SAPBEXHLevel2X 25 3 5" xfId="16924"/>
    <cellStyle name="SAPBEXHLevel2X 25 3 6" xfId="16925"/>
    <cellStyle name="SAPBEXHLevel2X 25 3 7" xfId="52333"/>
    <cellStyle name="SAPBEXHLevel2X 25 4" xfId="3008"/>
    <cellStyle name="SAPBEXHLevel2X 25 4 2" xfId="16926"/>
    <cellStyle name="SAPBEXHLevel2X 25 4 3" xfId="16927"/>
    <cellStyle name="SAPBEXHLevel2X 25 4 4" xfId="16928"/>
    <cellStyle name="SAPBEXHLevel2X 25 4 5" xfId="16929"/>
    <cellStyle name="SAPBEXHLevel2X 25 4 6" xfId="16930"/>
    <cellStyle name="SAPBEXHLevel2X 25 4 7" xfId="16931"/>
    <cellStyle name="SAPBEXHLevel2X 25 5" xfId="3009"/>
    <cellStyle name="SAPBEXHLevel2X 25 5 2" xfId="16932"/>
    <cellStyle name="SAPBEXHLevel2X 25 5 3" xfId="16933"/>
    <cellStyle name="SAPBEXHLevel2X 25 5 4" xfId="16934"/>
    <cellStyle name="SAPBEXHLevel2X 25 5 5" xfId="16935"/>
    <cellStyle name="SAPBEXHLevel2X 25 5 6" xfId="16936"/>
    <cellStyle name="SAPBEXHLevel2X 25 5 7" xfId="16937"/>
    <cellStyle name="SAPBEXHLevel2X 25 6" xfId="3010"/>
    <cellStyle name="SAPBEXHLevel2X 25 6 2" xfId="16938"/>
    <cellStyle name="SAPBEXHLevel2X 25 6 3" xfId="16939"/>
    <cellStyle name="SAPBEXHLevel2X 25 6 4" xfId="16940"/>
    <cellStyle name="SAPBEXHLevel2X 25 6 5" xfId="16941"/>
    <cellStyle name="SAPBEXHLevel2X 25 6 6" xfId="16942"/>
    <cellStyle name="SAPBEXHLevel2X 25 6 7" xfId="16943"/>
    <cellStyle name="SAPBEXHLevel2X 25 7" xfId="3011"/>
    <cellStyle name="SAPBEXHLevel2X 25 8" xfId="16944"/>
    <cellStyle name="SAPBEXHLevel2X 25 9" xfId="16945"/>
    <cellStyle name="SAPBEXHLevel2X 26" xfId="3012"/>
    <cellStyle name="SAPBEXHLevel2X 26 10" xfId="16946"/>
    <cellStyle name="SAPBEXHLevel2X 26 11" xfId="16947"/>
    <cellStyle name="SAPBEXHLevel2X 26 12" xfId="52334"/>
    <cellStyle name="SAPBEXHLevel2X 26 2" xfId="3013"/>
    <cellStyle name="SAPBEXHLevel2X 26 2 2" xfId="3014"/>
    <cellStyle name="SAPBEXHLevel2X 26 2 3" xfId="16948"/>
    <cellStyle name="SAPBEXHLevel2X 26 2 4" xfId="16949"/>
    <cellStyle name="SAPBEXHLevel2X 26 2 5" xfId="16950"/>
    <cellStyle name="SAPBEXHLevel2X 26 2 6" xfId="52335"/>
    <cellStyle name="SAPBEXHLevel2X 26 3" xfId="3015"/>
    <cellStyle name="SAPBEXHLevel2X 26 3 2" xfId="3016"/>
    <cellStyle name="SAPBEXHLevel2X 26 3 3" xfId="8187"/>
    <cellStyle name="SAPBEXHLevel2X 26 3 4" xfId="8188"/>
    <cellStyle name="SAPBEXHLevel2X 26 3 5" xfId="16951"/>
    <cellStyle name="SAPBEXHLevel2X 26 3 6" xfId="16952"/>
    <cellStyle name="SAPBEXHLevel2X 26 3 7" xfId="52336"/>
    <cellStyle name="SAPBEXHLevel2X 26 4" xfId="3017"/>
    <cellStyle name="SAPBEXHLevel2X 26 4 2" xfId="16953"/>
    <cellStyle name="SAPBEXHLevel2X 26 4 3" xfId="16954"/>
    <cellStyle name="SAPBEXHLevel2X 26 4 4" xfId="16955"/>
    <cellStyle name="SAPBEXHLevel2X 26 4 5" xfId="16956"/>
    <cellStyle name="SAPBEXHLevel2X 26 4 6" xfId="16957"/>
    <cellStyle name="SAPBEXHLevel2X 26 4 7" xfId="16958"/>
    <cellStyle name="SAPBEXHLevel2X 26 5" xfId="3018"/>
    <cellStyle name="SAPBEXHLevel2X 26 5 2" xfId="16959"/>
    <cellStyle name="SAPBEXHLevel2X 26 5 3" xfId="16960"/>
    <cellStyle name="SAPBEXHLevel2X 26 5 4" xfId="16961"/>
    <cellStyle name="SAPBEXHLevel2X 26 5 5" xfId="16962"/>
    <cellStyle name="SAPBEXHLevel2X 26 5 6" xfId="16963"/>
    <cellStyle name="SAPBEXHLevel2X 26 5 7" xfId="16964"/>
    <cellStyle name="SAPBEXHLevel2X 26 6" xfId="3019"/>
    <cellStyle name="SAPBEXHLevel2X 26 6 2" xfId="16965"/>
    <cellStyle name="SAPBEXHLevel2X 26 6 3" xfId="16966"/>
    <cellStyle name="SAPBEXHLevel2X 26 6 4" xfId="16967"/>
    <cellStyle name="SAPBEXHLevel2X 26 6 5" xfId="16968"/>
    <cellStyle name="SAPBEXHLevel2X 26 6 6" xfId="16969"/>
    <cellStyle name="SAPBEXHLevel2X 26 6 7" xfId="16970"/>
    <cellStyle name="SAPBEXHLevel2X 26 7" xfId="3020"/>
    <cellStyle name="SAPBEXHLevel2X 26 8" xfId="16971"/>
    <cellStyle name="SAPBEXHLevel2X 26 9" xfId="16972"/>
    <cellStyle name="SAPBEXHLevel2X 27" xfId="3021"/>
    <cellStyle name="SAPBEXHLevel2X 27 10" xfId="16973"/>
    <cellStyle name="SAPBEXHLevel2X 27 11" xfId="16974"/>
    <cellStyle name="SAPBEXHLevel2X 27 12" xfId="52337"/>
    <cellStyle name="SAPBEXHLevel2X 27 2" xfId="3022"/>
    <cellStyle name="SAPBEXHLevel2X 27 2 2" xfId="3023"/>
    <cellStyle name="SAPBEXHLevel2X 27 2 3" xfId="16975"/>
    <cellStyle name="SAPBEXHLevel2X 27 2 4" xfId="16976"/>
    <cellStyle name="SAPBEXHLevel2X 27 2 5" xfId="16977"/>
    <cellStyle name="SAPBEXHLevel2X 27 2 6" xfId="52338"/>
    <cellStyle name="SAPBEXHLevel2X 27 3" xfId="3024"/>
    <cellStyle name="SAPBEXHLevel2X 27 3 2" xfId="3025"/>
    <cellStyle name="SAPBEXHLevel2X 27 3 3" xfId="8189"/>
    <cellStyle name="SAPBEXHLevel2X 27 3 4" xfId="8190"/>
    <cellStyle name="SAPBEXHLevel2X 27 3 5" xfId="16978"/>
    <cellStyle name="SAPBEXHLevel2X 27 3 6" xfId="16979"/>
    <cellStyle name="SAPBEXHLevel2X 27 3 7" xfId="52339"/>
    <cellStyle name="SAPBEXHLevel2X 27 4" xfId="3026"/>
    <cellStyle name="SAPBEXHLevel2X 27 4 2" xfId="16980"/>
    <cellStyle name="SAPBEXHLevel2X 27 4 3" xfId="16981"/>
    <cellStyle name="SAPBEXHLevel2X 27 4 4" xfId="16982"/>
    <cellStyle name="SAPBEXHLevel2X 27 4 5" xfId="16983"/>
    <cellStyle name="SAPBEXHLevel2X 27 4 6" xfId="16984"/>
    <cellStyle name="SAPBEXHLevel2X 27 4 7" xfId="16985"/>
    <cellStyle name="SAPBEXHLevel2X 27 5" xfId="3027"/>
    <cellStyle name="SAPBEXHLevel2X 27 5 2" xfId="16986"/>
    <cellStyle name="SAPBEXHLevel2X 27 5 3" xfId="16987"/>
    <cellStyle name="SAPBEXHLevel2X 27 5 4" xfId="16988"/>
    <cellStyle name="SAPBEXHLevel2X 27 5 5" xfId="16989"/>
    <cellStyle name="SAPBEXHLevel2X 27 5 6" xfId="16990"/>
    <cellStyle name="SAPBEXHLevel2X 27 5 7" xfId="16991"/>
    <cellStyle name="SAPBEXHLevel2X 27 6" xfId="3028"/>
    <cellStyle name="SAPBEXHLevel2X 27 6 2" xfId="16992"/>
    <cellStyle name="SAPBEXHLevel2X 27 6 3" xfId="16993"/>
    <cellStyle name="SAPBEXHLevel2X 27 6 4" xfId="16994"/>
    <cellStyle name="SAPBEXHLevel2X 27 6 5" xfId="16995"/>
    <cellStyle name="SAPBEXHLevel2X 27 6 6" xfId="16996"/>
    <cellStyle name="SAPBEXHLevel2X 27 6 7" xfId="16997"/>
    <cellStyle name="SAPBEXHLevel2X 27 7" xfId="3029"/>
    <cellStyle name="SAPBEXHLevel2X 27 8" xfId="16998"/>
    <cellStyle name="SAPBEXHLevel2X 27 9" xfId="16999"/>
    <cellStyle name="SAPBEXHLevel2X 28" xfId="3030"/>
    <cellStyle name="SAPBEXHLevel2X 28 10" xfId="17000"/>
    <cellStyle name="SAPBEXHLevel2X 28 11" xfId="17001"/>
    <cellStyle name="SAPBEXHLevel2X 28 12" xfId="52340"/>
    <cellStyle name="SAPBEXHLevel2X 28 2" xfId="3031"/>
    <cellStyle name="SAPBEXHLevel2X 28 2 2" xfId="3032"/>
    <cellStyle name="SAPBEXHLevel2X 28 2 3" xfId="17002"/>
    <cellStyle name="SAPBEXHLevel2X 28 2 4" xfId="17003"/>
    <cellStyle name="SAPBEXHLevel2X 28 2 5" xfId="17004"/>
    <cellStyle name="SAPBEXHLevel2X 28 2 6" xfId="52341"/>
    <cellStyle name="SAPBEXHLevel2X 28 3" xfId="3033"/>
    <cellStyle name="SAPBEXHLevel2X 28 3 2" xfId="3034"/>
    <cellStyle name="SAPBEXHLevel2X 28 3 3" xfId="8191"/>
    <cellStyle name="SAPBEXHLevel2X 28 3 4" xfId="8192"/>
    <cellStyle name="SAPBEXHLevel2X 28 3 5" xfId="17005"/>
    <cellStyle name="SAPBEXHLevel2X 28 3 6" xfId="17006"/>
    <cellStyle name="SAPBEXHLevel2X 28 3 7" xfId="52342"/>
    <cellStyle name="SAPBEXHLevel2X 28 4" xfId="3035"/>
    <cellStyle name="SAPBEXHLevel2X 28 4 2" xfId="17007"/>
    <cellStyle name="SAPBEXHLevel2X 28 4 3" xfId="17008"/>
    <cellStyle name="SAPBEXHLevel2X 28 4 4" xfId="17009"/>
    <cellStyle name="SAPBEXHLevel2X 28 4 5" xfId="17010"/>
    <cellStyle name="SAPBEXHLevel2X 28 4 6" xfId="17011"/>
    <cellStyle name="SAPBEXHLevel2X 28 4 7" xfId="17012"/>
    <cellStyle name="SAPBEXHLevel2X 28 5" xfId="3036"/>
    <cellStyle name="SAPBEXHLevel2X 28 5 2" xfId="17013"/>
    <cellStyle name="SAPBEXHLevel2X 28 5 3" xfId="17014"/>
    <cellStyle name="SAPBEXHLevel2X 28 5 4" xfId="17015"/>
    <cellStyle name="SAPBEXHLevel2X 28 5 5" xfId="17016"/>
    <cellStyle name="SAPBEXHLevel2X 28 5 6" xfId="17017"/>
    <cellStyle name="SAPBEXHLevel2X 28 5 7" xfId="17018"/>
    <cellStyle name="SAPBEXHLevel2X 28 6" xfId="3037"/>
    <cellStyle name="SAPBEXHLevel2X 28 6 2" xfId="17019"/>
    <cellStyle name="SAPBEXHLevel2X 28 6 3" xfId="17020"/>
    <cellStyle name="SAPBEXHLevel2X 28 6 4" xfId="17021"/>
    <cellStyle name="SAPBEXHLevel2X 28 6 5" xfId="17022"/>
    <cellStyle name="SAPBEXHLevel2X 28 6 6" xfId="17023"/>
    <cellStyle name="SAPBEXHLevel2X 28 6 7" xfId="17024"/>
    <cellStyle name="SAPBEXHLevel2X 28 7" xfId="3038"/>
    <cellStyle name="SAPBEXHLevel2X 28 8" xfId="17025"/>
    <cellStyle name="SAPBEXHLevel2X 28 9" xfId="17026"/>
    <cellStyle name="SAPBEXHLevel2X 29" xfId="3039"/>
    <cellStyle name="SAPBEXHLevel2X 29 10" xfId="17027"/>
    <cellStyle name="SAPBEXHLevel2X 29 11" xfId="17028"/>
    <cellStyle name="SAPBEXHLevel2X 29 12" xfId="52343"/>
    <cellStyle name="SAPBEXHLevel2X 29 2" xfId="3040"/>
    <cellStyle name="SAPBEXHLevel2X 29 2 2" xfId="3041"/>
    <cellStyle name="SAPBEXHLevel2X 29 2 3" xfId="17029"/>
    <cellStyle name="SAPBEXHLevel2X 29 2 4" xfId="17030"/>
    <cellStyle name="SAPBEXHLevel2X 29 2 5" xfId="17031"/>
    <cellStyle name="SAPBEXHLevel2X 29 2 6" xfId="52344"/>
    <cellStyle name="SAPBEXHLevel2X 29 3" xfId="3042"/>
    <cellStyle name="SAPBEXHLevel2X 29 3 2" xfId="3043"/>
    <cellStyle name="SAPBEXHLevel2X 29 3 3" xfId="8193"/>
    <cellStyle name="SAPBEXHLevel2X 29 3 4" xfId="8194"/>
    <cellStyle name="SAPBEXHLevel2X 29 3 5" xfId="17032"/>
    <cellStyle name="SAPBEXHLevel2X 29 3 6" xfId="17033"/>
    <cellStyle name="SAPBEXHLevel2X 29 3 7" xfId="52345"/>
    <cellStyle name="SAPBEXHLevel2X 29 4" xfId="3044"/>
    <cellStyle name="SAPBEXHLevel2X 29 4 2" xfId="17034"/>
    <cellStyle name="SAPBEXHLevel2X 29 4 3" xfId="17035"/>
    <cellStyle name="SAPBEXHLevel2X 29 4 4" xfId="17036"/>
    <cellStyle name="SAPBEXHLevel2X 29 4 5" xfId="17037"/>
    <cellStyle name="SAPBEXHLevel2X 29 4 6" xfId="17038"/>
    <cellStyle name="SAPBEXHLevel2X 29 4 7" xfId="17039"/>
    <cellStyle name="SAPBEXHLevel2X 29 5" xfId="3045"/>
    <cellStyle name="SAPBEXHLevel2X 29 5 2" xfId="17040"/>
    <cellStyle name="SAPBEXHLevel2X 29 5 3" xfId="17041"/>
    <cellStyle name="SAPBEXHLevel2X 29 5 4" xfId="17042"/>
    <cellStyle name="SAPBEXHLevel2X 29 5 5" xfId="17043"/>
    <cellStyle name="SAPBEXHLevel2X 29 5 6" xfId="17044"/>
    <cellStyle name="SAPBEXHLevel2X 29 5 7" xfId="17045"/>
    <cellStyle name="SAPBEXHLevel2X 29 6" xfId="3046"/>
    <cellStyle name="SAPBEXHLevel2X 29 6 2" xfId="17046"/>
    <cellStyle name="SAPBEXHLevel2X 29 6 3" xfId="17047"/>
    <cellStyle name="SAPBEXHLevel2X 29 6 4" xfId="17048"/>
    <cellStyle name="SAPBEXHLevel2X 29 6 5" xfId="17049"/>
    <cellStyle name="SAPBEXHLevel2X 29 6 6" xfId="17050"/>
    <cellStyle name="SAPBEXHLevel2X 29 6 7" xfId="17051"/>
    <cellStyle name="SAPBEXHLevel2X 29 7" xfId="3047"/>
    <cellStyle name="SAPBEXHLevel2X 29 8" xfId="17052"/>
    <cellStyle name="SAPBEXHLevel2X 29 9" xfId="17053"/>
    <cellStyle name="SAPBEXHLevel2X 3" xfId="3048"/>
    <cellStyle name="SAPBEXHLevel2X 3 10" xfId="17054"/>
    <cellStyle name="SAPBEXHLevel2X 3 10 2" xfId="52346"/>
    <cellStyle name="SAPBEXHLevel2X 3 10 2 2" xfId="52347"/>
    <cellStyle name="SAPBEXHLevel2X 3 10 3" xfId="52348"/>
    <cellStyle name="SAPBEXHLevel2X 3 11" xfId="17055"/>
    <cellStyle name="SAPBEXHLevel2X 3 11 2" xfId="52349"/>
    <cellStyle name="SAPBEXHLevel2X 3 11 2 2" xfId="52350"/>
    <cellStyle name="SAPBEXHLevel2X 3 11 3" xfId="52351"/>
    <cellStyle name="SAPBEXHLevel2X 3 12" xfId="52352"/>
    <cellStyle name="SAPBEXHLevel2X 3 12 2" xfId="52353"/>
    <cellStyle name="SAPBEXHLevel2X 3 12 2 2" xfId="52354"/>
    <cellStyle name="SAPBEXHLevel2X 3 12 3" xfId="52355"/>
    <cellStyle name="SAPBEXHLevel2X 3 13" xfId="52356"/>
    <cellStyle name="SAPBEXHLevel2X 3 13 2" xfId="52357"/>
    <cellStyle name="SAPBEXHLevel2X 3 13 2 2" xfId="52358"/>
    <cellStyle name="SAPBEXHLevel2X 3 13 3" xfId="52359"/>
    <cellStyle name="SAPBEXHLevel2X 3 14" xfId="52360"/>
    <cellStyle name="SAPBEXHLevel2X 3 14 2" xfId="52361"/>
    <cellStyle name="SAPBEXHLevel2X 3 14 2 2" xfId="52362"/>
    <cellStyle name="SAPBEXHLevel2X 3 14 3" xfId="52363"/>
    <cellStyle name="SAPBEXHLevel2X 3 15" xfId="52364"/>
    <cellStyle name="SAPBEXHLevel2X 3 15 2" xfId="52365"/>
    <cellStyle name="SAPBEXHLevel2X 3 15 2 2" xfId="52366"/>
    <cellStyle name="SAPBEXHLevel2X 3 15 3" xfId="52367"/>
    <cellStyle name="SAPBEXHLevel2X 3 16" xfId="52368"/>
    <cellStyle name="SAPBEXHLevel2X 3 16 2" xfId="52369"/>
    <cellStyle name="SAPBEXHLevel2X 3 16 2 2" xfId="52370"/>
    <cellStyle name="SAPBEXHLevel2X 3 16 3" xfId="52371"/>
    <cellStyle name="SAPBEXHLevel2X 3 17" xfId="52372"/>
    <cellStyle name="SAPBEXHLevel2X 3 17 2" xfId="52373"/>
    <cellStyle name="SAPBEXHLevel2X 3 17 2 2" xfId="52374"/>
    <cellStyle name="SAPBEXHLevel2X 3 17 3" xfId="52375"/>
    <cellStyle name="SAPBEXHLevel2X 3 18" xfId="52376"/>
    <cellStyle name="SAPBEXHLevel2X 3 18 2" xfId="52377"/>
    <cellStyle name="SAPBEXHLevel2X 3 18 2 2" xfId="52378"/>
    <cellStyle name="SAPBEXHLevel2X 3 18 3" xfId="52379"/>
    <cellStyle name="SAPBEXHLevel2X 3 19" xfId="52380"/>
    <cellStyle name="SAPBEXHLevel2X 3 19 2" xfId="52381"/>
    <cellStyle name="SAPBEXHLevel2X 3 19 2 2" xfId="52382"/>
    <cellStyle name="SAPBEXHLevel2X 3 19 3" xfId="52383"/>
    <cellStyle name="SAPBEXHLevel2X 3 2" xfId="3049"/>
    <cellStyle name="SAPBEXHLevel2X 3 2 10" xfId="52384"/>
    <cellStyle name="SAPBEXHLevel2X 3 2 10 2" xfId="52385"/>
    <cellStyle name="SAPBEXHLevel2X 3 2 10 2 2" xfId="52386"/>
    <cellStyle name="SAPBEXHLevel2X 3 2 10 3" xfId="52387"/>
    <cellStyle name="SAPBEXHLevel2X 3 2 11" xfId="52388"/>
    <cellStyle name="SAPBEXHLevel2X 3 2 11 2" xfId="52389"/>
    <cellStyle name="SAPBEXHLevel2X 3 2 11 2 2" xfId="52390"/>
    <cellStyle name="SAPBEXHLevel2X 3 2 11 3" xfId="52391"/>
    <cellStyle name="SAPBEXHLevel2X 3 2 12" xfId="52392"/>
    <cellStyle name="SAPBEXHLevel2X 3 2 12 2" xfId="52393"/>
    <cellStyle name="SAPBEXHLevel2X 3 2 12 2 2" xfId="52394"/>
    <cellStyle name="SAPBEXHLevel2X 3 2 12 3" xfId="52395"/>
    <cellStyle name="SAPBEXHLevel2X 3 2 13" xfId="52396"/>
    <cellStyle name="SAPBEXHLevel2X 3 2 13 2" xfId="52397"/>
    <cellStyle name="SAPBEXHLevel2X 3 2 13 2 2" xfId="52398"/>
    <cellStyle name="SAPBEXHLevel2X 3 2 13 3" xfId="52399"/>
    <cellStyle name="SAPBEXHLevel2X 3 2 14" xfId="52400"/>
    <cellStyle name="SAPBEXHLevel2X 3 2 14 2" xfId="52401"/>
    <cellStyle name="SAPBEXHLevel2X 3 2 14 2 2" xfId="52402"/>
    <cellStyle name="SAPBEXHLevel2X 3 2 14 3" xfId="52403"/>
    <cellStyle name="SAPBEXHLevel2X 3 2 15" xfId="52404"/>
    <cellStyle name="SAPBEXHLevel2X 3 2 15 2" xfId="52405"/>
    <cellStyle name="SAPBEXHLevel2X 3 2 15 2 2" xfId="52406"/>
    <cellStyle name="SAPBEXHLevel2X 3 2 15 3" xfId="52407"/>
    <cellStyle name="SAPBEXHLevel2X 3 2 16" xfId="52408"/>
    <cellStyle name="SAPBEXHLevel2X 3 2 16 2" xfId="52409"/>
    <cellStyle name="SAPBEXHLevel2X 3 2 16 2 2" xfId="52410"/>
    <cellStyle name="SAPBEXHLevel2X 3 2 16 3" xfId="52411"/>
    <cellStyle name="SAPBEXHLevel2X 3 2 17" xfId="52412"/>
    <cellStyle name="SAPBEXHLevel2X 3 2 17 2" xfId="52413"/>
    <cellStyle name="SAPBEXHLevel2X 3 2 17 2 2" xfId="52414"/>
    <cellStyle name="SAPBEXHLevel2X 3 2 17 3" xfId="52415"/>
    <cellStyle name="SAPBEXHLevel2X 3 2 18" xfId="52416"/>
    <cellStyle name="SAPBEXHLevel2X 3 2 18 2" xfId="52417"/>
    <cellStyle name="SAPBEXHLevel2X 3 2 18 2 2" xfId="52418"/>
    <cellStyle name="SAPBEXHLevel2X 3 2 18 3" xfId="52419"/>
    <cellStyle name="SAPBEXHLevel2X 3 2 19" xfId="52420"/>
    <cellStyle name="SAPBEXHLevel2X 3 2 19 2" xfId="52421"/>
    <cellStyle name="SAPBEXHLevel2X 3 2 19 2 2" xfId="52422"/>
    <cellStyle name="SAPBEXHLevel2X 3 2 19 3" xfId="52423"/>
    <cellStyle name="SAPBEXHLevel2X 3 2 2" xfId="3050"/>
    <cellStyle name="SAPBEXHLevel2X 3 2 2 2" xfId="52424"/>
    <cellStyle name="SAPBEXHLevel2X 3 2 2 2 2" xfId="52425"/>
    <cellStyle name="SAPBEXHLevel2X 3 2 2 3" xfId="52426"/>
    <cellStyle name="SAPBEXHLevel2X 3 2 20" xfId="52427"/>
    <cellStyle name="SAPBEXHLevel2X 3 2 20 2" xfId="52428"/>
    <cellStyle name="SAPBEXHLevel2X 3 2 20 2 2" xfId="52429"/>
    <cellStyle name="SAPBEXHLevel2X 3 2 20 3" xfId="52430"/>
    <cellStyle name="SAPBEXHLevel2X 3 2 21" xfId="52431"/>
    <cellStyle name="SAPBEXHLevel2X 3 2 21 2" xfId="52432"/>
    <cellStyle name="SAPBEXHLevel2X 3 2 21 2 2" xfId="52433"/>
    <cellStyle name="SAPBEXHLevel2X 3 2 21 3" xfId="52434"/>
    <cellStyle name="SAPBEXHLevel2X 3 2 22" xfId="52435"/>
    <cellStyle name="SAPBEXHLevel2X 3 2 22 2" xfId="52436"/>
    <cellStyle name="SAPBEXHLevel2X 3 2 22 2 2" xfId="52437"/>
    <cellStyle name="SAPBEXHLevel2X 3 2 22 3" xfId="52438"/>
    <cellStyle name="SAPBEXHLevel2X 3 2 23" xfId="52439"/>
    <cellStyle name="SAPBEXHLevel2X 3 2 23 2" xfId="52440"/>
    <cellStyle name="SAPBEXHLevel2X 3 2 23 2 2" xfId="52441"/>
    <cellStyle name="SAPBEXHLevel2X 3 2 23 3" xfId="52442"/>
    <cellStyle name="SAPBEXHLevel2X 3 2 24" xfId="52443"/>
    <cellStyle name="SAPBEXHLevel2X 3 2 24 2" xfId="52444"/>
    <cellStyle name="SAPBEXHLevel2X 3 2 24 2 2" xfId="52445"/>
    <cellStyle name="SAPBEXHLevel2X 3 2 24 3" xfId="52446"/>
    <cellStyle name="SAPBEXHLevel2X 3 2 25" xfId="52447"/>
    <cellStyle name="SAPBEXHLevel2X 3 2 25 2" xfId="52448"/>
    <cellStyle name="SAPBEXHLevel2X 3 2 25 2 2" xfId="52449"/>
    <cellStyle name="SAPBEXHLevel2X 3 2 25 3" xfId="52450"/>
    <cellStyle name="SAPBEXHLevel2X 3 2 26" xfId="52451"/>
    <cellStyle name="SAPBEXHLevel2X 3 2 26 2" xfId="52452"/>
    <cellStyle name="SAPBEXHLevel2X 3 2 26 2 2" xfId="52453"/>
    <cellStyle name="SAPBEXHLevel2X 3 2 26 3" xfId="52454"/>
    <cellStyle name="SAPBEXHLevel2X 3 2 27" xfId="52455"/>
    <cellStyle name="SAPBEXHLevel2X 3 2 27 2" xfId="52456"/>
    <cellStyle name="SAPBEXHLevel2X 3 2 27 2 2" xfId="52457"/>
    <cellStyle name="SAPBEXHLevel2X 3 2 27 3" xfId="52458"/>
    <cellStyle name="SAPBEXHLevel2X 3 2 28" xfId="52459"/>
    <cellStyle name="SAPBEXHLevel2X 3 2 28 2" xfId="52460"/>
    <cellStyle name="SAPBEXHLevel2X 3 2 28 2 2" xfId="52461"/>
    <cellStyle name="SAPBEXHLevel2X 3 2 28 3" xfId="52462"/>
    <cellStyle name="SAPBEXHLevel2X 3 2 29" xfId="52463"/>
    <cellStyle name="SAPBEXHLevel2X 3 2 29 2" xfId="52464"/>
    <cellStyle name="SAPBEXHLevel2X 3 2 29 2 2" xfId="52465"/>
    <cellStyle name="SAPBEXHLevel2X 3 2 29 3" xfId="52466"/>
    <cellStyle name="SAPBEXHLevel2X 3 2 3" xfId="17056"/>
    <cellStyle name="SAPBEXHLevel2X 3 2 3 2" xfId="52467"/>
    <cellStyle name="SAPBEXHLevel2X 3 2 3 2 2" xfId="52468"/>
    <cellStyle name="SAPBEXHLevel2X 3 2 3 3" xfId="52469"/>
    <cellStyle name="SAPBEXHLevel2X 3 2 30" xfId="52470"/>
    <cellStyle name="SAPBEXHLevel2X 3 2 30 2" xfId="52471"/>
    <cellStyle name="SAPBEXHLevel2X 3 2 30 2 2" xfId="52472"/>
    <cellStyle name="SAPBEXHLevel2X 3 2 30 3" xfId="52473"/>
    <cellStyle name="SAPBEXHLevel2X 3 2 31" xfId="52474"/>
    <cellStyle name="SAPBEXHLevel2X 3 2 31 2" xfId="52475"/>
    <cellStyle name="SAPBEXHLevel2X 3 2 31 2 2" xfId="52476"/>
    <cellStyle name="SAPBEXHLevel2X 3 2 31 3" xfId="52477"/>
    <cellStyle name="SAPBEXHLevel2X 3 2 32" xfId="52478"/>
    <cellStyle name="SAPBEXHLevel2X 3 2 32 2" xfId="52479"/>
    <cellStyle name="SAPBEXHLevel2X 3 2 32 2 2" xfId="52480"/>
    <cellStyle name="SAPBEXHLevel2X 3 2 32 3" xfId="52481"/>
    <cellStyle name="SAPBEXHLevel2X 3 2 33" xfId="52482"/>
    <cellStyle name="SAPBEXHLevel2X 3 2 33 2" xfId="52483"/>
    <cellStyle name="SAPBEXHLevel2X 3 2 33 2 2" xfId="52484"/>
    <cellStyle name="SAPBEXHLevel2X 3 2 33 3" xfId="52485"/>
    <cellStyle name="SAPBEXHLevel2X 3 2 34" xfId="52486"/>
    <cellStyle name="SAPBEXHLevel2X 3 2 34 2" xfId="52487"/>
    <cellStyle name="SAPBEXHLevel2X 3 2 34 2 2" xfId="52488"/>
    <cellStyle name="SAPBEXHLevel2X 3 2 34 3" xfId="52489"/>
    <cellStyle name="SAPBEXHLevel2X 3 2 35" xfId="52490"/>
    <cellStyle name="SAPBEXHLevel2X 3 2 35 2" xfId="52491"/>
    <cellStyle name="SAPBEXHLevel2X 3 2 35 2 2" xfId="52492"/>
    <cellStyle name="SAPBEXHLevel2X 3 2 35 3" xfId="52493"/>
    <cellStyle name="SAPBEXHLevel2X 3 2 36" xfId="52494"/>
    <cellStyle name="SAPBEXHLevel2X 3 2 36 2" xfId="52495"/>
    <cellStyle name="SAPBEXHLevel2X 3 2 36 2 2" xfId="52496"/>
    <cellStyle name="SAPBEXHLevel2X 3 2 36 3" xfId="52497"/>
    <cellStyle name="SAPBEXHLevel2X 3 2 37" xfId="52498"/>
    <cellStyle name="SAPBEXHLevel2X 3 2 37 2" xfId="52499"/>
    <cellStyle name="SAPBEXHLevel2X 3 2 37 2 2" xfId="52500"/>
    <cellStyle name="SAPBEXHLevel2X 3 2 37 3" xfId="52501"/>
    <cellStyle name="SAPBEXHLevel2X 3 2 38" xfId="52502"/>
    <cellStyle name="SAPBEXHLevel2X 3 2 38 2" xfId="52503"/>
    <cellStyle name="SAPBEXHLevel2X 3 2 38 2 2" xfId="52504"/>
    <cellStyle name="SAPBEXHLevel2X 3 2 38 3" xfId="52505"/>
    <cellStyle name="SAPBEXHLevel2X 3 2 39" xfId="52506"/>
    <cellStyle name="SAPBEXHLevel2X 3 2 39 2" xfId="52507"/>
    <cellStyle name="SAPBEXHLevel2X 3 2 39 2 2" xfId="52508"/>
    <cellStyle name="SAPBEXHLevel2X 3 2 39 3" xfId="52509"/>
    <cellStyle name="SAPBEXHLevel2X 3 2 4" xfId="17057"/>
    <cellStyle name="SAPBEXHLevel2X 3 2 4 2" xfId="52510"/>
    <cellStyle name="SAPBEXHLevel2X 3 2 4 2 2" xfId="52511"/>
    <cellStyle name="SAPBEXHLevel2X 3 2 4 3" xfId="52512"/>
    <cellStyle name="SAPBEXHLevel2X 3 2 40" xfId="52513"/>
    <cellStyle name="SAPBEXHLevel2X 3 2 40 2" xfId="52514"/>
    <cellStyle name="SAPBEXHLevel2X 3 2 40 2 2" xfId="52515"/>
    <cellStyle name="SAPBEXHLevel2X 3 2 40 3" xfId="52516"/>
    <cellStyle name="SAPBEXHLevel2X 3 2 41" xfId="52517"/>
    <cellStyle name="SAPBEXHLevel2X 3 2 41 2" xfId="52518"/>
    <cellStyle name="SAPBEXHLevel2X 3 2 41 2 2" xfId="52519"/>
    <cellStyle name="SAPBEXHLevel2X 3 2 41 3" xfId="52520"/>
    <cellStyle name="SAPBEXHLevel2X 3 2 42" xfId="52521"/>
    <cellStyle name="SAPBEXHLevel2X 3 2 42 2" xfId="52522"/>
    <cellStyle name="SAPBEXHLevel2X 3 2 42 2 2" xfId="52523"/>
    <cellStyle name="SAPBEXHLevel2X 3 2 42 3" xfId="52524"/>
    <cellStyle name="SAPBEXHLevel2X 3 2 43" xfId="52525"/>
    <cellStyle name="SAPBEXHLevel2X 3 2 43 2" xfId="52526"/>
    <cellStyle name="SAPBEXHLevel2X 3 2 43 2 2" xfId="52527"/>
    <cellStyle name="SAPBEXHLevel2X 3 2 43 3" xfId="52528"/>
    <cellStyle name="SAPBEXHLevel2X 3 2 44" xfId="52529"/>
    <cellStyle name="SAPBEXHLevel2X 3 2 44 2" xfId="52530"/>
    <cellStyle name="SAPBEXHLevel2X 3 2 44 2 2" xfId="52531"/>
    <cellStyle name="SAPBEXHLevel2X 3 2 44 3" xfId="52532"/>
    <cellStyle name="SAPBEXHLevel2X 3 2 45" xfId="52533"/>
    <cellStyle name="SAPBEXHLevel2X 3 2 45 2" xfId="52534"/>
    <cellStyle name="SAPBEXHLevel2X 3 2 45 2 2" xfId="52535"/>
    <cellStyle name="SAPBEXHLevel2X 3 2 45 3" xfId="52536"/>
    <cellStyle name="SAPBEXHLevel2X 3 2 46" xfId="52537"/>
    <cellStyle name="SAPBEXHLevel2X 3 2 46 2" xfId="52538"/>
    <cellStyle name="SAPBEXHLevel2X 3 2 46 2 2" xfId="52539"/>
    <cellStyle name="SAPBEXHLevel2X 3 2 46 3" xfId="52540"/>
    <cellStyle name="SAPBEXHLevel2X 3 2 47" xfId="52541"/>
    <cellStyle name="SAPBEXHLevel2X 3 2 47 2" xfId="52542"/>
    <cellStyle name="SAPBEXHLevel2X 3 2 47 2 2" xfId="52543"/>
    <cellStyle name="SAPBEXHLevel2X 3 2 47 3" xfId="52544"/>
    <cellStyle name="SAPBEXHLevel2X 3 2 48" xfId="52545"/>
    <cellStyle name="SAPBEXHLevel2X 3 2 48 2" xfId="52546"/>
    <cellStyle name="SAPBEXHLevel2X 3 2 48 2 2" xfId="52547"/>
    <cellStyle name="SAPBEXHLevel2X 3 2 48 3" xfId="52548"/>
    <cellStyle name="SAPBEXHLevel2X 3 2 49" xfId="52549"/>
    <cellStyle name="SAPBEXHLevel2X 3 2 49 2" xfId="52550"/>
    <cellStyle name="SAPBEXHLevel2X 3 2 49 2 2" xfId="52551"/>
    <cellStyle name="SAPBEXHLevel2X 3 2 49 3" xfId="52552"/>
    <cellStyle name="SAPBEXHLevel2X 3 2 5" xfId="17058"/>
    <cellStyle name="SAPBEXHLevel2X 3 2 5 2" xfId="52553"/>
    <cellStyle name="SAPBEXHLevel2X 3 2 5 2 2" xfId="52554"/>
    <cellStyle name="SAPBEXHLevel2X 3 2 5 3" xfId="52555"/>
    <cellStyle name="SAPBEXHLevel2X 3 2 50" xfId="52556"/>
    <cellStyle name="SAPBEXHLevel2X 3 2 50 2" xfId="52557"/>
    <cellStyle name="SAPBEXHLevel2X 3 2 51" xfId="52558"/>
    <cellStyle name="SAPBEXHLevel2X 3 2 52" xfId="52559"/>
    <cellStyle name="SAPBEXHLevel2X 3 2 53" xfId="52560"/>
    <cellStyle name="SAPBEXHLevel2X 3 2 6" xfId="52561"/>
    <cellStyle name="SAPBEXHLevel2X 3 2 6 2" xfId="52562"/>
    <cellStyle name="SAPBEXHLevel2X 3 2 6 2 2" xfId="52563"/>
    <cellStyle name="SAPBEXHLevel2X 3 2 6 3" xfId="52564"/>
    <cellStyle name="SAPBEXHLevel2X 3 2 7" xfId="52565"/>
    <cellStyle name="SAPBEXHLevel2X 3 2 7 2" xfId="52566"/>
    <cellStyle name="SAPBEXHLevel2X 3 2 7 2 2" xfId="52567"/>
    <cellStyle name="SAPBEXHLevel2X 3 2 7 3" xfId="52568"/>
    <cellStyle name="SAPBEXHLevel2X 3 2 8" xfId="52569"/>
    <cellStyle name="SAPBEXHLevel2X 3 2 8 2" xfId="52570"/>
    <cellStyle name="SAPBEXHLevel2X 3 2 8 2 2" xfId="52571"/>
    <cellStyle name="SAPBEXHLevel2X 3 2 8 3" xfId="52572"/>
    <cellStyle name="SAPBEXHLevel2X 3 2 9" xfId="52573"/>
    <cellStyle name="SAPBEXHLevel2X 3 2 9 2" xfId="52574"/>
    <cellStyle name="SAPBEXHLevel2X 3 2 9 2 2" xfId="52575"/>
    <cellStyle name="SAPBEXHLevel2X 3 2 9 3" xfId="52576"/>
    <cellStyle name="SAPBEXHLevel2X 3 20" xfId="52577"/>
    <cellStyle name="SAPBEXHLevel2X 3 20 2" xfId="52578"/>
    <cellStyle name="SAPBEXHLevel2X 3 20 2 2" xfId="52579"/>
    <cellStyle name="SAPBEXHLevel2X 3 20 3" xfId="52580"/>
    <cellStyle name="SAPBEXHLevel2X 3 21" xfId="52581"/>
    <cellStyle name="SAPBEXHLevel2X 3 21 2" xfId="52582"/>
    <cellStyle name="SAPBEXHLevel2X 3 21 2 2" xfId="52583"/>
    <cellStyle name="SAPBEXHLevel2X 3 21 3" xfId="52584"/>
    <cellStyle name="SAPBEXHLevel2X 3 22" xfId="52585"/>
    <cellStyle name="SAPBEXHLevel2X 3 22 2" xfId="52586"/>
    <cellStyle name="SAPBEXHLevel2X 3 22 2 2" xfId="52587"/>
    <cellStyle name="SAPBEXHLevel2X 3 22 3" xfId="52588"/>
    <cellStyle name="SAPBEXHLevel2X 3 23" xfId="52589"/>
    <cellStyle name="SAPBEXHLevel2X 3 23 2" xfId="52590"/>
    <cellStyle name="SAPBEXHLevel2X 3 23 2 2" xfId="52591"/>
    <cellStyle name="SAPBEXHLevel2X 3 23 3" xfId="52592"/>
    <cellStyle name="SAPBEXHLevel2X 3 24" xfId="52593"/>
    <cellStyle name="SAPBEXHLevel2X 3 24 2" xfId="52594"/>
    <cellStyle name="SAPBEXHLevel2X 3 24 2 2" xfId="52595"/>
    <cellStyle name="SAPBEXHLevel2X 3 24 3" xfId="52596"/>
    <cellStyle name="SAPBEXHLevel2X 3 25" xfId="52597"/>
    <cellStyle name="SAPBEXHLevel2X 3 25 2" xfId="52598"/>
    <cellStyle name="SAPBEXHLevel2X 3 25 2 2" xfId="52599"/>
    <cellStyle name="SAPBEXHLevel2X 3 25 3" xfId="52600"/>
    <cellStyle name="SAPBEXHLevel2X 3 26" xfId="52601"/>
    <cellStyle name="SAPBEXHLevel2X 3 26 2" xfId="52602"/>
    <cellStyle name="SAPBEXHLevel2X 3 26 2 2" xfId="52603"/>
    <cellStyle name="SAPBEXHLevel2X 3 26 3" xfId="52604"/>
    <cellStyle name="SAPBEXHLevel2X 3 27" xfId="52605"/>
    <cellStyle name="SAPBEXHLevel2X 3 27 2" xfId="52606"/>
    <cellStyle name="SAPBEXHLevel2X 3 27 2 2" xfId="52607"/>
    <cellStyle name="SAPBEXHLevel2X 3 27 3" xfId="52608"/>
    <cellStyle name="SAPBEXHLevel2X 3 28" xfId="52609"/>
    <cellStyle name="SAPBEXHLevel2X 3 28 2" xfId="52610"/>
    <cellStyle name="SAPBEXHLevel2X 3 28 2 2" xfId="52611"/>
    <cellStyle name="SAPBEXHLevel2X 3 28 3" xfId="52612"/>
    <cellStyle name="SAPBEXHLevel2X 3 29" xfId="52613"/>
    <cellStyle name="SAPBEXHLevel2X 3 29 2" xfId="52614"/>
    <cellStyle name="SAPBEXHLevel2X 3 29 2 2" xfId="52615"/>
    <cellStyle name="SAPBEXHLevel2X 3 29 3" xfId="52616"/>
    <cellStyle name="SAPBEXHLevel2X 3 3" xfId="3051"/>
    <cellStyle name="SAPBEXHLevel2X 3 3 2" xfId="3052"/>
    <cellStyle name="SAPBEXHLevel2X 3 3 2 2" xfId="52617"/>
    <cellStyle name="SAPBEXHLevel2X 3 3 3" xfId="8195"/>
    <cellStyle name="SAPBEXHLevel2X 3 3 4" xfId="8196"/>
    <cellStyle name="SAPBEXHLevel2X 3 3 5" xfId="17059"/>
    <cellStyle name="SAPBEXHLevel2X 3 3 6" xfId="17060"/>
    <cellStyle name="SAPBEXHLevel2X 3 3 7" xfId="52618"/>
    <cellStyle name="SAPBEXHLevel2X 3 30" xfId="52619"/>
    <cellStyle name="SAPBEXHLevel2X 3 30 2" xfId="52620"/>
    <cellStyle name="SAPBEXHLevel2X 3 30 2 2" xfId="52621"/>
    <cellStyle name="SAPBEXHLevel2X 3 30 3" xfId="52622"/>
    <cellStyle name="SAPBEXHLevel2X 3 31" xfId="52623"/>
    <cellStyle name="SAPBEXHLevel2X 3 31 2" xfId="52624"/>
    <cellStyle name="SAPBEXHLevel2X 3 31 2 2" xfId="52625"/>
    <cellStyle name="SAPBEXHLevel2X 3 31 3" xfId="52626"/>
    <cellStyle name="SAPBEXHLevel2X 3 32" xfId="52627"/>
    <cellStyle name="SAPBEXHLevel2X 3 32 2" xfId="52628"/>
    <cellStyle name="SAPBEXHLevel2X 3 32 2 2" xfId="52629"/>
    <cellStyle name="SAPBEXHLevel2X 3 32 3" xfId="52630"/>
    <cellStyle name="SAPBEXHLevel2X 3 33" xfId="52631"/>
    <cellStyle name="SAPBEXHLevel2X 3 33 2" xfId="52632"/>
    <cellStyle name="SAPBEXHLevel2X 3 33 2 2" xfId="52633"/>
    <cellStyle name="SAPBEXHLevel2X 3 33 3" xfId="52634"/>
    <cellStyle name="SAPBEXHLevel2X 3 34" xfId="52635"/>
    <cellStyle name="SAPBEXHLevel2X 3 34 2" xfId="52636"/>
    <cellStyle name="SAPBEXHLevel2X 3 34 2 2" xfId="52637"/>
    <cellStyle name="SAPBEXHLevel2X 3 34 3" xfId="52638"/>
    <cellStyle name="SAPBEXHLevel2X 3 35" xfId="52639"/>
    <cellStyle name="SAPBEXHLevel2X 3 35 2" xfId="52640"/>
    <cellStyle name="SAPBEXHLevel2X 3 35 2 2" xfId="52641"/>
    <cellStyle name="SAPBEXHLevel2X 3 35 3" xfId="52642"/>
    <cellStyle name="SAPBEXHLevel2X 3 36" xfId="52643"/>
    <cellStyle name="SAPBEXHLevel2X 3 36 2" xfId="52644"/>
    <cellStyle name="SAPBEXHLevel2X 3 36 2 2" xfId="52645"/>
    <cellStyle name="SAPBEXHLevel2X 3 36 3" xfId="52646"/>
    <cellStyle name="SAPBEXHLevel2X 3 37" xfId="52647"/>
    <cellStyle name="SAPBEXHLevel2X 3 37 2" xfId="52648"/>
    <cellStyle name="SAPBEXHLevel2X 3 37 2 2" xfId="52649"/>
    <cellStyle name="SAPBEXHLevel2X 3 37 3" xfId="52650"/>
    <cellStyle name="SAPBEXHLevel2X 3 38" xfId="52651"/>
    <cellStyle name="SAPBEXHLevel2X 3 38 2" xfId="52652"/>
    <cellStyle name="SAPBEXHLevel2X 3 38 2 2" xfId="52653"/>
    <cellStyle name="SAPBEXHLevel2X 3 38 3" xfId="52654"/>
    <cellStyle name="SAPBEXHLevel2X 3 39" xfId="52655"/>
    <cellStyle name="SAPBEXHLevel2X 3 39 2" xfId="52656"/>
    <cellStyle name="SAPBEXHLevel2X 3 39 2 2" xfId="52657"/>
    <cellStyle name="SAPBEXHLevel2X 3 39 3" xfId="52658"/>
    <cellStyle name="SAPBEXHLevel2X 3 4" xfId="3053"/>
    <cellStyle name="SAPBEXHLevel2X 3 4 2" xfId="17061"/>
    <cellStyle name="SAPBEXHLevel2X 3 4 2 2" xfId="52659"/>
    <cellStyle name="SAPBEXHLevel2X 3 4 3" xfId="17062"/>
    <cellStyle name="SAPBEXHLevel2X 3 4 4" xfId="17063"/>
    <cellStyle name="SAPBEXHLevel2X 3 4 5" xfId="17064"/>
    <cellStyle name="SAPBEXHLevel2X 3 4 6" xfId="17065"/>
    <cellStyle name="SAPBEXHLevel2X 3 4 7" xfId="17066"/>
    <cellStyle name="SAPBEXHLevel2X 3 40" xfId="52660"/>
    <cellStyle name="SAPBEXHLevel2X 3 40 2" xfId="52661"/>
    <cellStyle name="SAPBEXHLevel2X 3 40 2 2" xfId="52662"/>
    <cellStyle name="SAPBEXHLevel2X 3 40 3" xfId="52663"/>
    <cellStyle name="SAPBEXHLevel2X 3 41" xfId="52664"/>
    <cellStyle name="SAPBEXHLevel2X 3 41 2" xfId="52665"/>
    <cellStyle name="SAPBEXHLevel2X 3 41 2 2" xfId="52666"/>
    <cellStyle name="SAPBEXHLevel2X 3 41 3" xfId="52667"/>
    <cellStyle name="SAPBEXHLevel2X 3 42" xfId="52668"/>
    <cellStyle name="SAPBEXHLevel2X 3 42 2" xfId="52669"/>
    <cellStyle name="SAPBEXHLevel2X 3 42 2 2" xfId="52670"/>
    <cellStyle name="SAPBEXHLevel2X 3 42 3" xfId="52671"/>
    <cellStyle name="SAPBEXHLevel2X 3 43" xfId="52672"/>
    <cellStyle name="SAPBEXHLevel2X 3 43 2" xfId="52673"/>
    <cellStyle name="SAPBEXHLevel2X 3 43 2 2" xfId="52674"/>
    <cellStyle name="SAPBEXHLevel2X 3 43 3" xfId="52675"/>
    <cellStyle name="SAPBEXHLevel2X 3 44" xfId="52676"/>
    <cellStyle name="SAPBEXHLevel2X 3 44 2" xfId="52677"/>
    <cellStyle name="SAPBEXHLevel2X 3 44 2 2" xfId="52678"/>
    <cellStyle name="SAPBEXHLevel2X 3 44 3" xfId="52679"/>
    <cellStyle name="SAPBEXHLevel2X 3 45" xfId="52680"/>
    <cellStyle name="SAPBEXHLevel2X 3 45 2" xfId="52681"/>
    <cellStyle name="SAPBEXHLevel2X 3 45 2 2" xfId="52682"/>
    <cellStyle name="SAPBEXHLevel2X 3 45 3" xfId="52683"/>
    <cellStyle name="SAPBEXHLevel2X 3 46" xfId="52684"/>
    <cellStyle name="SAPBEXHLevel2X 3 46 2" xfId="52685"/>
    <cellStyle name="SAPBEXHLevel2X 3 46 2 2" xfId="52686"/>
    <cellStyle name="SAPBEXHLevel2X 3 46 3" xfId="52687"/>
    <cellStyle name="SAPBEXHLevel2X 3 47" xfId="52688"/>
    <cellStyle name="SAPBEXHLevel2X 3 47 2" xfId="52689"/>
    <cellStyle name="SAPBEXHLevel2X 3 47 2 2" xfId="52690"/>
    <cellStyle name="SAPBEXHLevel2X 3 47 3" xfId="52691"/>
    <cellStyle name="SAPBEXHLevel2X 3 48" xfId="52692"/>
    <cellStyle name="SAPBEXHLevel2X 3 48 2" xfId="52693"/>
    <cellStyle name="SAPBEXHLevel2X 3 48 2 2" xfId="52694"/>
    <cellStyle name="SAPBEXHLevel2X 3 48 3" xfId="52695"/>
    <cellStyle name="SAPBEXHLevel2X 3 49" xfId="52696"/>
    <cellStyle name="SAPBEXHLevel2X 3 49 2" xfId="52697"/>
    <cellStyle name="SAPBEXHLevel2X 3 49 2 2" xfId="52698"/>
    <cellStyle name="SAPBEXHLevel2X 3 49 3" xfId="52699"/>
    <cellStyle name="SAPBEXHLevel2X 3 5" xfId="3054"/>
    <cellStyle name="SAPBEXHLevel2X 3 5 2" xfId="17067"/>
    <cellStyle name="SAPBEXHLevel2X 3 5 2 2" xfId="52700"/>
    <cellStyle name="SAPBEXHLevel2X 3 5 3" xfId="17068"/>
    <cellStyle name="SAPBEXHLevel2X 3 5 4" xfId="17069"/>
    <cellStyle name="SAPBEXHLevel2X 3 5 5" xfId="17070"/>
    <cellStyle name="SAPBEXHLevel2X 3 5 6" xfId="17071"/>
    <cellStyle name="SAPBEXHLevel2X 3 5 7" xfId="17072"/>
    <cellStyle name="SAPBEXHLevel2X 3 50" xfId="52701"/>
    <cellStyle name="SAPBEXHLevel2X 3 50 2" xfId="52702"/>
    <cellStyle name="SAPBEXHLevel2X 3 50 2 2" xfId="52703"/>
    <cellStyle name="SAPBEXHLevel2X 3 50 3" xfId="52704"/>
    <cellStyle name="SAPBEXHLevel2X 3 51" xfId="52705"/>
    <cellStyle name="SAPBEXHLevel2X 3 51 2" xfId="52706"/>
    <cellStyle name="SAPBEXHLevel2X 3 52" xfId="52707"/>
    <cellStyle name="SAPBEXHLevel2X 3 53" xfId="52708"/>
    <cellStyle name="SAPBEXHLevel2X 3 54" xfId="52709"/>
    <cellStyle name="SAPBEXHLevel2X 3 6" xfId="3055"/>
    <cellStyle name="SAPBEXHLevel2X 3 6 2" xfId="17073"/>
    <cellStyle name="SAPBEXHLevel2X 3 6 2 2" xfId="52710"/>
    <cellStyle name="SAPBEXHLevel2X 3 6 3" xfId="17074"/>
    <cellStyle name="SAPBEXHLevel2X 3 6 4" xfId="17075"/>
    <cellStyle name="SAPBEXHLevel2X 3 6 5" xfId="17076"/>
    <cellStyle name="SAPBEXHLevel2X 3 6 6" xfId="17077"/>
    <cellStyle name="SAPBEXHLevel2X 3 6 7" xfId="17078"/>
    <cellStyle name="SAPBEXHLevel2X 3 7" xfId="3056"/>
    <cellStyle name="SAPBEXHLevel2X 3 7 2" xfId="52711"/>
    <cellStyle name="SAPBEXHLevel2X 3 7 2 2" xfId="52712"/>
    <cellStyle name="SAPBEXHLevel2X 3 7 3" xfId="52713"/>
    <cellStyle name="SAPBEXHLevel2X 3 8" xfId="17079"/>
    <cellStyle name="SAPBEXHLevel2X 3 8 2" xfId="52714"/>
    <cellStyle name="SAPBEXHLevel2X 3 8 2 2" xfId="52715"/>
    <cellStyle name="SAPBEXHLevel2X 3 8 3" xfId="52716"/>
    <cellStyle name="SAPBEXHLevel2X 3 9" xfId="17080"/>
    <cellStyle name="SAPBEXHLevel2X 3 9 2" xfId="52717"/>
    <cellStyle name="SAPBEXHLevel2X 3 9 2 2" xfId="52718"/>
    <cellStyle name="SAPBEXHLevel2X 3 9 3" xfId="52719"/>
    <cellStyle name="SAPBEXHLevel2X 30" xfId="3057"/>
    <cellStyle name="SAPBEXHLevel2X 30 10" xfId="17081"/>
    <cellStyle name="SAPBEXHLevel2X 30 11" xfId="17082"/>
    <cellStyle name="SAPBEXHLevel2X 30 12" xfId="52720"/>
    <cellStyle name="SAPBEXHLevel2X 30 2" xfId="3058"/>
    <cellStyle name="SAPBEXHLevel2X 30 2 2" xfId="3059"/>
    <cellStyle name="SAPBEXHLevel2X 30 2 3" xfId="17083"/>
    <cellStyle name="SAPBEXHLevel2X 30 2 4" xfId="17084"/>
    <cellStyle name="SAPBEXHLevel2X 30 2 5" xfId="17085"/>
    <cellStyle name="SAPBEXHLevel2X 30 2 6" xfId="52721"/>
    <cellStyle name="SAPBEXHLevel2X 30 3" xfId="3060"/>
    <cellStyle name="SAPBEXHLevel2X 30 3 2" xfId="3061"/>
    <cellStyle name="SAPBEXHLevel2X 30 3 3" xfId="8197"/>
    <cellStyle name="SAPBEXHLevel2X 30 3 4" xfId="8198"/>
    <cellStyle name="SAPBEXHLevel2X 30 3 5" xfId="17086"/>
    <cellStyle name="SAPBEXHLevel2X 30 3 6" xfId="17087"/>
    <cellStyle name="SAPBEXHLevel2X 30 3 7" xfId="52722"/>
    <cellStyle name="SAPBEXHLevel2X 30 4" xfId="3062"/>
    <cellStyle name="SAPBEXHLevel2X 30 4 2" xfId="17088"/>
    <cellStyle name="SAPBEXHLevel2X 30 4 3" xfId="17089"/>
    <cellStyle name="SAPBEXHLevel2X 30 4 4" xfId="17090"/>
    <cellStyle name="SAPBEXHLevel2X 30 4 5" xfId="17091"/>
    <cellStyle name="SAPBEXHLevel2X 30 4 6" xfId="17092"/>
    <cellStyle name="SAPBEXHLevel2X 30 4 7" xfId="17093"/>
    <cellStyle name="SAPBEXHLevel2X 30 5" xfId="3063"/>
    <cellStyle name="SAPBEXHLevel2X 30 5 2" xfId="17094"/>
    <cellStyle name="SAPBEXHLevel2X 30 5 3" xfId="17095"/>
    <cellStyle name="SAPBEXHLevel2X 30 5 4" xfId="17096"/>
    <cellStyle name="SAPBEXHLevel2X 30 5 5" xfId="17097"/>
    <cellStyle name="SAPBEXHLevel2X 30 5 6" xfId="17098"/>
    <cellStyle name="SAPBEXHLevel2X 30 5 7" xfId="17099"/>
    <cellStyle name="SAPBEXHLevel2X 30 6" xfId="3064"/>
    <cellStyle name="SAPBEXHLevel2X 30 6 2" xfId="17100"/>
    <cellStyle name="SAPBEXHLevel2X 30 6 3" xfId="17101"/>
    <cellStyle name="SAPBEXHLevel2X 30 6 4" xfId="17102"/>
    <cellStyle name="SAPBEXHLevel2X 30 6 5" xfId="17103"/>
    <cellStyle name="SAPBEXHLevel2X 30 6 6" xfId="17104"/>
    <cellStyle name="SAPBEXHLevel2X 30 6 7" xfId="17105"/>
    <cellStyle name="SAPBEXHLevel2X 30 7" xfId="3065"/>
    <cellStyle name="SAPBEXHLevel2X 30 8" xfId="17106"/>
    <cellStyle name="SAPBEXHLevel2X 30 9" xfId="17107"/>
    <cellStyle name="SAPBEXHLevel2X 31" xfId="3066"/>
    <cellStyle name="SAPBEXHLevel2X 31 10" xfId="17108"/>
    <cellStyle name="SAPBEXHLevel2X 31 11" xfId="17109"/>
    <cellStyle name="SAPBEXHLevel2X 31 12" xfId="52723"/>
    <cellStyle name="SAPBEXHLevel2X 31 2" xfId="3067"/>
    <cellStyle name="SAPBEXHLevel2X 31 2 2" xfId="3068"/>
    <cellStyle name="SAPBEXHLevel2X 31 2 3" xfId="17110"/>
    <cellStyle name="SAPBEXHLevel2X 31 2 4" xfId="17111"/>
    <cellStyle name="SAPBEXHLevel2X 31 2 5" xfId="17112"/>
    <cellStyle name="SAPBEXHLevel2X 31 2 6" xfId="52724"/>
    <cellStyle name="SAPBEXHLevel2X 31 3" xfId="3069"/>
    <cellStyle name="SAPBEXHLevel2X 31 3 2" xfId="3070"/>
    <cellStyle name="SAPBEXHLevel2X 31 3 3" xfId="8199"/>
    <cellStyle name="SAPBEXHLevel2X 31 3 4" xfId="8200"/>
    <cellStyle name="SAPBEXHLevel2X 31 3 5" xfId="17113"/>
    <cellStyle name="SAPBEXHLevel2X 31 3 6" xfId="17114"/>
    <cellStyle name="SAPBEXHLevel2X 31 3 7" xfId="52725"/>
    <cellStyle name="SAPBEXHLevel2X 31 4" xfId="3071"/>
    <cellStyle name="SAPBEXHLevel2X 31 4 2" xfId="17115"/>
    <cellStyle name="SAPBEXHLevel2X 31 4 3" xfId="17116"/>
    <cellStyle name="SAPBEXHLevel2X 31 4 4" xfId="17117"/>
    <cellStyle name="SAPBEXHLevel2X 31 4 5" xfId="17118"/>
    <cellStyle name="SAPBEXHLevel2X 31 4 6" xfId="17119"/>
    <cellStyle name="SAPBEXHLevel2X 31 4 7" xfId="17120"/>
    <cellStyle name="SAPBEXHLevel2X 31 5" xfId="3072"/>
    <cellStyle name="SAPBEXHLevel2X 31 5 2" xfId="17121"/>
    <cellStyle name="SAPBEXHLevel2X 31 5 3" xfId="17122"/>
    <cellStyle name="SAPBEXHLevel2X 31 5 4" xfId="17123"/>
    <cellStyle name="SAPBEXHLevel2X 31 5 5" xfId="17124"/>
    <cellStyle name="SAPBEXHLevel2X 31 5 6" xfId="17125"/>
    <cellStyle name="SAPBEXHLevel2X 31 5 7" xfId="17126"/>
    <cellStyle name="SAPBEXHLevel2X 31 6" xfId="3073"/>
    <cellStyle name="SAPBEXHLevel2X 31 6 2" xfId="17127"/>
    <cellStyle name="SAPBEXHLevel2X 31 6 3" xfId="17128"/>
    <cellStyle name="SAPBEXHLevel2X 31 6 4" xfId="17129"/>
    <cellStyle name="SAPBEXHLevel2X 31 6 5" xfId="17130"/>
    <cellStyle name="SAPBEXHLevel2X 31 6 6" xfId="17131"/>
    <cellStyle name="SAPBEXHLevel2X 31 6 7" xfId="17132"/>
    <cellStyle name="SAPBEXHLevel2X 31 7" xfId="3074"/>
    <cellStyle name="SAPBEXHLevel2X 31 8" xfId="17133"/>
    <cellStyle name="SAPBEXHLevel2X 31 9" xfId="17134"/>
    <cellStyle name="SAPBEXHLevel2X 32" xfId="3075"/>
    <cellStyle name="SAPBEXHLevel2X 32 10" xfId="17135"/>
    <cellStyle name="SAPBEXHLevel2X 32 11" xfId="17136"/>
    <cellStyle name="SAPBEXHLevel2X 32 12" xfId="52726"/>
    <cellStyle name="SAPBEXHLevel2X 32 2" xfId="3076"/>
    <cellStyle name="SAPBEXHLevel2X 32 2 2" xfId="3077"/>
    <cellStyle name="SAPBEXHLevel2X 32 2 3" xfId="17137"/>
    <cellStyle name="SAPBEXHLevel2X 32 2 4" xfId="17138"/>
    <cellStyle name="SAPBEXHLevel2X 32 2 5" xfId="17139"/>
    <cellStyle name="SAPBEXHLevel2X 32 2 6" xfId="52727"/>
    <cellStyle name="SAPBEXHLevel2X 32 3" xfId="3078"/>
    <cellStyle name="SAPBEXHLevel2X 32 3 2" xfId="3079"/>
    <cellStyle name="SAPBEXHLevel2X 32 3 3" xfId="8201"/>
    <cellStyle name="SAPBEXHLevel2X 32 3 4" xfId="8202"/>
    <cellStyle name="SAPBEXHLevel2X 32 3 5" xfId="17140"/>
    <cellStyle name="SAPBEXHLevel2X 32 3 6" xfId="17141"/>
    <cellStyle name="SAPBEXHLevel2X 32 3 7" xfId="52728"/>
    <cellStyle name="SAPBEXHLevel2X 32 4" xfId="3080"/>
    <cellStyle name="SAPBEXHLevel2X 32 4 2" xfId="17142"/>
    <cellStyle name="SAPBEXHLevel2X 32 4 3" xfId="17143"/>
    <cellStyle name="SAPBEXHLevel2X 32 4 4" xfId="17144"/>
    <cellStyle name="SAPBEXHLevel2X 32 4 5" xfId="17145"/>
    <cellStyle name="SAPBEXHLevel2X 32 4 6" xfId="17146"/>
    <cellStyle name="SAPBEXHLevel2X 32 4 7" xfId="17147"/>
    <cellStyle name="SAPBEXHLevel2X 32 5" xfId="3081"/>
    <cellStyle name="SAPBEXHLevel2X 32 5 2" xfId="17148"/>
    <cellStyle name="SAPBEXHLevel2X 32 5 3" xfId="17149"/>
    <cellStyle name="SAPBEXHLevel2X 32 5 4" xfId="17150"/>
    <cellStyle name="SAPBEXHLevel2X 32 5 5" xfId="17151"/>
    <cellStyle name="SAPBEXHLevel2X 32 5 6" xfId="17152"/>
    <cellStyle name="SAPBEXHLevel2X 32 5 7" xfId="17153"/>
    <cellStyle name="SAPBEXHLevel2X 32 6" xfId="3082"/>
    <cellStyle name="SAPBEXHLevel2X 32 6 2" xfId="17154"/>
    <cellStyle name="SAPBEXHLevel2X 32 6 3" xfId="17155"/>
    <cellStyle name="SAPBEXHLevel2X 32 6 4" xfId="17156"/>
    <cellStyle name="SAPBEXHLevel2X 32 6 5" xfId="17157"/>
    <cellStyle name="SAPBEXHLevel2X 32 6 6" xfId="17158"/>
    <cellStyle name="SAPBEXHLevel2X 32 6 7" xfId="17159"/>
    <cellStyle name="SAPBEXHLevel2X 32 7" xfId="3083"/>
    <cellStyle name="SAPBEXHLevel2X 32 8" xfId="17160"/>
    <cellStyle name="SAPBEXHLevel2X 32 9" xfId="17161"/>
    <cellStyle name="SAPBEXHLevel2X 33" xfId="3084"/>
    <cellStyle name="SAPBEXHLevel2X 33 10" xfId="17162"/>
    <cellStyle name="SAPBEXHLevel2X 33 11" xfId="17163"/>
    <cellStyle name="SAPBEXHLevel2X 33 12" xfId="52729"/>
    <cellStyle name="SAPBEXHLevel2X 33 2" xfId="3085"/>
    <cellStyle name="SAPBEXHLevel2X 33 2 2" xfId="3086"/>
    <cellStyle name="SAPBEXHLevel2X 33 2 3" xfId="17164"/>
    <cellStyle name="SAPBEXHLevel2X 33 2 4" xfId="17165"/>
    <cellStyle name="SAPBEXHLevel2X 33 2 5" xfId="17166"/>
    <cellStyle name="SAPBEXHLevel2X 33 2 6" xfId="52730"/>
    <cellStyle name="SAPBEXHLevel2X 33 3" xfId="3087"/>
    <cellStyle name="SAPBEXHLevel2X 33 3 2" xfId="3088"/>
    <cellStyle name="SAPBEXHLevel2X 33 3 3" xfId="8203"/>
    <cellStyle name="SAPBEXHLevel2X 33 3 4" xfId="8204"/>
    <cellStyle name="SAPBEXHLevel2X 33 3 5" xfId="17167"/>
    <cellStyle name="SAPBEXHLevel2X 33 3 6" xfId="17168"/>
    <cellStyle name="SAPBEXHLevel2X 33 3 7" xfId="52731"/>
    <cellStyle name="SAPBEXHLevel2X 33 4" xfId="3089"/>
    <cellStyle name="SAPBEXHLevel2X 33 4 2" xfId="17169"/>
    <cellStyle name="SAPBEXHLevel2X 33 4 3" xfId="17170"/>
    <cellStyle name="SAPBEXHLevel2X 33 4 4" xfId="17171"/>
    <cellStyle name="SAPBEXHLevel2X 33 4 5" xfId="17172"/>
    <cellStyle name="SAPBEXHLevel2X 33 4 6" xfId="17173"/>
    <cellStyle name="SAPBEXHLevel2X 33 4 7" xfId="17174"/>
    <cellStyle name="SAPBEXHLevel2X 33 5" xfId="3090"/>
    <cellStyle name="SAPBEXHLevel2X 33 5 2" xfId="17175"/>
    <cellStyle name="SAPBEXHLevel2X 33 5 3" xfId="17176"/>
    <cellStyle name="SAPBEXHLevel2X 33 5 4" xfId="17177"/>
    <cellStyle name="SAPBEXHLevel2X 33 5 5" xfId="17178"/>
    <cellStyle name="SAPBEXHLevel2X 33 5 6" xfId="17179"/>
    <cellStyle name="SAPBEXHLevel2X 33 5 7" xfId="17180"/>
    <cellStyle name="SAPBEXHLevel2X 33 6" xfId="3091"/>
    <cellStyle name="SAPBEXHLevel2X 33 6 2" xfId="17181"/>
    <cellStyle name="SAPBEXHLevel2X 33 6 3" xfId="17182"/>
    <cellStyle name="SAPBEXHLevel2X 33 6 4" xfId="17183"/>
    <cellStyle name="SAPBEXHLevel2X 33 6 5" xfId="17184"/>
    <cellStyle name="SAPBEXHLevel2X 33 6 6" xfId="17185"/>
    <cellStyle name="SAPBEXHLevel2X 33 6 7" xfId="17186"/>
    <cellStyle name="SAPBEXHLevel2X 33 7" xfId="3092"/>
    <cellStyle name="SAPBEXHLevel2X 33 8" xfId="17187"/>
    <cellStyle name="SAPBEXHLevel2X 33 9" xfId="17188"/>
    <cellStyle name="SAPBEXHLevel2X 34" xfId="3093"/>
    <cellStyle name="SAPBEXHLevel2X 34 10" xfId="17189"/>
    <cellStyle name="SAPBEXHLevel2X 34 11" xfId="17190"/>
    <cellStyle name="SAPBEXHLevel2X 34 12" xfId="52732"/>
    <cellStyle name="SAPBEXHLevel2X 34 2" xfId="3094"/>
    <cellStyle name="SAPBEXHLevel2X 34 2 2" xfId="3095"/>
    <cellStyle name="SAPBEXHLevel2X 34 2 3" xfId="17191"/>
    <cellStyle name="SAPBEXHLevel2X 34 2 4" xfId="17192"/>
    <cellStyle name="SAPBEXHLevel2X 34 2 5" xfId="17193"/>
    <cellStyle name="SAPBEXHLevel2X 34 2 6" xfId="52733"/>
    <cellStyle name="SAPBEXHLevel2X 34 3" xfId="3096"/>
    <cellStyle name="SAPBEXHLevel2X 34 3 2" xfId="3097"/>
    <cellStyle name="SAPBEXHLevel2X 34 3 3" xfId="8205"/>
    <cellStyle name="SAPBEXHLevel2X 34 3 4" xfId="8206"/>
    <cellStyle name="SAPBEXHLevel2X 34 3 5" xfId="17194"/>
    <cellStyle name="SAPBEXHLevel2X 34 3 6" xfId="17195"/>
    <cellStyle name="SAPBEXHLevel2X 34 3 7" xfId="52734"/>
    <cellStyle name="SAPBEXHLevel2X 34 4" xfId="3098"/>
    <cellStyle name="SAPBEXHLevel2X 34 4 2" xfId="17196"/>
    <cellStyle name="SAPBEXHLevel2X 34 4 3" xfId="17197"/>
    <cellStyle name="SAPBEXHLevel2X 34 4 4" xfId="17198"/>
    <cellStyle name="SAPBEXHLevel2X 34 4 5" xfId="17199"/>
    <cellStyle name="SAPBEXHLevel2X 34 4 6" xfId="17200"/>
    <cellStyle name="SAPBEXHLevel2X 34 4 7" xfId="17201"/>
    <cellStyle name="SAPBEXHLevel2X 34 5" xfId="3099"/>
    <cellStyle name="SAPBEXHLevel2X 34 5 2" xfId="17202"/>
    <cellStyle name="SAPBEXHLevel2X 34 5 3" xfId="17203"/>
    <cellStyle name="SAPBEXHLevel2X 34 5 4" xfId="17204"/>
    <cellStyle name="SAPBEXHLevel2X 34 5 5" xfId="17205"/>
    <cellStyle name="SAPBEXHLevel2X 34 5 6" xfId="17206"/>
    <cellStyle name="SAPBEXHLevel2X 34 5 7" xfId="17207"/>
    <cellStyle name="SAPBEXHLevel2X 34 6" xfId="3100"/>
    <cellStyle name="SAPBEXHLevel2X 34 6 2" xfId="17208"/>
    <cellStyle name="SAPBEXHLevel2X 34 6 3" xfId="17209"/>
    <cellStyle name="SAPBEXHLevel2X 34 6 4" xfId="17210"/>
    <cellStyle name="SAPBEXHLevel2X 34 6 5" xfId="17211"/>
    <cellStyle name="SAPBEXHLevel2X 34 6 6" xfId="17212"/>
    <cellStyle name="SAPBEXHLevel2X 34 6 7" xfId="17213"/>
    <cellStyle name="SAPBEXHLevel2X 34 7" xfId="3101"/>
    <cellStyle name="SAPBEXHLevel2X 34 8" xfId="17214"/>
    <cellStyle name="SAPBEXHLevel2X 34 9" xfId="17215"/>
    <cellStyle name="SAPBEXHLevel2X 35" xfId="3102"/>
    <cellStyle name="SAPBEXHLevel2X 35 10" xfId="17216"/>
    <cellStyle name="SAPBEXHLevel2X 35 11" xfId="17217"/>
    <cellStyle name="SAPBEXHLevel2X 35 12" xfId="52735"/>
    <cellStyle name="SAPBEXHLevel2X 35 2" xfId="3103"/>
    <cellStyle name="SAPBEXHLevel2X 35 2 2" xfId="3104"/>
    <cellStyle name="SAPBEXHLevel2X 35 2 3" xfId="17218"/>
    <cellStyle name="SAPBEXHLevel2X 35 2 4" xfId="17219"/>
    <cellStyle name="SAPBEXHLevel2X 35 2 5" xfId="17220"/>
    <cellStyle name="SAPBEXHLevel2X 35 2 6" xfId="52736"/>
    <cellStyle name="SAPBEXHLevel2X 35 3" xfId="3105"/>
    <cellStyle name="SAPBEXHLevel2X 35 3 2" xfId="3106"/>
    <cellStyle name="SAPBEXHLevel2X 35 3 3" xfId="8207"/>
    <cellStyle name="SAPBEXHLevel2X 35 3 4" xfId="8208"/>
    <cellStyle name="SAPBEXHLevel2X 35 3 5" xfId="17221"/>
    <cellStyle name="SAPBEXHLevel2X 35 3 6" xfId="17222"/>
    <cellStyle name="SAPBEXHLevel2X 35 3 7" xfId="52737"/>
    <cellStyle name="SAPBEXHLevel2X 35 4" xfId="3107"/>
    <cellStyle name="SAPBEXHLevel2X 35 4 2" xfId="17223"/>
    <cellStyle name="SAPBEXHLevel2X 35 4 3" xfId="17224"/>
    <cellStyle name="SAPBEXHLevel2X 35 4 4" xfId="17225"/>
    <cellStyle name="SAPBEXHLevel2X 35 4 5" xfId="17226"/>
    <cellStyle name="SAPBEXHLevel2X 35 4 6" xfId="17227"/>
    <cellStyle name="SAPBEXHLevel2X 35 4 7" xfId="17228"/>
    <cellStyle name="SAPBEXHLevel2X 35 5" xfId="3108"/>
    <cellStyle name="SAPBEXHLevel2X 35 5 2" xfId="17229"/>
    <cellStyle name="SAPBEXHLevel2X 35 5 3" xfId="17230"/>
    <cellStyle name="SAPBEXHLevel2X 35 5 4" xfId="17231"/>
    <cellStyle name="SAPBEXHLevel2X 35 5 5" xfId="17232"/>
    <cellStyle name="SAPBEXHLevel2X 35 5 6" xfId="17233"/>
    <cellStyle name="SAPBEXHLevel2X 35 5 7" xfId="17234"/>
    <cellStyle name="SAPBEXHLevel2X 35 6" xfId="3109"/>
    <cellStyle name="SAPBEXHLevel2X 35 6 2" xfId="17235"/>
    <cellStyle name="SAPBEXHLevel2X 35 6 3" xfId="17236"/>
    <cellStyle name="SAPBEXHLevel2X 35 6 4" xfId="17237"/>
    <cellStyle name="SAPBEXHLevel2X 35 6 5" xfId="17238"/>
    <cellStyle name="SAPBEXHLevel2X 35 6 6" xfId="17239"/>
    <cellStyle name="SAPBEXHLevel2X 35 6 7" xfId="17240"/>
    <cellStyle name="SAPBEXHLevel2X 35 7" xfId="3110"/>
    <cellStyle name="SAPBEXHLevel2X 35 8" xfId="17241"/>
    <cellStyle name="SAPBEXHLevel2X 35 9" xfId="17242"/>
    <cellStyle name="SAPBEXHLevel2X 36" xfId="3111"/>
    <cellStyle name="SAPBEXHLevel2X 36 10" xfId="17243"/>
    <cellStyle name="SAPBEXHLevel2X 36 11" xfId="17244"/>
    <cellStyle name="SAPBEXHLevel2X 36 12" xfId="52738"/>
    <cellStyle name="SAPBEXHLevel2X 36 2" xfId="3112"/>
    <cellStyle name="SAPBEXHLevel2X 36 2 2" xfId="3113"/>
    <cellStyle name="SAPBEXHLevel2X 36 2 3" xfId="17245"/>
    <cellStyle name="SAPBEXHLevel2X 36 2 4" xfId="17246"/>
    <cellStyle name="SAPBEXHLevel2X 36 2 5" xfId="17247"/>
    <cellStyle name="SAPBEXHLevel2X 36 2 6" xfId="52739"/>
    <cellStyle name="SAPBEXHLevel2X 36 3" xfId="3114"/>
    <cellStyle name="SAPBEXHLevel2X 36 3 2" xfId="3115"/>
    <cellStyle name="SAPBEXHLevel2X 36 3 3" xfId="8209"/>
    <cellStyle name="SAPBEXHLevel2X 36 3 4" xfId="8210"/>
    <cellStyle name="SAPBEXHLevel2X 36 3 5" xfId="17248"/>
    <cellStyle name="SAPBEXHLevel2X 36 3 6" xfId="17249"/>
    <cellStyle name="SAPBEXHLevel2X 36 3 7" xfId="52740"/>
    <cellStyle name="SAPBEXHLevel2X 36 4" xfId="3116"/>
    <cellStyle name="SAPBEXHLevel2X 36 4 2" xfId="17250"/>
    <cellStyle name="SAPBEXHLevel2X 36 4 3" xfId="17251"/>
    <cellStyle name="SAPBEXHLevel2X 36 4 4" xfId="17252"/>
    <cellStyle name="SAPBEXHLevel2X 36 4 5" xfId="17253"/>
    <cellStyle name="SAPBEXHLevel2X 36 4 6" xfId="17254"/>
    <cellStyle name="SAPBEXHLevel2X 36 4 7" xfId="17255"/>
    <cellStyle name="SAPBEXHLevel2X 36 5" xfId="3117"/>
    <cellStyle name="SAPBEXHLevel2X 36 5 2" xfId="17256"/>
    <cellStyle name="SAPBEXHLevel2X 36 5 3" xfId="17257"/>
    <cellStyle name="SAPBEXHLevel2X 36 5 4" xfId="17258"/>
    <cellStyle name="SAPBEXHLevel2X 36 5 5" xfId="17259"/>
    <cellStyle name="SAPBEXHLevel2X 36 5 6" xfId="17260"/>
    <cellStyle name="SAPBEXHLevel2X 36 5 7" xfId="17261"/>
    <cellStyle name="SAPBEXHLevel2X 36 6" xfId="3118"/>
    <cellStyle name="SAPBEXHLevel2X 36 6 2" xfId="17262"/>
    <cellStyle name="SAPBEXHLevel2X 36 6 3" xfId="17263"/>
    <cellStyle name="SAPBEXHLevel2X 36 6 4" xfId="17264"/>
    <cellStyle name="SAPBEXHLevel2X 36 6 5" xfId="17265"/>
    <cellStyle name="SAPBEXHLevel2X 36 6 6" xfId="17266"/>
    <cellStyle name="SAPBEXHLevel2X 36 6 7" xfId="17267"/>
    <cellStyle name="SAPBEXHLevel2X 36 7" xfId="3119"/>
    <cellStyle name="SAPBEXHLevel2X 36 8" xfId="17268"/>
    <cellStyle name="SAPBEXHLevel2X 36 9" xfId="17269"/>
    <cellStyle name="SAPBEXHLevel2X 37" xfId="3120"/>
    <cellStyle name="SAPBEXHLevel2X 37 10" xfId="17270"/>
    <cellStyle name="SAPBEXHLevel2X 37 11" xfId="17271"/>
    <cellStyle name="SAPBEXHLevel2X 37 12" xfId="52741"/>
    <cellStyle name="SAPBEXHLevel2X 37 2" xfId="3121"/>
    <cellStyle name="SAPBEXHLevel2X 37 2 2" xfId="3122"/>
    <cellStyle name="SAPBEXHLevel2X 37 2 3" xfId="17272"/>
    <cellStyle name="SAPBEXHLevel2X 37 2 4" xfId="17273"/>
    <cellStyle name="SAPBEXHLevel2X 37 2 5" xfId="17274"/>
    <cellStyle name="SAPBEXHLevel2X 37 2 6" xfId="52742"/>
    <cellStyle name="SAPBEXHLevel2X 37 3" xfId="3123"/>
    <cellStyle name="SAPBEXHLevel2X 37 3 2" xfId="3124"/>
    <cellStyle name="SAPBEXHLevel2X 37 3 3" xfId="8211"/>
    <cellStyle name="SAPBEXHLevel2X 37 3 4" xfId="8212"/>
    <cellStyle name="SAPBEXHLevel2X 37 3 5" xfId="17275"/>
    <cellStyle name="SAPBEXHLevel2X 37 3 6" xfId="17276"/>
    <cellStyle name="SAPBEXHLevel2X 37 3 7" xfId="52743"/>
    <cellStyle name="SAPBEXHLevel2X 37 4" xfId="3125"/>
    <cellStyle name="SAPBEXHLevel2X 37 4 2" xfId="17277"/>
    <cellStyle name="SAPBEXHLevel2X 37 4 3" xfId="17278"/>
    <cellStyle name="SAPBEXHLevel2X 37 4 4" xfId="17279"/>
    <cellStyle name="SAPBEXHLevel2X 37 4 5" xfId="17280"/>
    <cellStyle name="SAPBEXHLevel2X 37 4 6" xfId="17281"/>
    <cellStyle name="SAPBEXHLevel2X 37 4 7" xfId="17282"/>
    <cellStyle name="SAPBEXHLevel2X 37 5" xfId="3126"/>
    <cellStyle name="SAPBEXHLevel2X 37 5 2" xfId="17283"/>
    <cellStyle name="SAPBEXHLevel2X 37 5 3" xfId="17284"/>
    <cellStyle name="SAPBEXHLevel2X 37 5 4" xfId="17285"/>
    <cellStyle name="SAPBEXHLevel2X 37 5 5" xfId="17286"/>
    <cellStyle name="SAPBEXHLevel2X 37 5 6" xfId="17287"/>
    <cellStyle name="SAPBEXHLevel2X 37 5 7" xfId="17288"/>
    <cellStyle name="SAPBEXHLevel2X 37 6" xfId="3127"/>
    <cellStyle name="SAPBEXHLevel2X 37 6 2" xfId="17289"/>
    <cellStyle name="SAPBEXHLevel2X 37 6 3" xfId="17290"/>
    <cellStyle name="SAPBEXHLevel2X 37 6 4" xfId="17291"/>
    <cellStyle name="SAPBEXHLevel2X 37 6 5" xfId="17292"/>
    <cellStyle name="SAPBEXHLevel2X 37 6 6" xfId="17293"/>
    <cellStyle name="SAPBEXHLevel2X 37 6 7" xfId="17294"/>
    <cellStyle name="SAPBEXHLevel2X 37 7" xfId="3128"/>
    <cellStyle name="SAPBEXHLevel2X 37 8" xfId="17295"/>
    <cellStyle name="SAPBEXHLevel2X 37 9" xfId="17296"/>
    <cellStyle name="SAPBEXHLevel2X 38" xfId="3129"/>
    <cellStyle name="SAPBEXHLevel2X 38 2" xfId="3130"/>
    <cellStyle name="SAPBEXHLevel2X 38 2 2" xfId="52744"/>
    <cellStyle name="SAPBEXHLevel2X 38 3" xfId="17297"/>
    <cellStyle name="SAPBEXHLevel2X 38 4" xfId="17298"/>
    <cellStyle name="SAPBEXHLevel2X 38 5" xfId="17299"/>
    <cellStyle name="SAPBEXHLevel2X 38 6" xfId="52745"/>
    <cellStyle name="SAPBEXHLevel2X 39" xfId="3131"/>
    <cellStyle name="SAPBEXHLevel2X 39 2" xfId="8213"/>
    <cellStyle name="SAPBEXHLevel2X 39 2 2" xfId="52746"/>
    <cellStyle name="SAPBEXHLevel2X 39 3" xfId="17300"/>
    <cellStyle name="SAPBEXHLevel2X 39 4" xfId="17301"/>
    <cellStyle name="SAPBEXHLevel2X 39 5" xfId="17302"/>
    <cellStyle name="SAPBEXHLevel2X 39 6" xfId="17303"/>
    <cellStyle name="SAPBEXHLevel2X 39 7" xfId="17304"/>
    <cellStyle name="SAPBEXHLevel2X 4" xfId="3132"/>
    <cellStyle name="SAPBEXHLevel2X 4 10" xfId="17305"/>
    <cellStyle name="SAPBEXHLevel2X 4 11" xfId="17306"/>
    <cellStyle name="SAPBEXHLevel2X 4 12" xfId="52747"/>
    <cellStyle name="SAPBEXHLevel2X 4 2" xfId="3133"/>
    <cellStyle name="SAPBEXHLevel2X 4 2 2" xfId="3134"/>
    <cellStyle name="SAPBEXHLevel2X 4 2 3" xfId="17307"/>
    <cellStyle name="SAPBEXHLevel2X 4 2 4" xfId="17308"/>
    <cellStyle name="SAPBEXHLevel2X 4 2 5" xfId="17309"/>
    <cellStyle name="SAPBEXHLevel2X 4 2 6" xfId="52748"/>
    <cellStyle name="SAPBEXHLevel2X 4 3" xfId="3135"/>
    <cellStyle name="SAPBEXHLevel2X 4 3 2" xfId="3136"/>
    <cellStyle name="SAPBEXHLevel2X 4 3 3" xfId="8214"/>
    <cellStyle name="SAPBEXHLevel2X 4 3 4" xfId="8215"/>
    <cellStyle name="SAPBEXHLevel2X 4 3 5" xfId="17310"/>
    <cellStyle name="SAPBEXHLevel2X 4 3 6" xfId="17311"/>
    <cellStyle name="SAPBEXHLevel2X 4 3 7" xfId="52749"/>
    <cellStyle name="SAPBEXHLevel2X 4 4" xfId="3137"/>
    <cellStyle name="SAPBEXHLevel2X 4 4 2" xfId="17312"/>
    <cellStyle name="SAPBEXHLevel2X 4 4 3" xfId="17313"/>
    <cellStyle name="SAPBEXHLevel2X 4 4 4" xfId="17314"/>
    <cellStyle name="SAPBEXHLevel2X 4 4 5" xfId="17315"/>
    <cellStyle name="SAPBEXHLevel2X 4 4 6" xfId="17316"/>
    <cellStyle name="SAPBEXHLevel2X 4 4 7" xfId="17317"/>
    <cellStyle name="SAPBEXHLevel2X 4 5" xfId="3138"/>
    <cellStyle name="SAPBEXHLevel2X 4 5 2" xfId="17318"/>
    <cellStyle name="SAPBEXHLevel2X 4 5 3" xfId="17319"/>
    <cellStyle name="SAPBEXHLevel2X 4 5 4" xfId="17320"/>
    <cellStyle name="SAPBEXHLevel2X 4 5 5" xfId="17321"/>
    <cellStyle name="SAPBEXHLevel2X 4 5 6" xfId="17322"/>
    <cellStyle name="SAPBEXHLevel2X 4 5 7" xfId="17323"/>
    <cellStyle name="SAPBEXHLevel2X 4 6" xfId="3139"/>
    <cellStyle name="SAPBEXHLevel2X 4 6 2" xfId="17324"/>
    <cellStyle name="SAPBEXHLevel2X 4 6 3" xfId="17325"/>
    <cellStyle name="SAPBEXHLevel2X 4 6 4" xfId="17326"/>
    <cellStyle name="SAPBEXHLevel2X 4 6 5" xfId="17327"/>
    <cellStyle name="SAPBEXHLevel2X 4 6 6" xfId="17328"/>
    <cellStyle name="SAPBEXHLevel2X 4 6 7" xfId="17329"/>
    <cellStyle name="SAPBEXHLevel2X 4 7" xfId="3140"/>
    <cellStyle name="SAPBEXHLevel2X 4 8" xfId="17330"/>
    <cellStyle name="SAPBEXHLevel2X 4 9" xfId="17331"/>
    <cellStyle name="SAPBEXHLevel2X 40" xfId="3141"/>
    <cellStyle name="SAPBEXHLevel2X 40 2" xfId="17332"/>
    <cellStyle name="SAPBEXHLevel2X 40 2 2" xfId="52750"/>
    <cellStyle name="SAPBEXHLevel2X 40 3" xfId="17333"/>
    <cellStyle name="SAPBEXHLevel2X 40 4" xfId="17334"/>
    <cellStyle name="SAPBEXHLevel2X 40 5" xfId="17335"/>
    <cellStyle name="SAPBEXHLevel2X 40 6" xfId="17336"/>
    <cellStyle name="SAPBEXHLevel2X 40 7" xfId="17337"/>
    <cellStyle name="SAPBEXHLevel2X 41" xfId="3142"/>
    <cellStyle name="SAPBEXHLevel2X 41 2" xfId="17338"/>
    <cellStyle name="SAPBEXHLevel2X 41 2 2" xfId="52751"/>
    <cellStyle name="SAPBEXHLevel2X 41 3" xfId="17339"/>
    <cellStyle name="SAPBEXHLevel2X 41 4" xfId="17340"/>
    <cellStyle name="SAPBEXHLevel2X 41 5" xfId="17341"/>
    <cellStyle name="SAPBEXHLevel2X 41 6" xfId="17342"/>
    <cellStyle name="SAPBEXHLevel2X 41 7" xfId="17343"/>
    <cellStyle name="SAPBEXHLevel2X 42" xfId="3143"/>
    <cellStyle name="SAPBEXHLevel2X 42 2" xfId="52752"/>
    <cellStyle name="SAPBEXHLevel2X 42 2 2" xfId="52753"/>
    <cellStyle name="SAPBEXHLevel2X 42 3" xfId="52754"/>
    <cellStyle name="SAPBEXHLevel2X 43" xfId="17344"/>
    <cellStyle name="SAPBEXHLevel2X 43 2" xfId="52755"/>
    <cellStyle name="SAPBEXHLevel2X 43 2 2" xfId="52756"/>
    <cellStyle name="SAPBEXHLevel2X 43 3" xfId="52757"/>
    <cellStyle name="SAPBEXHLevel2X 44" xfId="17345"/>
    <cellStyle name="SAPBEXHLevel2X 44 2" xfId="52758"/>
    <cellStyle name="SAPBEXHLevel2X 44 2 2" xfId="52759"/>
    <cellStyle name="SAPBEXHLevel2X 44 3" xfId="52760"/>
    <cellStyle name="SAPBEXHLevel2X 45" xfId="17346"/>
    <cellStyle name="SAPBEXHLevel2X 45 2" xfId="52761"/>
    <cellStyle name="SAPBEXHLevel2X 45 2 2" xfId="52762"/>
    <cellStyle name="SAPBEXHLevel2X 45 3" xfId="52763"/>
    <cellStyle name="SAPBEXHLevel2X 46" xfId="17347"/>
    <cellStyle name="SAPBEXHLevel2X 46 2" xfId="52764"/>
    <cellStyle name="SAPBEXHLevel2X 46 2 2" xfId="52765"/>
    <cellStyle name="SAPBEXHLevel2X 46 3" xfId="52766"/>
    <cellStyle name="SAPBEXHLevel2X 47" xfId="17348"/>
    <cellStyle name="SAPBEXHLevel2X 47 2" xfId="52767"/>
    <cellStyle name="SAPBEXHLevel2X 47 2 2" xfId="52768"/>
    <cellStyle name="SAPBEXHLevel2X 47 3" xfId="52769"/>
    <cellStyle name="SAPBEXHLevel2X 48" xfId="52770"/>
    <cellStyle name="SAPBEXHLevel2X 48 2" xfId="52771"/>
    <cellStyle name="SAPBEXHLevel2X 48 2 2" xfId="52772"/>
    <cellStyle name="SAPBEXHLevel2X 48 3" xfId="52773"/>
    <cellStyle name="SAPBEXHLevel2X 49" xfId="52774"/>
    <cellStyle name="SAPBEXHLevel2X 49 2" xfId="52775"/>
    <cellStyle name="SAPBEXHLevel2X 49 2 2" xfId="52776"/>
    <cellStyle name="SAPBEXHLevel2X 49 3" xfId="52777"/>
    <cellStyle name="SAPBEXHLevel2X 5" xfId="3144"/>
    <cellStyle name="SAPBEXHLevel2X 5 10" xfId="17349"/>
    <cellStyle name="SAPBEXHLevel2X 5 11" xfId="17350"/>
    <cellStyle name="SAPBEXHLevel2X 5 12" xfId="52778"/>
    <cellStyle name="SAPBEXHLevel2X 5 2" xfId="3145"/>
    <cellStyle name="SAPBEXHLevel2X 5 2 2" xfId="3146"/>
    <cellStyle name="SAPBEXHLevel2X 5 2 3" xfId="17351"/>
    <cellStyle name="SAPBEXHLevel2X 5 2 4" xfId="17352"/>
    <cellStyle name="SAPBEXHLevel2X 5 2 5" xfId="17353"/>
    <cellStyle name="SAPBEXHLevel2X 5 2 6" xfId="52779"/>
    <cellStyle name="SAPBEXHLevel2X 5 3" xfId="3147"/>
    <cellStyle name="SAPBEXHLevel2X 5 3 2" xfId="3148"/>
    <cellStyle name="SAPBEXHLevel2X 5 3 3" xfId="8216"/>
    <cellStyle name="SAPBEXHLevel2X 5 3 4" xfId="8217"/>
    <cellStyle name="SAPBEXHLevel2X 5 3 5" xfId="17354"/>
    <cellStyle name="SAPBEXHLevel2X 5 3 6" xfId="17355"/>
    <cellStyle name="SAPBEXHLevel2X 5 3 7" xfId="52780"/>
    <cellStyle name="SAPBEXHLevel2X 5 4" xfId="3149"/>
    <cellStyle name="SAPBEXHLevel2X 5 4 2" xfId="17356"/>
    <cellStyle name="SAPBEXHLevel2X 5 4 3" xfId="17357"/>
    <cellStyle name="SAPBEXHLevel2X 5 4 4" xfId="17358"/>
    <cellStyle name="SAPBEXHLevel2X 5 4 5" xfId="17359"/>
    <cellStyle name="SAPBEXHLevel2X 5 4 6" xfId="17360"/>
    <cellStyle name="SAPBEXHLevel2X 5 4 7" xfId="17361"/>
    <cellStyle name="SAPBEXHLevel2X 5 5" xfId="3150"/>
    <cellStyle name="SAPBEXHLevel2X 5 5 2" xfId="17362"/>
    <cellStyle name="SAPBEXHLevel2X 5 5 3" xfId="17363"/>
    <cellStyle name="SAPBEXHLevel2X 5 5 4" xfId="17364"/>
    <cellStyle name="SAPBEXHLevel2X 5 5 5" xfId="17365"/>
    <cellStyle name="SAPBEXHLevel2X 5 5 6" xfId="17366"/>
    <cellStyle name="SAPBEXHLevel2X 5 5 7" xfId="17367"/>
    <cellStyle name="SAPBEXHLevel2X 5 6" xfId="3151"/>
    <cellStyle name="SAPBEXHLevel2X 5 6 2" xfId="17368"/>
    <cellStyle name="SAPBEXHLevel2X 5 6 3" xfId="17369"/>
    <cellStyle name="SAPBEXHLevel2X 5 6 4" xfId="17370"/>
    <cellStyle name="SAPBEXHLevel2X 5 6 5" xfId="17371"/>
    <cellStyle name="SAPBEXHLevel2X 5 6 6" xfId="17372"/>
    <cellStyle name="SAPBEXHLevel2X 5 6 7" xfId="17373"/>
    <cellStyle name="SAPBEXHLevel2X 5 7" xfId="3152"/>
    <cellStyle name="SAPBEXHLevel2X 5 8" xfId="17374"/>
    <cellStyle name="SAPBEXHLevel2X 5 9" xfId="17375"/>
    <cellStyle name="SAPBEXHLevel2X 50" xfId="52781"/>
    <cellStyle name="SAPBEXHLevel2X 50 2" xfId="52782"/>
    <cellStyle name="SAPBEXHLevel2X 50 2 2" xfId="52783"/>
    <cellStyle name="SAPBEXHLevel2X 50 3" xfId="52784"/>
    <cellStyle name="SAPBEXHLevel2X 51" xfId="52785"/>
    <cellStyle name="SAPBEXHLevel2X 51 2" xfId="52786"/>
    <cellStyle name="SAPBEXHLevel2X 51 2 2" xfId="52787"/>
    <cellStyle name="SAPBEXHLevel2X 51 3" xfId="52788"/>
    <cellStyle name="SAPBEXHLevel2X 52" xfId="52789"/>
    <cellStyle name="SAPBEXHLevel2X 52 2" xfId="52790"/>
    <cellStyle name="SAPBEXHLevel2X 53" xfId="52791"/>
    <cellStyle name="SAPBEXHLevel2X 54" xfId="52792"/>
    <cellStyle name="SAPBEXHLevel2X 55" xfId="52793"/>
    <cellStyle name="SAPBEXHLevel2X 6" xfId="3153"/>
    <cellStyle name="SAPBEXHLevel2X 6 10" xfId="17376"/>
    <cellStyle name="SAPBEXHLevel2X 6 11" xfId="17377"/>
    <cellStyle name="SAPBEXHLevel2X 6 12" xfId="52794"/>
    <cellStyle name="SAPBEXHLevel2X 6 2" xfId="3154"/>
    <cellStyle name="SAPBEXHLevel2X 6 2 2" xfId="3155"/>
    <cellStyle name="SAPBEXHLevel2X 6 2 3" xfId="17378"/>
    <cellStyle name="SAPBEXHLevel2X 6 2 4" xfId="17379"/>
    <cellStyle name="SAPBEXHLevel2X 6 2 5" xfId="17380"/>
    <cellStyle name="SAPBEXHLevel2X 6 2 6" xfId="52795"/>
    <cellStyle name="SAPBEXHLevel2X 6 3" xfId="3156"/>
    <cellStyle name="SAPBEXHLevel2X 6 3 2" xfId="3157"/>
    <cellStyle name="SAPBEXHLevel2X 6 3 3" xfId="8218"/>
    <cellStyle name="SAPBEXHLevel2X 6 3 4" xfId="8219"/>
    <cellStyle name="SAPBEXHLevel2X 6 3 5" xfId="17381"/>
    <cellStyle name="SAPBEXHLevel2X 6 3 6" xfId="17382"/>
    <cellStyle name="SAPBEXHLevel2X 6 3 7" xfId="52796"/>
    <cellStyle name="SAPBEXHLevel2X 6 4" xfId="3158"/>
    <cellStyle name="SAPBEXHLevel2X 6 4 2" xfId="17383"/>
    <cellStyle name="SAPBEXHLevel2X 6 4 3" xfId="17384"/>
    <cellStyle name="SAPBEXHLevel2X 6 4 4" xfId="17385"/>
    <cellStyle name="SAPBEXHLevel2X 6 4 5" xfId="17386"/>
    <cellStyle name="SAPBEXHLevel2X 6 4 6" xfId="17387"/>
    <cellStyle name="SAPBEXHLevel2X 6 4 7" xfId="17388"/>
    <cellStyle name="SAPBEXHLevel2X 6 5" xfId="3159"/>
    <cellStyle name="SAPBEXHLevel2X 6 5 2" xfId="17389"/>
    <cellStyle name="SAPBEXHLevel2X 6 5 3" xfId="17390"/>
    <cellStyle name="SAPBEXHLevel2X 6 5 4" xfId="17391"/>
    <cellStyle name="SAPBEXHLevel2X 6 5 5" xfId="17392"/>
    <cellStyle name="SAPBEXHLevel2X 6 5 6" xfId="17393"/>
    <cellStyle name="SAPBEXHLevel2X 6 5 7" xfId="17394"/>
    <cellStyle name="SAPBEXHLevel2X 6 6" xfId="3160"/>
    <cellStyle name="SAPBEXHLevel2X 6 6 2" xfId="17395"/>
    <cellStyle name="SAPBEXHLevel2X 6 6 3" xfId="17396"/>
    <cellStyle name="SAPBEXHLevel2X 6 6 4" xfId="17397"/>
    <cellStyle name="SAPBEXHLevel2X 6 6 5" xfId="17398"/>
    <cellStyle name="SAPBEXHLevel2X 6 6 6" xfId="17399"/>
    <cellStyle name="SAPBEXHLevel2X 6 6 7" xfId="17400"/>
    <cellStyle name="SAPBEXHLevel2X 6 7" xfId="3161"/>
    <cellStyle name="SAPBEXHLevel2X 6 8" xfId="17401"/>
    <cellStyle name="SAPBEXHLevel2X 6 9" xfId="17402"/>
    <cellStyle name="SAPBEXHLevel2X 7" xfId="3162"/>
    <cellStyle name="SAPBEXHLevel2X 7 10" xfId="17403"/>
    <cellStyle name="SAPBEXHLevel2X 7 11" xfId="17404"/>
    <cellStyle name="SAPBEXHLevel2X 7 12" xfId="52797"/>
    <cellStyle name="SAPBEXHLevel2X 7 2" xfId="3163"/>
    <cellStyle name="SAPBEXHLevel2X 7 2 2" xfId="3164"/>
    <cellStyle name="SAPBEXHLevel2X 7 2 3" xfId="17405"/>
    <cellStyle name="SAPBEXHLevel2X 7 2 4" xfId="17406"/>
    <cellStyle name="SAPBEXHLevel2X 7 2 5" xfId="17407"/>
    <cellStyle name="SAPBEXHLevel2X 7 2 6" xfId="52798"/>
    <cellStyle name="SAPBEXHLevel2X 7 3" xfId="3165"/>
    <cellStyle name="SAPBEXHLevel2X 7 3 2" xfId="3166"/>
    <cellStyle name="SAPBEXHLevel2X 7 3 3" xfId="8220"/>
    <cellStyle name="SAPBEXHLevel2X 7 3 4" xfId="8221"/>
    <cellStyle name="SAPBEXHLevel2X 7 3 5" xfId="17408"/>
    <cellStyle name="SAPBEXHLevel2X 7 3 6" xfId="17409"/>
    <cellStyle name="SAPBEXHLevel2X 7 3 7" xfId="52799"/>
    <cellStyle name="SAPBEXHLevel2X 7 4" xfId="3167"/>
    <cellStyle name="SAPBEXHLevel2X 7 4 2" xfId="17410"/>
    <cellStyle name="SAPBEXHLevel2X 7 4 3" xfId="17411"/>
    <cellStyle name="SAPBEXHLevel2X 7 4 4" xfId="17412"/>
    <cellStyle name="SAPBEXHLevel2X 7 4 5" xfId="17413"/>
    <cellStyle name="SAPBEXHLevel2X 7 4 6" xfId="17414"/>
    <cellStyle name="SAPBEXHLevel2X 7 4 7" xfId="17415"/>
    <cellStyle name="SAPBEXHLevel2X 7 5" xfId="3168"/>
    <cellStyle name="SAPBEXHLevel2X 7 5 2" xfId="17416"/>
    <cellStyle name="SAPBEXHLevel2X 7 5 3" xfId="17417"/>
    <cellStyle name="SAPBEXHLevel2X 7 5 4" xfId="17418"/>
    <cellStyle name="SAPBEXHLevel2X 7 5 5" xfId="17419"/>
    <cellStyle name="SAPBEXHLevel2X 7 5 6" xfId="17420"/>
    <cellStyle name="SAPBEXHLevel2X 7 5 7" xfId="17421"/>
    <cellStyle name="SAPBEXHLevel2X 7 6" xfId="3169"/>
    <cellStyle name="SAPBEXHLevel2X 7 6 2" xfId="17422"/>
    <cellStyle name="SAPBEXHLevel2X 7 6 3" xfId="17423"/>
    <cellStyle name="SAPBEXHLevel2X 7 6 4" xfId="17424"/>
    <cellStyle name="SAPBEXHLevel2X 7 6 5" xfId="17425"/>
    <cellStyle name="SAPBEXHLevel2X 7 6 6" xfId="17426"/>
    <cellStyle name="SAPBEXHLevel2X 7 6 7" xfId="17427"/>
    <cellStyle name="SAPBEXHLevel2X 7 7" xfId="3170"/>
    <cellStyle name="SAPBEXHLevel2X 7 8" xfId="17428"/>
    <cellStyle name="SAPBEXHLevel2X 7 9" xfId="17429"/>
    <cellStyle name="SAPBEXHLevel2X 8" xfId="3171"/>
    <cellStyle name="SAPBEXHLevel2X 8 10" xfId="17430"/>
    <cellStyle name="SAPBEXHLevel2X 8 11" xfId="17431"/>
    <cellStyle name="SAPBEXHLevel2X 8 12" xfId="52800"/>
    <cellStyle name="SAPBEXHLevel2X 8 2" xfId="3172"/>
    <cellStyle name="SAPBEXHLevel2X 8 2 2" xfId="3173"/>
    <cellStyle name="SAPBEXHLevel2X 8 2 3" xfId="17432"/>
    <cellStyle name="SAPBEXHLevel2X 8 2 4" xfId="17433"/>
    <cellStyle name="SAPBEXHLevel2X 8 2 5" xfId="17434"/>
    <cellStyle name="SAPBEXHLevel2X 8 2 6" xfId="52801"/>
    <cellStyle name="SAPBEXHLevel2X 8 3" xfId="3174"/>
    <cellStyle name="SAPBEXHLevel2X 8 3 2" xfId="3175"/>
    <cellStyle name="SAPBEXHLevel2X 8 3 3" xfId="8222"/>
    <cellStyle name="SAPBEXHLevel2X 8 3 4" xfId="8223"/>
    <cellStyle name="SAPBEXHLevel2X 8 3 5" xfId="17435"/>
    <cellStyle name="SAPBEXHLevel2X 8 3 6" xfId="17436"/>
    <cellStyle name="SAPBEXHLevel2X 8 3 7" xfId="52802"/>
    <cellStyle name="SAPBEXHLevel2X 8 4" xfId="3176"/>
    <cellStyle name="SAPBEXHLevel2X 8 4 2" xfId="17437"/>
    <cellStyle name="SAPBEXHLevel2X 8 4 3" xfId="17438"/>
    <cellStyle name="SAPBEXHLevel2X 8 4 4" xfId="17439"/>
    <cellStyle name="SAPBEXHLevel2X 8 4 5" xfId="17440"/>
    <cellStyle name="SAPBEXHLevel2X 8 4 6" xfId="17441"/>
    <cellStyle name="SAPBEXHLevel2X 8 4 7" xfId="17442"/>
    <cellStyle name="SAPBEXHLevel2X 8 5" xfId="3177"/>
    <cellStyle name="SAPBEXHLevel2X 8 5 2" xfId="17443"/>
    <cellStyle name="SAPBEXHLevel2X 8 5 3" xfId="17444"/>
    <cellStyle name="SAPBEXHLevel2X 8 5 4" xfId="17445"/>
    <cellStyle name="SAPBEXHLevel2X 8 5 5" xfId="17446"/>
    <cellStyle name="SAPBEXHLevel2X 8 5 6" xfId="17447"/>
    <cellStyle name="SAPBEXHLevel2X 8 5 7" xfId="17448"/>
    <cellStyle name="SAPBEXHLevel2X 8 6" xfId="3178"/>
    <cellStyle name="SAPBEXHLevel2X 8 6 2" xfId="17449"/>
    <cellStyle name="SAPBEXHLevel2X 8 6 3" xfId="17450"/>
    <cellStyle name="SAPBEXHLevel2X 8 6 4" xfId="17451"/>
    <cellStyle name="SAPBEXHLevel2X 8 6 5" xfId="17452"/>
    <cellStyle name="SAPBEXHLevel2X 8 6 6" xfId="17453"/>
    <cellStyle name="SAPBEXHLevel2X 8 6 7" xfId="17454"/>
    <cellStyle name="SAPBEXHLevel2X 8 7" xfId="3179"/>
    <cellStyle name="SAPBEXHLevel2X 8 8" xfId="17455"/>
    <cellStyle name="SAPBEXHLevel2X 8 9" xfId="17456"/>
    <cellStyle name="SAPBEXHLevel2X 9" xfId="3180"/>
    <cellStyle name="SAPBEXHLevel2X 9 10" xfId="17457"/>
    <cellStyle name="SAPBEXHLevel2X 9 11" xfId="17458"/>
    <cellStyle name="SAPBEXHLevel2X 9 12" xfId="52803"/>
    <cellStyle name="SAPBEXHLevel2X 9 2" xfId="3181"/>
    <cellStyle name="SAPBEXHLevel2X 9 2 2" xfId="3182"/>
    <cellStyle name="SAPBEXHLevel2X 9 2 3" xfId="17459"/>
    <cellStyle name="SAPBEXHLevel2X 9 2 4" xfId="17460"/>
    <cellStyle name="SAPBEXHLevel2X 9 2 5" xfId="17461"/>
    <cellStyle name="SAPBEXHLevel2X 9 2 6" xfId="52804"/>
    <cellStyle name="SAPBEXHLevel2X 9 3" xfId="3183"/>
    <cellStyle name="SAPBEXHLevel2X 9 3 2" xfId="3184"/>
    <cellStyle name="SAPBEXHLevel2X 9 3 3" xfId="8224"/>
    <cellStyle name="SAPBEXHLevel2X 9 3 4" xfId="8225"/>
    <cellStyle name="SAPBEXHLevel2X 9 3 5" xfId="17462"/>
    <cellStyle name="SAPBEXHLevel2X 9 3 6" xfId="17463"/>
    <cellStyle name="SAPBEXHLevel2X 9 3 7" xfId="52805"/>
    <cellStyle name="SAPBEXHLevel2X 9 4" xfId="3185"/>
    <cellStyle name="SAPBEXHLevel2X 9 4 2" xfId="17464"/>
    <cellStyle name="SAPBEXHLevel2X 9 4 3" xfId="17465"/>
    <cellStyle name="SAPBEXHLevel2X 9 4 4" xfId="17466"/>
    <cellStyle name="SAPBEXHLevel2X 9 4 5" xfId="17467"/>
    <cellStyle name="SAPBEXHLevel2X 9 4 6" xfId="17468"/>
    <cellStyle name="SAPBEXHLevel2X 9 4 7" xfId="17469"/>
    <cellStyle name="SAPBEXHLevel2X 9 5" xfId="3186"/>
    <cellStyle name="SAPBEXHLevel2X 9 5 2" xfId="17470"/>
    <cellStyle name="SAPBEXHLevel2X 9 5 3" xfId="17471"/>
    <cellStyle name="SAPBEXHLevel2X 9 5 4" xfId="17472"/>
    <cellStyle name="SAPBEXHLevel2X 9 5 5" xfId="17473"/>
    <cellStyle name="SAPBEXHLevel2X 9 5 6" xfId="17474"/>
    <cellStyle name="SAPBEXHLevel2X 9 5 7" xfId="17475"/>
    <cellStyle name="SAPBEXHLevel2X 9 6" xfId="3187"/>
    <cellStyle name="SAPBEXHLevel2X 9 6 2" xfId="17476"/>
    <cellStyle name="SAPBEXHLevel2X 9 6 3" xfId="17477"/>
    <cellStyle name="SAPBEXHLevel2X 9 6 4" xfId="17478"/>
    <cellStyle name="SAPBEXHLevel2X 9 6 5" xfId="17479"/>
    <cellStyle name="SAPBEXHLevel2X 9 6 6" xfId="17480"/>
    <cellStyle name="SAPBEXHLevel2X 9 6 7" xfId="17481"/>
    <cellStyle name="SAPBEXHLevel2X 9 7" xfId="3188"/>
    <cellStyle name="SAPBEXHLevel2X 9 8" xfId="17482"/>
    <cellStyle name="SAPBEXHLevel2X 9 9" xfId="17483"/>
    <cellStyle name="SAPBEXHLevel2X_Group" xfId="7560"/>
    <cellStyle name="SAPBEXHLevel3" xfId="3189"/>
    <cellStyle name="SAPBEXHLevel3 10" xfId="3190"/>
    <cellStyle name="SAPBEXHLevel3 10 10" xfId="17484"/>
    <cellStyle name="SAPBEXHLevel3 10 11" xfId="17485"/>
    <cellStyle name="SAPBEXHLevel3 10 12" xfId="52806"/>
    <cellStyle name="SAPBEXHLevel3 10 2" xfId="3191"/>
    <cellStyle name="SAPBEXHLevel3 10 2 2" xfId="3192"/>
    <cellStyle name="SAPBEXHLevel3 10 2 3" xfId="17486"/>
    <cellStyle name="SAPBEXHLevel3 10 2 4" xfId="17487"/>
    <cellStyle name="SAPBEXHLevel3 10 2 5" xfId="17488"/>
    <cellStyle name="SAPBEXHLevel3 10 2 6" xfId="52807"/>
    <cellStyle name="SAPBEXHLevel3 10 3" xfId="3193"/>
    <cellStyle name="SAPBEXHLevel3 10 3 2" xfId="3194"/>
    <cellStyle name="SAPBEXHLevel3 10 3 3" xfId="8226"/>
    <cellStyle name="SAPBEXHLevel3 10 3 4" xfId="8227"/>
    <cellStyle name="SAPBEXHLevel3 10 3 5" xfId="17489"/>
    <cellStyle name="SAPBEXHLevel3 10 3 6" xfId="17490"/>
    <cellStyle name="SAPBEXHLevel3 10 3 7" xfId="52808"/>
    <cellStyle name="SAPBEXHLevel3 10 4" xfId="3195"/>
    <cellStyle name="SAPBEXHLevel3 10 4 2" xfId="17491"/>
    <cellStyle name="SAPBEXHLevel3 10 4 3" xfId="17492"/>
    <cellStyle name="SAPBEXHLevel3 10 4 4" xfId="17493"/>
    <cellStyle name="SAPBEXHLevel3 10 4 5" xfId="17494"/>
    <cellStyle name="SAPBEXHLevel3 10 4 6" xfId="17495"/>
    <cellStyle name="SAPBEXHLevel3 10 4 7" xfId="17496"/>
    <cellStyle name="SAPBEXHLevel3 10 5" xfId="3196"/>
    <cellStyle name="SAPBEXHLevel3 10 5 2" xfId="17497"/>
    <cellStyle name="SAPBEXHLevel3 10 5 3" xfId="17498"/>
    <cellStyle name="SAPBEXHLevel3 10 5 4" xfId="17499"/>
    <cellStyle name="SAPBEXHLevel3 10 5 5" xfId="17500"/>
    <cellStyle name="SAPBEXHLevel3 10 5 6" xfId="17501"/>
    <cellStyle name="SAPBEXHLevel3 10 5 7" xfId="17502"/>
    <cellStyle name="SAPBEXHLevel3 10 6" xfId="3197"/>
    <cellStyle name="SAPBEXHLevel3 10 6 2" xfId="17503"/>
    <cellStyle name="SAPBEXHLevel3 10 6 3" xfId="17504"/>
    <cellStyle name="SAPBEXHLevel3 10 6 4" xfId="17505"/>
    <cellStyle name="SAPBEXHLevel3 10 6 5" xfId="17506"/>
    <cellStyle name="SAPBEXHLevel3 10 6 6" xfId="17507"/>
    <cellStyle name="SAPBEXHLevel3 10 6 7" xfId="17508"/>
    <cellStyle name="SAPBEXHLevel3 10 7" xfId="3198"/>
    <cellStyle name="SAPBEXHLevel3 10 8" xfId="17509"/>
    <cellStyle name="SAPBEXHLevel3 10 9" xfId="17510"/>
    <cellStyle name="SAPBEXHLevel3 11" xfId="3199"/>
    <cellStyle name="SAPBEXHLevel3 11 10" xfId="17511"/>
    <cellStyle name="SAPBEXHLevel3 11 11" xfId="17512"/>
    <cellStyle name="SAPBEXHLevel3 11 12" xfId="52809"/>
    <cellStyle name="SAPBEXHLevel3 11 2" xfId="3200"/>
    <cellStyle name="SAPBEXHLevel3 11 2 2" xfId="3201"/>
    <cellStyle name="SAPBEXHLevel3 11 2 3" xfId="17513"/>
    <cellStyle name="SAPBEXHLevel3 11 2 4" xfId="17514"/>
    <cellStyle name="SAPBEXHLevel3 11 2 5" xfId="17515"/>
    <cellStyle name="SAPBEXHLevel3 11 2 6" xfId="52810"/>
    <cellStyle name="SAPBEXHLevel3 11 3" xfId="3202"/>
    <cellStyle name="SAPBEXHLevel3 11 3 2" xfId="3203"/>
    <cellStyle name="SAPBEXHLevel3 11 3 3" xfId="8228"/>
    <cellStyle name="SAPBEXHLevel3 11 3 4" xfId="8229"/>
    <cellStyle name="SAPBEXHLevel3 11 3 5" xfId="17516"/>
    <cellStyle name="SAPBEXHLevel3 11 3 6" xfId="17517"/>
    <cellStyle name="SAPBEXHLevel3 11 3 7" xfId="52811"/>
    <cellStyle name="SAPBEXHLevel3 11 4" xfId="3204"/>
    <cellStyle name="SAPBEXHLevel3 11 4 2" xfId="17518"/>
    <cellStyle name="SAPBEXHLevel3 11 4 3" xfId="17519"/>
    <cellStyle name="SAPBEXHLevel3 11 4 4" xfId="17520"/>
    <cellStyle name="SAPBEXHLevel3 11 4 5" xfId="17521"/>
    <cellStyle name="SAPBEXHLevel3 11 4 6" xfId="17522"/>
    <cellStyle name="SAPBEXHLevel3 11 4 7" xfId="17523"/>
    <cellStyle name="SAPBEXHLevel3 11 5" xfId="3205"/>
    <cellStyle name="SAPBEXHLevel3 11 5 2" xfId="17524"/>
    <cellStyle name="SAPBEXHLevel3 11 5 3" xfId="17525"/>
    <cellStyle name="SAPBEXHLevel3 11 5 4" xfId="17526"/>
    <cellStyle name="SAPBEXHLevel3 11 5 5" xfId="17527"/>
    <cellStyle name="SAPBEXHLevel3 11 5 6" xfId="17528"/>
    <cellStyle name="SAPBEXHLevel3 11 5 7" xfId="17529"/>
    <cellStyle name="SAPBEXHLevel3 11 6" xfId="3206"/>
    <cellStyle name="SAPBEXHLevel3 11 6 2" xfId="17530"/>
    <cellStyle name="SAPBEXHLevel3 11 6 3" xfId="17531"/>
    <cellStyle name="SAPBEXHLevel3 11 6 4" xfId="17532"/>
    <cellStyle name="SAPBEXHLevel3 11 6 5" xfId="17533"/>
    <cellStyle name="SAPBEXHLevel3 11 6 6" xfId="17534"/>
    <cellStyle name="SAPBEXHLevel3 11 6 7" xfId="17535"/>
    <cellStyle name="SAPBEXHLevel3 11 7" xfId="3207"/>
    <cellStyle name="SAPBEXHLevel3 11 8" xfId="17536"/>
    <cellStyle name="SAPBEXHLevel3 11 9" xfId="17537"/>
    <cellStyle name="SAPBEXHLevel3 12" xfId="3208"/>
    <cellStyle name="SAPBEXHLevel3 12 10" xfId="17538"/>
    <cellStyle name="SAPBEXHLevel3 12 11" xfId="17539"/>
    <cellStyle name="SAPBEXHLevel3 12 12" xfId="52812"/>
    <cellStyle name="SAPBEXHLevel3 12 2" xfId="3209"/>
    <cellStyle name="SAPBEXHLevel3 12 2 2" xfId="3210"/>
    <cellStyle name="SAPBEXHLevel3 12 2 3" xfId="17540"/>
    <cellStyle name="SAPBEXHLevel3 12 2 4" xfId="17541"/>
    <cellStyle name="SAPBEXHLevel3 12 2 5" xfId="17542"/>
    <cellStyle name="SAPBEXHLevel3 12 2 6" xfId="52813"/>
    <cellStyle name="SAPBEXHLevel3 12 3" xfId="3211"/>
    <cellStyle name="SAPBEXHLevel3 12 3 2" xfId="3212"/>
    <cellStyle name="SAPBEXHLevel3 12 3 3" xfId="8230"/>
    <cellStyle name="SAPBEXHLevel3 12 3 4" xfId="8231"/>
    <cellStyle name="SAPBEXHLevel3 12 3 5" xfId="17543"/>
    <cellStyle name="SAPBEXHLevel3 12 3 6" xfId="17544"/>
    <cellStyle name="SAPBEXHLevel3 12 3 7" xfId="52814"/>
    <cellStyle name="SAPBEXHLevel3 12 4" xfId="3213"/>
    <cellStyle name="SAPBEXHLevel3 12 4 2" xfId="17545"/>
    <cellStyle name="SAPBEXHLevel3 12 4 3" xfId="17546"/>
    <cellStyle name="SAPBEXHLevel3 12 4 4" xfId="17547"/>
    <cellStyle name="SAPBEXHLevel3 12 4 5" xfId="17548"/>
    <cellStyle name="SAPBEXHLevel3 12 4 6" xfId="17549"/>
    <cellStyle name="SAPBEXHLevel3 12 4 7" xfId="17550"/>
    <cellStyle name="SAPBEXHLevel3 12 5" xfId="3214"/>
    <cellStyle name="SAPBEXHLevel3 12 5 2" xfId="17551"/>
    <cellStyle name="SAPBEXHLevel3 12 5 3" xfId="17552"/>
    <cellStyle name="SAPBEXHLevel3 12 5 4" xfId="17553"/>
    <cellStyle name="SAPBEXHLevel3 12 5 5" xfId="17554"/>
    <cellStyle name="SAPBEXHLevel3 12 5 6" xfId="17555"/>
    <cellStyle name="SAPBEXHLevel3 12 5 7" xfId="17556"/>
    <cellStyle name="SAPBEXHLevel3 12 6" xfId="3215"/>
    <cellStyle name="SAPBEXHLevel3 12 6 2" xfId="17557"/>
    <cellStyle name="SAPBEXHLevel3 12 6 3" xfId="17558"/>
    <cellStyle name="SAPBEXHLevel3 12 6 4" xfId="17559"/>
    <cellStyle name="SAPBEXHLevel3 12 6 5" xfId="17560"/>
    <cellStyle name="SAPBEXHLevel3 12 6 6" xfId="17561"/>
    <cellStyle name="SAPBEXHLevel3 12 6 7" xfId="17562"/>
    <cellStyle name="SAPBEXHLevel3 12 7" xfId="3216"/>
    <cellStyle name="SAPBEXHLevel3 12 8" xfId="17563"/>
    <cellStyle name="SAPBEXHLevel3 12 9" xfId="17564"/>
    <cellStyle name="SAPBEXHLevel3 13" xfId="3217"/>
    <cellStyle name="SAPBEXHLevel3 13 10" xfId="17565"/>
    <cellStyle name="SAPBEXHLevel3 13 11" xfId="17566"/>
    <cellStyle name="SAPBEXHLevel3 13 12" xfId="52815"/>
    <cellStyle name="SAPBEXHLevel3 13 2" xfId="3218"/>
    <cellStyle name="SAPBEXHLevel3 13 2 2" xfId="3219"/>
    <cellStyle name="SAPBEXHLevel3 13 2 3" xfId="17567"/>
    <cellStyle name="SAPBEXHLevel3 13 2 4" xfId="17568"/>
    <cellStyle name="SAPBEXHLevel3 13 2 5" xfId="17569"/>
    <cellStyle name="SAPBEXHLevel3 13 2 6" xfId="52816"/>
    <cellStyle name="SAPBEXHLevel3 13 3" xfId="3220"/>
    <cellStyle name="SAPBEXHLevel3 13 3 2" xfId="3221"/>
    <cellStyle name="SAPBEXHLevel3 13 3 3" xfId="8232"/>
    <cellStyle name="SAPBEXHLevel3 13 3 4" xfId="8233"/>
    <cellStyle name="SAPBEXHLevel3 13 3 5" xfId="17570"/>
    <cellStyle name="SAPBEXHLevel3 13 3 6" xfId="17571"/>
    <cellStyle name="SAPBEXHLevel3 13 3 7" xfId="52817"/>
    <cellStyle name="SAPBEXHLevel3 13 4" xfId="3222"/>
    <cellStyle name="SAPBEXHLevel3 13 4 2" xfId="17572"/>
    <cellStyle name="SAPBEXHLevel3 13 4 3" xfId="17573"/>
    <cellStyle name="SAPBEXHLevel3 13 4 4" xfId="17574"/>
    <cellStyle name="SAPBEXHLevel3 13 4 5" xfId="17575"/>
    <cellStyle name="SAPBEXHLevel3 13 4 6" xfId="17576"/>
    <cellStyle name="SAPBEXHLevel3 13 4 7" xfId="17577"/>
    <cellStyle name="SAPBEXHLevel3 13 5" xfId="3223"/>
    <cellStyle name="SAPBEXHLevel3 13 5 2" xfId="17578"/>
    <cellStyle name="SAPBEXHLevel3 13 5 3" xfId="17579"/>
    <cellStyle name="SAPBEXHLevel3 13 5 4" xfId="17580"/>
    <cellStyle name="SAPBEXHLevel3 13 5 5" xfId="17581"/>
    <cellStyle name="SAPBEXHLevel3 13 5 6" xfId="17582"/>
    <cellStyle name="SAPBEXHLevel3 13 5 7" xfId="17583"/>
    <cellStyle name="SAPBEXHLevel3 13 6" xfId="3224"/>
    <cellStyle name="SAPBEXHLevel3 13 6 2" xfId="17584"/>
    <cellStyle name="SAPBEXHLevel3 13 6 3" xfId="17585"/>
    <cellStyle name="SAPBEXHLevel3 13 6 4" xfId="17586"/>
    <cellStyle name="SAPBEXHLevel3 13 6 5" xfId="17587"/>
    <cellStyle name="SAPBEXHLevel3 13 6 6" xfId="17588"/>
    <cellStyle name="SAPBEXHLevel3 13 6 7" xfId="17589"/>
    <cellStyle name="SAPBEXHLevel3 13 7" xfId="3225"/>
    <cellStyle name="SAPBEXHLevel3 13 8" xfId="17590"/>
    <cellStyle name="SAPBEXHLevel3 13 9" xfId="17591"/>
    <cellStyle name="SAPBEXHLevel3 14" xfId="3226"/>
    <cellStyle name="SAPBEXHLevel3 14 10" xfId="17592"/>
    <cellStyle name="SAPBEXHLevel3 14 11" xfId="17593"/>
    <cellStyle name="SAPBEXHLevel3 14 12" xfId="52818"/>
    <cellStyle name="SAPBEXHLevel3 14 2" xfId="3227"/>
    <cellStyle name="SAPBEXHLevel3 14 2 2" xfId="3228"/>
    <cellStyle name="SAPBEXHLevel3 14 2 3" xfId="17594"/>
    <cellStyle name="SAPBEXHLevel3 14 2 4" xfId="17595"/>
    <cellStyle name="SAPBEXHLevel3 14 2 5" xfId="17596"/>
    <cellStyle name="SAPBEXHLevel3 14 2 6" xfId="52819"/>
    <cellStyle name="SAPBEXHLevel3 14 3" xfId="3229"/>
    <cellStyle name="SAPBEXHLevel3 14 3 2" xfId="3230"/>
    <cellStyle name="SAPBEXHLevel3 14 3 3" xfId="8234"/>
    <cellStyle name="SAPBEXHLevel3 14 3 4" xfId="8235"/>
    <cellStyle name="SAPBEXHLevel3 14 3 5" xfId="17597"/>
    <cellStyle name="SAPBEXHLevel3 14 3 6" xfId="17598"/>
    <cellStyle name="SAPBEXHLevel3 14 3 7" xfId="52820"/>
    <cellStyle name="SAPBEXHLevel3 14 4" xfId="3231"/>
    <cellStyle name="SAPBEXHLevel3 14 4 2" xfId="17599"/>
    <cellStyle name="SAPBEXHLevel3 14 4 3" xfId="17600"/>
    <cellStyle name="SAPBEXHLevel3 14 4 4" xfId="17601"/>
    <cellStyle name="SAPBEXHLevel3 14 4 5" xfId="17602"/>
    <cellStyle name="SAPBEXHLevel3 14 4 6" xfId="17603"/>
    <cellStyle name="SAPBEXHLevel3 14 4 7" xfId="17604"/>
    <cellStyle name="SAPBEXHLevel3 14 5" xfId="3232"/>
    <cellStyle name="SAPBEXHLevel3 14 5 2" xfId="17605"/>
    <cellStyle name="SAPBEXHLevel3 14 5 3" xfId="17606"/>
    <cellStyle name="SAPBEXHLevel3 14 5 4" xfId="17607"/>
    <cellStyle name="SAPBEXHLevel3 14 5 5" xfId="17608"/>
    <cellStyle name="SAPBEXHLevel3 14 5 6" xfId="17609"/>
    <cellStyle name="SAPBEXHLevel3 14 5 7" xfId="17610"/>
    <cellStyle name="SAPBEXHLevel3 14 6" xfId="3233"/>
    <cellStyle name="SAPBEXHLevel3 14 6 2" xfId="17611"/>
    <cellStyle name="SAPBEXHLevel3 14 6 3" xfId="17612"/>
    <cellStyle name="SAPBEXHLevel3 14 6 4" xfId="17613"/>
    <cellStyle name="SAPBEXHLevel3 14 6 5" xfId="17614"/>
    <cellStyle name="SAPBEXHLevel3 14 6 6" xfId="17615"/>
    <cellStyle name="SAPBEXHLevel3 14 6 7" xfId="17616"/>
    <cellStyle name="SAPBEXHLevel3 14 7" xfId="3234"/>
    <cellStyle name="SAPBEXHLevel3 14 8" xfId="17617"/>
    <cellStyle name="SAPBEXHLevel3 14 9" xfId="17618"/>
    <cellStyle name="SAPBEXHLevel3 15" xfId="3235"/>
    <cellStyle name="SAPBEXHLevel3 15 10" xfId="17619"/>
    <cellStyle name="SAPBEXHLevel3 15 11" xfId="17620"/>
    <cellStyle name="SAPBEXHLevel3 15 12" xfId="52821"/>
    <cellStyle name="SAPBEXHLevel3 15 2" xfId="3236"/>
    <cellStyle name="SAPBEXHLevel3 15 2 2" xfId="3237"/>
    <cellStyle name="SAPBEXHLevel3 15 2 3" xfId="17621"/>
    <cellStyle name="SAPBEXHLevel3 15 2 4" xfId="17622"/>
    <cellStyle name="SAPBEXHLevel3 15 2 5" xfId="17623"/>
    <cellStyle name="SAPBEXHLevel3 15 2 6" xfId="52822"/>
    <cellStyle name="SAPBEXHLevel3 15 3" xfId="3238"/>
    <cellStyle name="SAPBEXHLevel3 15 3 2" xfId="3239"/>
    <cellStyle name="SAPBEXHLevel3 15 3 3" xfId="8236"/>
    <cellStyle name="SAPBEXHLevel3 15 3 4" xfId="8237"/>
    <cellStyle name="SAPBEXHLevel3 15 3 5" xfId="17624"/>
    <cellStyle name="SAPBEXHLevel3 15 3 6" xfId="17625"/>
    <cellStyle name="SAPBEXHLevel3 15 3 7" xfId="52823"/>
    <cellStyle name="SAPBEXHLevel3 15 4" xfId="3240"/>
    <cellStyle name="SAPBEXHLevel3 15 4 2" xfId="17626"/>
    <cellStyle name="SAPBEXHLevel3 15 4 3" xfId="17627"/>
    <cellStyle name="SAPBEXHLevel3 15 4 4" xfId="17628"/>
    <cellStyle name="SAPBEXHLevel3 15 4 5" xfId="17629"/>
    <cellStyle name="SAPBEXHLevel3 15 4 6" xfId="17630"/>
    <cellStyle name="SAPBEXHLevel3 15 4 7" xfId="17631"/>
    <cellStyle name="SAPBEXHLevel3 15 5" xfId="3241"/>
    <cellStyle name="SAPBEXHLevel3 15 5 2" xfId="17632"/>
    <cellStyle name="SAPBEXHLevel3 15 5 3" xfId="17633"/>
    <cellStyle name="SAPBEXHLevel3 15 5 4" xfId="17634"/>
    <cellStyle name="SAPBEXHLevel3 15 5 5" xfId="17635"/>
    <cellStyle name="SAPBEXHLevel3 15 5 6" xfId="17636"/>
    <cellStyle name="SAPBEXHLevel3 15 5 7" xfId="17637"/>
    <cellStyle name="SAPBEXHLevel3 15 6" xfId="3242"/>
    <cellStyle name="SAPBEXHLevel3 15 6 2" xfId="17638"/>
    <cellStyle name="SAPBEXHLevel3 15 6 3" xfId="17639"/>
    <cellStyle name="SAPBEXHLevel3 15 6 4" xfId="17640"/>
    <cellStyle name="SAPBEXHLevel3 15 6 5" xfId="17641"/>
    <cellStyle name="SAPBEXHLevel3 15 6 6" xfId="17642"/>
    <cellStyle name="SAPBEXHLevel3 15 6 7" xfId="17643"/>
    <cellStyle name="SAPBEXHLevel3 15 7" xfId="3243"/>
    <cellStyle name="SAPBEXHLevel3 15 8" xfId="17644"/>
    <cellStyle name="SAPBEXHLevel3 15 9" xfId="17645"/>
    <cellStyle name="SAPBEXHLevel3 16" xfId="3244"/>
    <cellStyle name="SAPBEXHLevel3 16 10" xfId="17646"/>
    <cellStyle name="SAPBEXHLevel3 16 11" xfId="17647"/>
    <cellStyle name="SAPBEXHLevel3 16 12" xfId="52824"/>
    <cellStyle name="SAPBEXHLevel3 16 2" xfId="3245"/>
    <cellStyle name="SAPBEXHLevel3 16 2 2" xfId="3246"/>
    <cellStyle name="SAPBEXHLevel3 16 2 3" xfId="17648"/>
    <cellStyle name="SAPBEXHLevel3 16 2 4" xfId="17649"/>
    <cellStyle name="SAPBEXHLevel3 16 2 5" xfId="17650"/>
    <cellStyle name="SAPBEXHLevel3 16 2 6" xfId="52825"/>
    <cellStyle name="SAPBEXHLevel3 16 3" xfId="3247"/>
    <cellStyle name="SAPBEXHLevel3 16 3 2" xfId="3248"/>
    <cellStyle name="SAPBEXHLevel3 16 3 3" xfId="8238"/>
    <cellStyle name="SAPBEXHLevel3 16 3 4" xfId="8239"/>
    <cellStyle name="SAPBEXHLevel3 16 3 5" xfId="17651"/>
    <cellStyle name="SAPBEXHLevel3 16 3 6" xfId="17652"/>
    <cellStyle name="SAPBEXHLevel3 16 3 7" xfId="52826"/>
    <cellStyle name="SAPBEXHLevel3 16 4" xfId="3249"/>
    <cellStyle name="SAPBEXHLevel3 16 4 2" xfId="17653"/>
    <cellStyle name="SAPBEXHLevel3 16 4 3" xfId="17654"/>
    <cellStyle name="SAPBEXHLevel3 16 4 4" xfId="17655"/>
    <cellStyle name="SAPBEXHLevel3 16 4 5" xfId="17656"/>
    <cellStyle name="SAPBEXHLevel3 16 4 6" xfId="17657"/>
    <cellStyle name="SAPBEXHLevel3 16 4 7" xfId="17658"/>
    <cellStyle name="SAPBEXHLevel3 16 5" xfId="3250"/>
    <cellStyle name="SAPBEXHLevel3 16 5 2" xfId="17659"/>
    <cellStyle name="SAPBEXHLevel3 16 5 3" xfId="17660"/>
    <cellStyle name="SAPBEXHLevel3 16 5 4" xfId="17661"/>
    <cellStyle name="SAPBEXHLevel3 16 5 5" xfId="17662"/>
    <cellStyle name="SAPBEXHLevel3 16 5 6" xfId="17663"/>
    <cellStyle name="SAPBEXHLevel3 16 5 7" xfId="17664"/>
    <cellStyle name="SAPBEXHLevel3 16 6" xfId="3251"/>
    <cellStyle name="SAPBEXHLevel3 16 6 2" xfId="17665"/>
    <cellStyle name="SAPBEXHLevel3 16 6 3" xfId="17666"/>
    <cellStyle name="SAPBEXHLevel3 16 6 4" xfId="17667"/>
    <cellStyle name="SAPBEXHLevel3 16 6 5" xfId="17668"/>
    <cellStyle name="SAPBEXHLevel3 16 6 6" xfId="17669"/>
    <cellStyle name="SAPBEXHLevel3 16 6 7" xfId="17670"/>
    <cellStyle name="SAPBEXHLevel3 16 7" xfId="3252"/>
    <cellStyle name="SAPBEXHLevel3 16 8" xfId="17671"/>
    <cellStyle name="SAPBEXHLevel3 16 9" xfId="17672"/>
    <cellStyle name="SAPBEXHLevel3 17" xfId="3253"/>
    <cellStyle name="SAPBEXHLevel3 17 10" xfId="17673"/>
    <cellStyle name="SAPBEXHLevel3 17 11" xfId="17674"/>
    <cellStyle name="SAPBEXHLevel3 17 12" xfId="52827"/>
    <cellStyle name="SAPBEXHLevel3 17 2" xfId="3254"/>
    <cellStyle name="SAPBEXHLevel3 17 2 2" xfId="3255"/>
    <cellStyle name="SAPBEXHLevel3 17 2 3" xfId="17675"/>
    <cellStyle name="SAPBEXHLevel3 17 2 4" xfId="17676"/>
    <cellStyle name="SAPBEXHLevel3 17 2 5" xfId="17677"/>
    <cellStyle name="SAPBEXHLevel3 17 2 6" xfId="52828"/>
    <cellStyle name="SAPBEXHLevel3 17 3" xfId="3256"/>
    <cellStyle name="SAPBEXHLevel3 17 3 2" xfId="3257"/>
    <cellStyle name="SAPBEXHLevel3 17 3 3" xfId="8240"/>
    <cellStyle name="SAPBEXHLevel3 17 3 4" xfId="8241"/>
    <cellStyle name="SAPBEXHLevel3 17 3 5" xfId="17678"/>
    <cellStyle name="SAPBEXHLevel3 17 3 6" xfId="17679"/>
    <cellStyle name="SAPBEXHLevel3 17 3 7" xfId="52829"/>
    <cellStyle name="SAPBEXHLevel3 17 4" xfId="3258"/>
    <cellStyle name="SAPBEXHLevel3 17 4 2" xfId="17680"/>
    <cellStyle name="SAPBEXHLevel3 17 4 3" xfId="17681"/>
    <cellStyle name="SAPBEXHLevel3 17 4 4" xfId="17682"/>
    <cellStyle name="SAPBEXHLevel3 17 4 5" xfId="17683"/>
    <cellStyle name="SAPBEXHLevel3 17 4 6" xfId="17684"/>
    <cellStyle name="SAPBEXHLevel3 17 4 7" xfId="17685"/>
    <cellStyle name="SAPBEXHLevel3 17 5" xfId="3259"/>
    <cellStyle name="SAPBEXHLevel3 17 5 2" xfId="17686"/>
    <cellStyle name="SAPBEXHLevel3 17 5 3" xfId="17687"/>
    <cellStyle name="SAPBEXHLevel3 17 5 4" xfId="17688"/>
    <cellStyle name="SAPBEXHLevel3 17 5 5" xfId="17689"/>
    <cellStyle name="SAPBEXHLevel3 17 5 6" xfId="17690"/>
    <cellStyle name="SAPBEXHLevel3 17 5 7" xfId="17691"/>
    <cellStyle name="SAPBEXHLevel3 17 6" xfId="3260"/>
    <cellStyle name="SAPBEXHLevel3 17 6 2" xfId="17692"/>
    <cellStyle name="SAPBEXHLevel3 17 6 3" xfId="17693"/>
    <cellStyle name="SAPBEXHLevel3 17 6 4" xfId="17694"/>
    <cellStyle name="SAPBEXHLevel3 17 6 5" xfId="17695"/>
    <cellStyle name="SAPBEXHLevel3 17 6 6" xfId="17696"/>
    <cellStyle name="SAPBEXHLevel3 17 6 7" xfId="17697"/>
    <cellStyle name="SAPBEXHLevel3 17 7" xfId="3261"/>
    <cellStyle name="SAPBEXHLevel3 17 8" xfId="17698"/>
    <cellStyle name="SAPBEXHLevel3 17 9" xfId="17699"/>
    <cellStyle name="SAPBEXHLevel3 18" xfId="3262"/>
    <cellStyle name="SAPBEXHLevel3 18 10" xfId="17700"/>
    <cellStyle name="SAPBEXHLevel3 18 11" xfId="17701"/>
    <cellStyle name="SAPBEXHLevel3 18 12" xfId="52830"/>
    <cellStyle name="SAPBEXHLevel3 18 2" xfId="3263"/>
    <cellStyle name="SAPBEXHLevel3 18 2 2" xfId="3264"/>
    <cellStyle name="SAPBEXHLevel3 18 2 3" xfId="17702"/>
    <cellStyle name="SAPBEXHLevel3 18 2 4" xfId="17703"/>
    <cellStyle name="SAPBEXHLevel3 18 2 5" xfId="17704"/>
    <cellStyle name="SAPBEXHLevel3 18 2 6" xfId="52831"/>
    <cellStyle name="SAPBEXHLevel3 18 3" xfId="3265"/>
    <cellStyle name="SAPBEXHLevel3 18 3 2" xfId="3266"/>
    <cellStyle name="SAPBEXHLevel3 18 3 3" xfId="8242"/>
    <cellStyle name="SAPBEXHLevel3 18 3 4" xfId="8243"/>
    <cellStyle name="SAPBEXHLevel3 18 3 5" xfId="17705"/>
    <cellStyle name="SAPBEXHLevel3 18 3 6" xfId="17706"/>
    <cellStyle name="SAPBEXHLevel3 18 3 7" xfId="52832"/>
    <cellStyle name="SAPBEXHLevel3 18 4" xfId="3267"/>
    <cellStyle name="SAPBEXHLevel3 18 4 2" xfId="17707"/>
    <cellStyle name="SAPBEXHLevel3 18 4 3" xfId="17708"/>
    <cellStyle name="SAPBEXHLevel3 18 4 4" xfId="17709"/>
    <cellStyle name="SAPBEXHLevel3 18 4 5" xfId="17710"/>
    <cellStyle name="SAPBEXHLevel3 18 4 6" xfId="17711"/>
    <cellStyle name="SAPBEXHLevel3 18 4 7" xfId="17712"/>
    <cellStyle name="SAPBEXHLevel3 18 5" xfId="3268"/>
    <cellStyle name="SAPBEXHLevel3 18 5 2" xfId="17713"/>
    <cellStyle name="SAPBEXHLevel3 18 5 3" xfId="17714"/>
    <cellStyle name="SAPBEXHLevel3 18 5 4" xfId="17715"/>
    <cellStyle name="SAPBEXHLevel3 18 5 5" xfId="17716"/>
    <cellStyle name="SAPBEXHLevel3 18 5 6" xfId="17717"/>
    <cellStyle name="SAPBEXHLevel3 18 5 7" xfId="17718"/>
    <cellStyle name="SAPBEXHLevel3 18 6" xfId="3269"/>
    <cellStyle name="SAPBEXHLevel3 18 6 2" xfId="17719"/>
    <cellStyle name="SAPBEXHLevel3 18 6 3" xfId="17720"/>
    <cellStyle name="SAPBEXHLevel3 18 6 4" xfId="17721"/>
    <cellStyle name="SAPBEXHLevel3 18 6 5" xfId="17722"/>
    <cellStyle name="SAPBEXHLevel3 18 6 6" xfId="17723"/>
    <cellStyle name="SAPBEXHLevel3 18 6 7" xfId="17724"/>
    <cellStyle name="SAPBEXHLevel3 18 7" xfId="3270"/>
    <cellStyle name="SAPBEXHLevel3 18 8" xfId="17725"/>
    <cellStyle name="SAPBEXHLevel3 18 9" xfId="17726"/>
    <cellStyle name="SAPBEXHLevel3 19" xfId="3271"/>
    <cellStyle name="SAPBEXHLevel3 19 10" xfId="17727"/>
    <cellStyle name="SAPBEXHLevel3 19 11" xfId="17728"/>
    <cellStyle name="SAPBEXHLevel3 19 12" xfId="52833"/>
    <cellStyle name="SAPBEXHLevel3 19 2" xfId="3272"/>
    <cellStyle name="SAPBEXHLevel3 19 2 2" xfId="3273"/>
    <cellStyle name="SAPBEXHLevel3 19 2 3" xfId="17729"/>
    <cellStyle name="SAPBEXHLevel3 19 2 4" xfId="17730"/>
    <cellStyle name="SAPBEXHLevel3 19 2 5" xfId="17731"/>
    <cellStyle name="SAPBEXHLevel3 19 2 6" xfId="52834"/>
    <cellStyle name="SAPBEXHLevel3 19 3" xfId="3274"/>
    <cellStyle name="SAPBEXHLevel3 19 3 2" xfId="3275"/>
    <cellStyle name="SAPBEXHLevel3 19 3 3" xfId="8244"/>
    <cellStyle name="SAPBEXHLevel3 19 3 4" xfId="8245"/>
    <cellStyle name="SAPBEXHLevel3 19 3 5" xfId="17732"/>
    <cellStyle name="SAPBEXHLevel3 19 3 6" xfId="17733"/>
    <cellStyle name="SAPBEXHLevel3 19 3 7" xfId="52835"/>
    <cellStyle name="SAPBEXHLevel3 19 4" xfId="3276"/>
    <cellStyle name="SAPBEXHLevel3 19 4 2" xfId="17734"/>
    <cellStyle name="SAPBEXHLevel3 19 4 3" xfId="17735"/>
    <cellStyle name="SAPBEXHLevel3 19 4 4" xfId="17736"/>
    <cellStyle name="SAPBEXHLevel3 19 4 5" xfId="17737"/>
    <cellStyle name="SAPBEXHLevel3 19 4 6" xfId="17738"/>
    <cellStyle name="SAPBEXHLevel3 19 4 7" xfId="17739"/>
    <cellStyle name="SAPBEXHLevel3 19 5" xfId="3277"/>
    <cellStyle name="SAPBEXHLevel3 19 5 2" xfId="17740"/>
    <cellStyle name="SAPBEXHLevel3 19 5 3" xfId="17741"/>
    <cellStyle name="SAPBEXHLevel3 19 5 4" xfId="17742"/>
    <cellStyle name="SAPBEXHLevel3 19 5 5" xfId="17743"/>
    <cellStyle name="SAPBEXHLevel3 19 5 6" xfId="17744"/>
    <cellStyle name="SAPBEXHLevel3 19 5 7" xfId="17745"/>
    <cellStyle name="SAPBEXHLevel3 19 6" xfId="3278"/>
    <cellStyle name="SAPBEXHLevel3 19 6 2" xfId="17746"/>
    <cellStyle name="SAPBEXHLevel3 19 6 3" xfId="17747"/>
    <cellStyle name="SAPBEXHLevel3 19 6 4" xfId="17748"/>
    <cellStyle name="SAPBEXHLevel3 19 6 5" xfId="17749"/>
    <cellStyle name="SAPBEXHLevel3 19 6 6" xfId="17750"/>
    <cellStyle name="SAPBEXHLevel3 19 6 7" xfId="17751"/>
    <cellStyle name="SAPBEXHLevel3 19 7" xfId="3279"/>
    <cellStyle name="SAPBEXHLevel3 19 8" xfId="17752"/>
    <cellStyle name="SAPBEXHLevel3 19 9" xfId="17753"/>
    <cellStyle name="SAPBEXHLevel3 2" xfId="3280"/>
    <cellStyle name="SAPBEXHLevel3 2 10" xfId="17754"/>
    <cellStyle name="SAPBEXHLevel3 2 11" xfId="17755"/>
    <cellStyle name="SAPBEXHLevel3 2 12" xfId="17756"/>
    <cellStyle name="SAPBEXHLevel3 2 13" xfId="52836"/>
    <cellStyle name="SAPBEXHLevel3 2 2" xfId="3281"/>
    <cellStyle name="SAPBEXHLevel3 2 2 2" xfId="3282"/>
    <cellStyle name="SAPBEXHLevel3 2 2 3" xfId="17757"/>
    <cellStyle name="SAPBEXHLevel3 2 2 4" xfId="17758"/>
    <cellStyle name="SAPBEXHLevel3 2 2 5" xfId="17759"/>
    <cellStyle name="SAPBEXHLevel3 2 2 6" xfId="52837"/>
    <cellStyle name="SAPBEXHLevel3 2 3" xfId="3283"/>
    <cellStyle name="SAPBEXHLevel3 2 3 2" xfId="3284"/>
    <cellStyle name="SAPBEXHLevel3 2 3 3" xfId="8246"/>
    <cellStyle name="SAPBEXHLevel3 2 3 4" xfId="8247"/>
    <cellStyle name="SAPBEXHLevel3 2 3 5" xfId="17760"/>
    <cellStyle name="SAPBEXHLevel3 2 3 6" xfId="17761"/>
    <cellStyle name="SAPBEXHLevel3 2 3 7" xfId="52838"/>
    <cellStyle name="SAPBEXHLevel3 2 4" xfId="3285"/>
    <cellStyle name="SAPBEXHLevel3 2 4 2" xfId="7561"/>
    <cellStyle name="SAPBEXHLevel3 2 4 3" xfId="17762"/>
    <cellStyle name="SAPBEXHLevel3 2 4 4" xfId="17763"/>
    <cellStyle name="SAPBEXHLevel3 2 4 5" xfId="17764"/>
    <cellStyle name="SAPBEXHLevel3 2 4 6" xfId="17765"/>
    <cellStyle name="SAPBEXHLevel3 2 4 7" xfId="17766"/>
    <cellStyle name="SAPBEXHLevel3 2 5" xfId="3286"/>
    <cellStyle name="SAPBEXHLevel3 2 5 2" xfId="17767"/>
    <cellStyle name="SAPBEXHLevel3 2 5 3" xfId="17768"/>
    <cellStyle name="SAPBEXHLevel3 2 5 4" xfId="17769"/>
    <cellStyle name="SAPBEXHLevel3 2 5 5" xfId="17770"/>
    <cellStyle name="SAPBEXHLevel3 2 5 6" xfId="17771"/>
    <cellStyle name="SAPBEXHLevel3 2 5 7" xfId="17772"/>
    <cellStyle name="SAPBEXHLevel3 2 6" xfId="3287"/>
    <cellStyle name="SAPBEXHLevel3 2 6 2" xfId="17773"/>
    <cellStyle name="SAPBEXHLevel3 2 6 3" xfId="17774"/>
    <cellStyle name="SAPBEXHLevel3 2 6 4" xfId="17775"/>
    <cellStyle name="SAPBEXHLevel3 2 6 5" xfId="17776"/>
    <cellStyle name="SAPBEXHLevel3 2 6 6" xfId="17777"/>
    <cellStyle name="SAPBEXHLevel3 2 6 7" xfId="17778"/>
    <cellStyle name="SAPBEXHLevel3 2 7" xfId="3288"/>
    <cellStyle name="SAPBEXHLevel3 2 8" xfId="17779"/>
    <cellStyle name="SAPBEXHLevel3 2 9" xfId="17780"/>
    <cellStyle name="SAPBEXHLevel3 20" xfId="3289"/>
    <cellStyle name="SAPBEXHLevel3 20 10" xfId="17781"/>
    <cellStyle name="SAPBEXHLevel3 20 11" xfId="17782"/>
    <cellStyle name="SAPBEXHLevel3 20 12" xfId="52839"/>
    <cellStyle name="SAPBEXHLevel3 20 2" xfId="3290"/>
    <cellStyle name="SAPBEXHLevel3 20 2 2" xfId="3291"/>
    <cellStyle name="SAPBEXHLevel3 20 2 3" xfId="17783"/>
    <cellStyle name="SAPBEXHLevel3 20 2 4" xfId="17784"/>
    <cellStyle name="SAPBEXHLevel3 20 2 5" xfId="17785"/>
    <cellStyle name="SAPBEXHLevel3 20 2 6" xfId="52840"/>
    <cellStyle name="SAPBEXHLevel3 20 3" xfId="3292"/>
    <cellStyle name="SAPBEXHLevel3 20 3 2" xfId="3293"/>
    <cellStyle name="SAPBEXHLevel3 20 3 3" xfId="8248"/>
    <cellStyle name="SAPBEXHLevel3 20 3 4" xfId="8249"/>
    <cellStyle name="SAPBEXHLevel3 20 3 5" xfId="17786"/>
    <cellStyle name="SAPBEXHLevel3 20 3 6" xfId="17787"/>
    <cellStyle name="SAPBEXHLevel3 20 3 7" xfId="52841"/>
    <cellStyle name="SAPBEXHLevel3 20 4" xfId="3294"/>
    <cellStyle name="SAPBEXHLevel3 20 4 2" xfId="17788"/>
    <cellStyle name="SAPBEXHLevel3 20 4 3" xfId="17789"/>
    <cellStyle name="SAPBEXHLevel3 20 4 4" xfId="17790"/>
    <cellStyle name="SAPBEXHLevel3 20 4 5" xfId="17791"/>
    <cellStyle name="SAPBEXHLevel3 20 4 6" xfId="17792"/>
    <cellStyle name="SAPBEXHLevel3 20 4 7" xfId="17793"/>
    <cellStyle name="SAPBEXHLevel3 20 5" xfId="3295"/>
    <cellStyle name="SAPBEXHLevel3 20 5 2" xfId="17794"/>
    <cellStyle name="SAPBEXHLevel3 20 5 3" xfId="17795"/>
    <cellStyle name="SAPBEXHLevel3 20 5 4" xfId="17796"/>
    <cellStyle name="SAPBEXHLevel3 20 5 5" xfId="17797"/>
    <cellStyle name="SAPBEXHLevel3 20 5 6" xfId="17798"/>
    <cellStyle name="SAPBEXHLevel3 20 5 7" xfId="17799"/>
    <cellStyle name="SAPBEXHLevel3 20 6" xfId="3296"/>
    <cellStyle name="SAPBEXHLevel3 20 6 2" xfId="17800"/>
    <cellStyle name="SAPBEXHLevel3 20 6 3" xfId="17801"/>
    <cellStyle name="SAPBEXHLevel3 20 6 4" xfId="17802"/>
    <cellStyle name="SAPBEXHLevel3 20 6 5" xfId="17803"/>
    <cellStyle name="SAPBEXHLevel3 20 6 6" xfId="17804"/>
    <cellStyle name="SAPBEXHLevel3 20 6 7" xfId="17805"/>
    <cellStyle name="SAPBEXHLevel3 20 7" xfId="3297"/>
    <cellStyle name="SAPBEXHLevel3 20 8" xfId="17806"/>
    <cellStyle name="SAPBEXHLevel3 20 9" xfId="17807"/>
    <cellStyle name="SAPBEXHLevel3 21" xfId="3298"/>
    <cellStyle name="SAPBEXHLevel3 21 10" xfId="17808"/>
    <cellStyle name="SAPBEXHLevel3 21 11" xfId="17809"/>
    <cellStyle name="SAPBEXHLevel3 21 12" xfId="52842"/>
    <cellStyle name="SAPBEXHLevel3 21 2" xfId="3299"/>
    <cellStyle name="SAPBEXHLevel3 21 2 2" xfId="3300"/>
    <cellStyle name="SAPBEXHLevel3 21 2 3" xfId="17810"/>
    <cellStyle name="SAPBEXHLevel3 21 2 4" xfId="17811"/>
    <cellStyle name="SAPBEXHLevel3 21 2 5" xfId="17812"/>
    <cellStyle name="SAPBEXHLevel3 21 2 6" xfId="52843"/>
    <cellStyle name="SAPBEXHLevel3 21 3" xfId="3301"/>
    <cellStyle name="SAPBEXHLevel3 21 3 2" xfId="3302"/>
    <cellStyle name="SAPBEXHLevel3 21 3 3" xfId="8250"/>
    <cellStyle name="SAPBEXHLevel3 21 3 4" xfId="8251"/>
    <cellStyle name="SAPBEXHLevel3 21 3 5" xfId="17813"/>
    <cellStyle name="SAPBEXHLevel3 21 3 6" xfId="17814"/>
    <cellStyle name="SAPBEXHLevel3 21 3 7" xfId="52844"/>
    <cellStyle name="SAPBEXHLevel3 21 4" xfId="3303"/>
    <cellStyle name="SAPBEXHLevel3 21 4 2" xfId="17815"/>
    <cellStyle name="SAPBEXHLevel3 21 4 3" xfId="17816"/>
    <cellStyle name="SAPBEXHLevel3 21 4 4" xfId="17817"/>
    <cellStyle name="SAPBEXHLevel3 21 4 5" xfId="17818"/>
    <cellStyle name="SAPBEXHLevel3 21 4 6" xfId="17819"/>
    <cellStyle name="SAPBEXHLevel3 21 4 7" xfId="17820"/>
    <cellStyle name="SAPBEXHLevel3 21 5" xfId="3304"/>
    <cellStyle name="SAPBEXHLevel3 21 5 2" xfId="17821"/>
    <cellStyle name="SAPBEXHLevel3 21 5 3" xfId="17822"/>
    <cellStyle name="SAPBEXHLevel3 21 5 4" xfId="17823"/>
    <cellStyle name="SAPBEXHLevel3 21 5 5" xfId="17824"/>
    <cellStyle name="SAPBEXHLevel3 21 5 6" xfId="17825"/>
    <cellStyle name="SAPBEXHLevel3 21 5 7" xfId="17826"/>
    <cellStyle name="SAPBEXHLevel3 21 6" xfId="3305"/>
    <cellStyle name="SAPBEXHLevel3 21 6 2" xfId="17827"/>
    <cellStyle name="SAPBEXHLevel3 21 6 3" xfId="17828"/>
    <cellStyle name="SAPBEXHLevel3 21 6 4" xfId="17829"/>
    <cellStyle name="SAPBEXHLevel3 21 6 5" xfId="17830"/>
    <cellStyle name="SAPBEXHLevel3 21 6 6" xfId="17831"/>
    <cellStyle name="SAPBEXHLevel3 21 6 7" xfId="17832"/>
    <cellStyle name="SAPBEXHLevel3 21 7" xfId="3306"/>
    <cellStyle name="SAPBEXHLevel3 21 8" xfId="17833"/>
    <cellStyle name="SAPBEXHLevel3 21 9" xfId="17834"/>
    <cellStyle name="SAPBEXHLevel3 22" xfId="3307"/>
    <cellStyle name="SAPBEXHLevel3 22 10" xfId="17835"/>
    <cellStyle name="SAPBEXHLevel3 22 11" xfId="17836"/>
    <cellStyle name="SAPBEXHLevel3 22 12" xfId="52845"/>
    <cellStyle name="SAPBEXHLevel3 22 2" xfId="3308"/>
    <cellStyle name="SAPBEXHLevel3 22 2 2" xfId="3309"/>
    <cellStyle name="SAPBEXHLevel3 22 2 3" xfId="17837"/>
    <cellStyle name="SAPBEXHLevel3 22 2 4" xfId="17838"/>
    <cellStyle name="SAPBEXHLevel3 22 2 5" xfId="17839"/>
    <cellStyle name="SAPBEXHLevel3 22 2 6" xfId="52846"/>
    <cellStyle name="SAPBEXHLevel3 22 3" xfId="3310"/>
    <cellStyle name="SAPBEXHLevel3 22 3 2" xfId="3311"/>
    <cellStyle name="SAPBEXHLevel3 22 3 3" xfId="8252"/>
    <cellStyle name="SAPBEXHLevel3 22 3 4" xfId="8253"/>
    <cellStyle name="SAPBEXHLevel3 22 3 5" xfId="17840"/>
    <cellStyle name="SAPBEXHLevel3 22 3 6" xfId="17841"/>
    <cellStyle name="SAPBEXHLevel3 22 3 7" xfId="52847"/>
    <cellStyle name="SAPBEXHLevel3 22 4" xfId="3312"/>
    <cellStyle name="SAPBEXHLevel3 22 4 2" xfId="17842"/>
    <cellStyle name="SAPBEXHLevel3 22 4 3" xfId="17843"/>
    <cellStyle name="SAPBEXHLevel3 22 4 4" xfId="17844"/>
    <cellStyle name="SAPBEXHLevel3 22 4 5" xfId="17845"/>
    <cellStyle name="SAPBEXHLevel3 22 4 6" xfId="17846"/>
    <cellStyle name="SAPBEXHLevel3 22 4 7" xfId="17847"/>
    <cellStyle name="SAPBEXHLevel3 22 5" xfId="3313"/>
    <cellStyle name="SAPBEXHLevel3 22 5 2" xfId="17848"/>
    <cellStyle name="SAPBEXHLevel3 22 5 3" xfId="17849"/>
    <cellStyle name="SAPBEXHLevel3 22 5 4" xfId="17850"/>
    <cellStyle name="SAPBEXHLevel3 22 5 5" xfId="17851"/>
    <cellStyle name="SAPBEXHLevel3 22 5 6" xfId="17852"/>
    <cellStyle name="SAPBEXHLevel3 22 5 7" xfId="17853"/>
    <cellStyle name="SAPBEXHLevel3 22 6" xfId="3314"/>
    <cellStyle name="SAPBEXHLevel3 22 6 2" xfId="17854"/>
    <cellStyle name="SAPBEXHLevel3 22 6 3" xfId="17855"/>
    <cellStyle name="SAPBEXHLevel3 22 6 4" xfId="17856"/>
    <cellStyle name="SAPBEXHLevel3 22 6 5" xfId="17857"/>
    <cellStyle name="SAPBEXHLevel3 22 6 6" xfId="17858"/>
    <cellStyle name="SAPBEXHLevel3 22 6 7" xfId="17859"/>
    <cellStyle name="SAPBEXHLevel3 22 7" xfId="3315"/>
    <cellStyle name="SAPBEXHLevel3 22 8" xfId="17860"/>
    <cellStyle name="SAPBEXHLevel3 22 9" xfId="17861"/>
    <cellStyle name="SAPBEXHLevel3 23" xfId="3316"/>
    <cellStyle name="SAPBEXHLevel3 23 10" xfId="17862"/>
    <cellStyle name="SAPBEXHLevel3 23 11" xfId="17863"/>
    <cellStyle name="SAPBEXHLevel3 23 12" xfId="52848"/>
    <cellStyle name="SAPBEXHLevel3 23 2" xfId="3317"/>
    <cellStyle name="SAPBEXHLevel3 23 2 2" xfId="3318"/>
    <cellStyle name="SAPBEXHLevel3 23 2 3" xfId="17864"/>
    <cellStyle name="SAPBEXHLevel3 23 2 4" xfId="17865"/>
    <cellStyle name="SAPBEXHLevel3 23 2 5" xfId="17866"/>
    <cellStyle name="SAPBEXHLevel3 23 2 6" xfId="52849"/>
    <cellStyle name="SAPBEXHLevel3 23 3" xfId="3319"/>
    <cellStyle name="SAPBEXHLevel3 23 3 2" xfId="3320"/>
    <cellStyle name="SAPBEXHLevel3 23 3 3" xfId="8254"/>
    <cellStyle name="SAPBEXHLevel3 23 3 4" xfId="8255"/>
    <cellStyle name="SAPBEXHLevel3 23 3 5" xfId="17867"/>
    <cellStyle name="SAPBEXHLevel3 23 3 6" xfId="17868"/>
    <cellStyle name="SAPBEXHLevel3 23 3 7" xfId="52850"/>
    <cellStyle name="SAPBEXHLevel3 23 4" xfId="3321"/>
    <cellStyle name="SAPBEXHLevel3 23 4 2" xfId="17869"/>
    <cellStyle name="SAPBEXHLevel3 23 4 3" xfId="17870"/>
    <cellStyle name="SAPBEXHLevel3 23 4 4" xfId="17871"/>
    <cellStyle name="SAPBEXHLevel3 23 4 5" xfId="17872"/>
    <cellStyle name="SAPBEXHLevel3 23 4 6" xfId="17873"/>
    <cellStyle name="SAPBEXHLevel3 23 4 7" xfId="17874"/>
    <cellStyle name="SAPBEXHLevel3 23 5" xfId="3322"/>
    <cellStyle name="SAPBEXHLevel3 23 5 2" xfId="17875"/>
    <cellStyle name="SAPBEXHLevel3 23 5 3" xfId="17876"/>
    <cellStyle name="SAPBEXHLevel3 23 5 4" xfId="17877"/>
    <cellStyle name="SAPBEXHLevel3 23 5 5" xfId="17878"/>
    <cellStyle name="SAPBEXHLevel3 23 5 6" xfId="17879"/>
    <cellStyle name="SAPBEXHLevel3 23 5 7" xfId="17880"/>
    <cellStyle name="SAPBEXHLevel3 23 6" xfId="3323"/>
    <cellStyle name="SAPBEXHLevel3 23 6 2" xfId="17881"/>
    <cellStyle name="SAPBEXHLevel3 23 6 3" xfId="17882"/>
    <cellStyle name="SAPBEXHLevel3 23 6 4" xfId="17883"/>
    <cellStyle name="SAPBEXHLevel3 23 6 5" xfId="17884"/>
    <cellStyle name="SAPBEXHLevel3 23 6 6" xfId="17885"/>
    <cellStyle name="SAPBEXHLevel3 23 6 7" xfId="17886"/>
    <cellStyle name="SAPBEXHLevel3 23 7" xfId="3324"/>
    <cellStyle name="SAPBEXHLevel3 23 8" xfId="17887"/>
    <cellStyle name="SAPBEXHLevel3 23 9" xfId="17888"/>
    <cellStyle name="SAPBEXHLevel3 24" xfId="3325"/>
    <cellStyle name="SAPBEXHLevel3 24 10" xfId="17889"/>
    <cellStyle name="SAPBEXHLevel3 24 11" xfId="17890"/>
    <cellStyle name="SAPBEXHLevel3 24 12" xfId="52851"/>
    <cellStyle name="SAPBEXHLevel3 24 2" xfId="3326"/>
    <cellStyle name="SAPBEXHLevel3 24 2 2" xfId="3327"/>
    <cellStyle name="SAPBEXHLevel3 24 2 3" xfId="17891"/>
    <cellStyle name="SAPBEXHLevel3 24 2 4" xfId="17892"/>
    <cellStyle name="SAPBEXHLevel3 24 2 5" xfId="17893"/>
    <cellStyle name="SAPBEXHLevel3 24 2 6" xfId="52852"/>
    <cellStyle name="SAPBEXHLevel3 24 3" xfId="3328"/>
    <cellStyle name="SAPBEXHLevel3 24 3 2" xfId="3329"/>
    <cellStyle name="SAPBEXHLevel3 24 3 3" xfId="8256"/>
    <cellStyle name="SAPBEXHLevel3 24 3 4" xfId="8257"/>
    <cellStyle name="SAPBEXHLevel3 24 3 5" xfId="17894"/>
    <cellStyle name="SAPBEXHLevel3 24 3 6" xfId="17895"/>
    <cellStyle name="SAPBEXHLevel3 24 3 7" xfId="52853"/>
    <cellStyle name="SAPBEXHLevel3 24 4" xfId="3330"/>
    <cellStyle name="SAPBEXHLevel3 24 4 2" xfId="17896"/>
    <cellStyle name="SAPBEXHLevel3 24 4 3" xfId="17897"/>
    <cellStyle name="SAPBEXHLevel3 24 4 4" xfId="17898"/>
    <cellStyle name="SAPBEXHLevel3 24 4 5" xfId="17899"/>
    <cellStyle name="SAPBEXHLevel3 24 4 6" xfId="17900"/>
    <cellStyle name="SAPBEXHLevel3 24 4 7" xfId="17901"/>
    <cellStyle name="SAPBEXHLevel3 24 5" xfId="3331"/>
    <cellStyle name="SAPBEXHLevel3 24 5 2" xfId="17902"/>
    <cellStyle name="SAPBEXHLevel3 24 5 3" xfId="17903"/>
    <cellStyle name="SAPBEXHLevel3 24 5 4" xfId="17904"/>
    <cellStyle name="SAPBEXHLevel3 24 5 5" xfId="17905"/>
    <cellStyle name="SAPBEXHLevel3 24 5 6" xfId="17906"/>
    <cellStyle name="SAPBEXHLevel3 24 5 7" xfId="17907"/>
    <cellStyle name="SAPBEXHLevel3 24 6" xfId="3332"/>
    <cellStyle name="SAPBEXHLevel3 24 6 2" xfId="17908"/>
    <cellStyle name="SAPBEXHLevel3 24 6 3" xfId="17909"/>
    <cellStyle name="SAPBEXHLevel3 24 6 4" xfId="17910"/>
    <cellStyle name="SAPBEXHLevel3 24 6 5" xfId="17911"/>
    <cellStyle name="SAPBEXHLevel3 24 6 6" xfId="17912"/>
    <cellStyle name="SAPBEXHLevel3 24 6 7" xfId="17913"/>
    <cellStyle name="SAPBEXHLevel3 24 7" xfId="3333"/>
    <cellStyle name="SAPBEXHLevel3 24 8" xfId="17914"/>
    <cellStyle name="SAPBEXHLevel3 24 9" xfId="17915"/>
    <cellStyle name="SAPBEXHLevel3 25" xfId="3334"/>
    <cellStyle name="SAPBEXHLevel3 25 10" xfId="17916"/>
    <cellStyle name="SAPBEXHLevel3 25 11" xfId="17917"/>
    <cellStyle name="SAPBEXHLevel3 25 12" xfId="52854"/>
    <cellStyle name="SAPBEXHLevel3 25 2" xfId="3335"/>
    <cellStyle name="SAPBEXHLevel3 25 2 2" xfId="3336"/>
    <cellStyle name="SAPBEXHLevel3 25 2 3" xfId="17918"/>
    <cellStyle name="SAPBEXHLevel3 25 2 4" xfId="17919"/>
    <cellStyle name="SAPBEXHLevel3 25 2 5" xfId="17920"/>
    <cellStyle name="SAPBEXHLevel3 25 2 6" xfId="52855"/>
    <cellStyle name="SAPBEXHLevel3 25 3" xfId="3337"/>
    <cellStyle name="SAPBEXHLevel3 25 3 2" xfId="3338"/>
    <cellStyle name="SAPBEXHLevel3 25 3 3" xfId="8258"/>
    <cellStyle name="SAPBEXHLevel3 25 3 4" xfId="8259"/>
    <cellStyle name="SAPBEXHLevel3 25 3 5" xfId="17921"/>
    <cellStyle name="SAPBEXHLevel3 25 3 6" xfId="17922"/>
    <cellStyle name="SAPBEXHLevel3 25 3 7" xfId="52856"/>
    <cellStyle name="SAPBEXHLevel3 25 4" xfId="3339"/>
    <cellStyle name="SAPBEXHLevel3 25 4 2" xfId="17923"/>
    <cellStyle name="SAPBEXHLevel3 25 4 3" xfId="17924"/>
    <cellStyle name="SAPBEXHLevel3 25 4 4" xfId="17925"/>
    <cellStyle name="SAPBEXHLevel3 25 4 5" xfId="17926"/>
    <cellStyle name="SAPBEXHLevel3 25 4 6" xfId="17927"/>
    <cellStyle name="SAPBEXHLevel3 25 4 7" xfId="17928"/>
    <cellStyle name="SAPBEXHLevel3 25 5" xfId="3340"/>
    <cellStyle name="SAPBEXHLevel3 25 5 2" xfId="17929"/>
    <cellStyle name="SAPBEXHLevel3 25 5 3" xfId="17930"/>
    <cellStyle name="SAPBEXHLevel3 25 5 4" xfId="17931"/>
    <cellStyle name="SAPBEXHLevel3 25 5 5" xfId="17932"/>
    <cellStyle name="SAPBEXHLevel3 25 5 6" xfId="17933"/>
    <cellStyle name="SAPBEXHLevel3 25 5 7" xfId="17934"/>
    <cellStyle name="SAPBEXHLevel3 25 6" xfId="3341"/>
    <cellStyle name="SAPBEXHLevel3 25 6 2" xfId="17935"/>
    <cellStyle name="SAPBEXHLevel3 25 6 3" xfId="17936"/>
    <cellStyle name="SAPBEXHLevel3 25 6 4" xfId="17937"/>
    <cellStyle name="SAPBEXHLevel3 25 6 5" xfId="17938"/>
    <cellStyle name="SAPBEXHLevel3 25 6 6" xfId="17939"/>
    <cellStyle name="SAPBEXHLevel3 25 6 7" xfId="17940"/>
    <cellStyle name="SAPBEXHLevel3 25 7" xfId="3342"/>
    <cellStyle name="SAPBEXHLevel3 25 8" xfId="17941"/>
    <cellStyle name="SAPBEXHLevel3 25 9" xfId="17942"/>
    <cellStyle name="SAPBEXHLevel3 26" xfId="3343"/>
    <cellStyle name="SAPBEXHLevel3 26 10" xfId="17943"/>
    <cellStyle name="SAPBEXHLevel3 26 11" xfId="17944"/>
    <cellStyle name="SAPBEXHLevel3 26 12" xfId="52857"/>
    <cellStyle name="SAPBEXHLevel3 26 2" xfId="3344"/>
    <cellStyle name="SAPBEXHLevel3 26 2 2" xfId="3345"/>
    <cellStyle name="SAPBEXHLevel3 26 2 3" xfId="17945"/>
    <cellStyle name="SAPBEXHLevel3 26 2 4" xfId="17946"/>
    <cellStyle name="SAPBEXHLevel3 26 2 5" xfId="17947"/>
    <cellStyle name="SAPBEXHLevel3 26 2 6" xfId="52858"/>
    <cellStyle name="SAPBEXHLevel3 26 3" xfId="3346"/>
    <cellStyle name="SAPBEXHLevel3 26 3 2" xfId="3347"/>
    <cellStyle name="SAPBEXHLevel3 26 3 3" xfId="8260"/>
    <cellStyle name="SAPBEXHLevel3 26 3 4" xfId="8261"/>
    <cellStyle name="SAPBEXHLevel3 26 3 5" xfId="17948"/>
    <cellStyle name="SAPBEXHLevel3 26 3 6" xfId="17949"/>
    <cellStyle name="SAPBEXHLevel3 26 3 7" xfId="52859"/>
    <cellStyle name="SAPBEXHLevel3 26 4" xfId="3348"/>
    <cellStyle name="SAPBEXHLevel3 26 4 2" xfId="17950"/>
    <cellStyle name="SAPBEXHLevel3 26 4 3" xfId="17951"/>
    <cellStyle name="SAPBEXHLevel3 26 4 4" xfId="17952"/>
    <cellStyle name="SAPBEXHLevel3 26 4 5" xfId="17953"/>
    <cellStyle name="SAPBEXHLevel3 26 4 6" xfId="17954"/>
    <cellStyle name="SAPBEXHLevel3 26 4 7" xfId="17955"/>
    <cellStyle name="SAPBEXHLevel3 26 5" xfId="3349"/>
    <cellStyle name="SAPBEXHLevel3 26 5 2" xfId="17956"/>
    <cellStyle name="SAPBEXHLevel3 26 5 3" xfId="17957"/>
    <cellStyle name="SAPBEXHLevel3 26 5 4" xfId="17958"/>
    <cellStyle name="SAPBEXHLevel3 26 5 5" xfId="17959"/>
    <cellStyle name="SAPBEXHLevel3 26 5 6" xfId="17960"/>
    <cellStyle name="SAPBEXHLevel3 26 5 7" xfId="17961"/>
    <cellStyle name="SAPBEXHLevel3 26 6" xfId="3350"/>
    <cellStyle name="SAPBEXHLevel3 26 6 2" xfId="17962"/>
    <cellStyle name="SAPBEXHLevel3 26 6 3" xfId="17963"/>
    <cellStyle name="SAPBEXHLevel3 26 6 4" xfId="17964"/>
    <cellStyle name="SAPBEXHLevel3 26 6 5" xfId="17965"/>
    <cellStyle name="SAPBEXHLevel3 26 6 6" xfId="17966"/>
    <cellStyle name="SAPBEXHLevel3 26 6 7" xfId="17967"/>
    <cellStyle name="SAPBEXHLevel3 26 7" xfId="3351"/>
    <cellStyle name="SAPBEXHLevel3 26 8" xfId="17968"/>
    <cellStyle name="SAPBEXHLevel3 26 9" xfId="17969"/>
    <cellStyle name="SAPBEXHLevel3 27" xfId="3352"/>
    <cellStyle name="SAPBEXHLevel3 27 10" xfId="17970"/>
    <cellStyle name="SAPBEXHLevel3 27 11" xfId="17971"/>
    <cellStyle name="SAPBEXHLevel3 27 12" xfId="52860"/>
    <cellStyle name="SAPBEXHLevel3 27 2" xfId="3353"/>
    <cellStyle name="SAPBEXHLevel3 27 2 2" xfId="3354"/>
    <cellStyle name="SAPBEXHLevel3 27 2 3" xfId="17972"/>
    <cellStyle name="SAPBEXHLevel3 27 2 4" xfId="17973"/>
    <cellStyle name="SAPBEXHLevel3 27 2 5" xfId="17974"/>
    <cellStyle name="SAPBEXHLevel3 27 2 6" xfId="52861"/>
    <cellStyle name="SAPBEXHLevel3 27 3" xfId="3355"/>
    <cellStyle name="SAPBEXHLevel3 27 3 2" xfId="3356"/>
    <cellStyle name="SAPBEXHLevel3 27 3 3" xfId="8262"/>
    <cellStyle name="SAPBEXHLevel3 27 3 4" xfId="8263"/>
    <cellStyle name="SAPBEXHLevel3 27 3 5" xfId="17975"/>
    <cellStyle name="SAPBEXHLevel3 27 3 6" xfId="17976"/>
    <cellStyle name="SAPBEXHLevel3 27 3 7" xfId="52862"/>
    <cellStyle name="SAPBEXHLevel3 27 4" xfId="3357"/>
    <cellStyle name="SAPBEXHLevel3 27 4 2" xfId="17977"/>
    <cellStyle name="SAPBEXHLevel3 27 4 3" xfId="17978"/>
    <cellStyle name="SAPBEXHLevel3 27 4 4" xfId="17979"/>
    <cellStyle name="SAPBEXHLevel3 27 4 5" xfId="17980"/>
    <cellStyle name="SAPBEXHLevel3 27 4 6" xfId="17981"/>
    <cellStyle name="SAPBEXHLevel3 27 4 7" xfId="17982"/>
    <cellStyle name="SAPBEXHLevel3 27 5" xfId="3358"/>
    <cellStyle name="SAPBEXHLevel3 27 5 2" xfId="17983"/>
    <cellStyle name="SAPBEXHLevel3 27 5 3" xfId="17984"/>
    <cellStyle name="SAPBEXHLevel3 27 5 4" xfId="17985"/>
    <cellStyle name="SAPBEXHLevel3 27 5 5" xfId="17986"/>
    <cellStyle name="SAPBEXHLevel3 27 5 6" xfId="17987"/>
    <cellStyle name="SAPBEXHLevel3 27 5 7" xfId="17988"/>
    <cellStyle name="SAPBEXHLevel3 27 6" xfId="3359"/>
    <cellStyle name="SAPBEXHLevel3 27 6 2" xfId="17989"/>
    <cellStyle name="SAPBEXHLevel3 27 6 3" xfId="17990"/>
    <cellStyle name="SAPBEXHLevel3 27 6 4" xfId="17991"/>
    <cellStyle name="SAPBEXHLevel3 27 6 5" xfId="17992"/>
    <cellStyle name="SAPBEXHLevel3 27 6 6" xfId="17993"/>
    <cellStyle name="SAPBEXHLevel3 27 6 7" xfId="17994"/>
    <cellStyle name="SAPBEXHLevel3 27 7" xfId="3360"/>
    <cellStyle name="SAPBEXHLevel3 27 8" xfId="17995"/>
    <cellStyle name="SAPBEXHLevel3 27 9" xfId="17996"/>
    <cellStyle name="SAPBEXHLevel3 28" xfId="3361"/>
    <cellStyle name="SAPBEXHLevel3 28 10" xfId="17997"/>
    <cellStyle name="SAPBEXHLevel3 28 11" xfId="17998"/>
    <cellStyle name="SAPBEXHLevel3 28 12" xfId="52863"/>
    <cellStyle name="SAPBEXHLevel3 28 2" xfId="3362"/>
    <cellStyle name="SAPBEXHLevel3 28 2 2" xfId="3363"/>
    <cellStyle name="SAPBEXHLevel3 28 2 3" xfId="17999"/>
    <cellStyle name="SAPBEXHLevel3 28 2 4" xfId="18000"/>
    <cellStyle name="SAPBEXHLevel3 28 2 5" xfId="18001"/>
    <cellStyle name="SAPBEXHLevel3 28 2 6" xfId="52864"/>
    <cellStyle name="SAPBEXHLevel3 28 3" xfId="3364"/>
    <cellStyle name="SAPBEXHLevel3 28 3 2" xfId="3365"/>
    <cellStyle name="SAPBEXHLevel3 28 3 3" xfId="8264"/>
    <cellStyle name="SAPBEXHLevel3 28 3 4" xfId="8265"/>
    <cellStyle name="SAPBEXHLevel3 28 3 5" xfId="18002"/>
    <cellStyle name="SAPBEXHLevel3 28 3 6" xfId="18003"/>
    <cellStyle name="SAPBEXHLevel3 28 3 7" xfId="52865"/>
    <cellStyle name="SAPBEXHLevel3 28 4" xfId="3366"/>
    <cellStyle name="SAPBEXHLevel3 28 4 2" xfId="18004"/>
    <cellStyle name="SAPBEXHLevel3 28 4 3" xfId="18005"/>
    <cellStyle name="SAPBEXHLevel3 28 4 4" xfId="18006"/>
    <cellStyle name="SAPBEXHLevel3 28 4 5" xfId="18007"/>
    <cellStyle name="SAPBEXHLevel3 28 4 6" xfId="18008"/>
    <cellStyle name="SAPBEXHLevel3 28 4 7" xfId="18009"/>
    <cellStyle name="SAPBEXHLevel3 28 5" xfId="3367"/>
    <cellStyle name="SAPBEXHLevel3 28 5 2" xfId="18010"/>
    <cellStyle name="SAPBEXHLevel3 28 5 3" xfId="18011"/>
    <cellStyle name="SAPBEXHLevel3 28 5 4" xfId="18012"/>
    <cellStyle name="SAPBEXHLevel3 28 5 5" xfId="18013"/>
    <cellStyle name="SAPBEXHLevel3 28 5 6" xfId="18014"/>
    <cellStyle name="SAPBEXHLevel3 28 5 7" xfId="18015"/>
    <cellStyle name="SAPBEXHLevel3 28 6" xfId="3368"/>
    <cellStyle name="SAPBEXHLevel3 28 6 2" xfId="18016"/>
    <cellStyle name="SAPBEXHLevel3 28 6 3" xfId="18017"/>
    <cellStyle name="SAPBEXHLevel3 28 6 4" xfId="18018"/>
    <cellStyle name="SAPBEXHLevel3 28 6 5" xfId="18019"/>
    <cellStyle name="SAPBEXHLevel3 28 6 6" xfId="18020"/>
    <cellStyle name="SAPBEXHLevel3 28 6 7" xfId="18021"/>
    <cellStyle name="SAPBEXHLevel3 28 7" xfId="3369"/>
    <cellStyle name="SAPBEXHLevel3 28 8" xfId="18022"/>
    <cellStyle name="SAPBEXHLevel3 28 9" xfId="18023"/>
    <cellStyle name="SAPBEXHLevel3 29" xfId="3370"/>
    <cellStyle name="SAPBEXHLevel3 29 10" xfId="18024"/>
    <cellStyle name="SAPBEXHLevel3 29 11" xfId="18025"/>
    <cellStyle name="SAPBEXHLevel3 29 12" xfId="52866"/>
    <cellStyle name="SAPBEXHLevel3 29 2" xfId="3371"/>
    <cellStyle name="SAPBEXHLevel3 29 2 2" xfId="3372"/>
    <cellStyle name="SAPBEXHLevel3 29 2 3" xfId="18026"/>
    <cellStyle name="SAPBEXHLevel3 29 2 4" xfId="18027"/>
    <cellStyle name="SAPBEXHLevel3 29 2 5" xfId="18028"/>
    <cellStyle name="SAPBEXHLevel3 29 2 6" xfId="52867"/>
    <cellStyle name="SAPBEXHLevel3 29 3" xfId="3373"/>
    <cellStyle name="SAPBEXHLevel3 29 3 2" xfId="3374"/>
    <cellStyle name="SAPBEXHLevel3 29 3 3" xfId="8266"/>
    <cellStyle name="SAPBEXHLevel3 29 3 4" xfId="8267"/>
    <cellStyle name="SAPBEXHLevel3 29 3 5" xfId="18029"/>
    <cellStyle name="SAPBEXHLevel3 29 3 6" xfId="18030"/>
    <cellStyle name="SAPBEXHLevel3 29 3 7" xfId="52868"/>
    <cellStyle name="SAPBEXHLevel3 29 4" xfId="3375"/>
    <cellStyle name="SAPBEXHLevel3 29 4 2" xfId="18031"/>
    <cellStyle name="SAPBEXHLevel3 29 4 3" xfId="18032"/>
    <cellStyle name="SAPBEXHLevel3 29 4 4" xfId="18033"/>
    <cellStyle name="SAPBEXHLevel3 29 4 5" xfId="18034"/>
    <cellStyle name="SAPBEXHLevel3 29 4 6" xfId="18035"/>
    <cellStyle name="SAPBEXHLevel3 29 4 7" xfId="18036"/>
    <cellStyle name="SAPBEXHLevel3 29 5" xfId="3376"/>
    <cellStyle name="SAPBEXHLevel3 29 5 2" xfId="18037"/>
    <cellStyle name="SAPBEXHLevel3 29 5 3" xfId="18038"/>
    <cellStyle name="SAPBEXHLevel3 29 5 4" xfId="18039"/>
    <cellStyle name="SAPBEXHLevel3 29 5 5" xfId="18040"/>
    <cellStyle name="SAPBEXHLevel3 29 5 6" xfId="18041"/>
    <cellStyle name="SAPBEXHLevel3 29 5 7" xfId="18042"/>
    <cellStyle name="SAPBEXHLevel3 29 6" xfId="3377"/>
    <cellStyle name="SAPBEXHLevel3 29 6 2" xfId="18043"/>
    <cellStyle name="SAPBEXHLevel3 29 6 3" xfId="18044"/>
    <cellStyle name="SAPBEXHLevel3 29 6 4" xfId="18045"/>
    <cellStyle name="SAPBEXHLevel3 29 6 5" xfId="18046"/>
    <cellStyle name="SAPBEXHLevel3 29 6 6" xfId="18047"/>
    <cellStyle name="SAPBEXHLevel3 29 6 7" xfId="18048"/>
    <cellStyle name="SAPBEXHLevel3 29 7" xfId="3378"/>
    <cellStyle name="SAPBEXHLevel3 29 8" xfId="18049"/>
    <cellStyle name="SAPBEXHLevel3 29 9" xfId="18050"/>
    <cellStyle name="SAPBEXHLevel3 3" xfId="3379"/>
    <cellStyle name="SAPBEXHLevel3 3 10" xfId="18051"/>
    <cellStyle name="SAPBEXHLevel3 3 11" xfId="18052"/>
    <cellStyle name="SAPBEXHLevel3 3 12" xfId="52869"/>
    <cellStyle name="SAPBEXHLevel3 3 2" xfId="3380"/>
    <cellStyle name="SAPBEXHLevel3 3 2 2" xfId="3381"/>
    <cellStyle name="SAPBEXHLevel3 3 2 3" xfId="18053"/>
    <cellStyle name="SAPBEXHLevel3 3 2 4" xfId="18054"/>
    <cellStyle name="SAPBEXHLevel3 3 2 5" xfId="18055"/>
    <cellStyle name="SAPBEXHLevel3 3 2 6" xfId="52870"/>
    <cellStyle name="SAPBEXHLevel3 3 3" xfId="3382"/>
    <cellStyle name="SAPBEXHLevel3 3 3 2" xfId="3383"/>
    <cellStyle name="SAPBEXHLevel3 3 3 3" xfId="8268"/>
    <cellStyle name="SAPBEXHLevel3 3 3 4" xfId="8269"/>
    <cellStyle name="SAPBEXHLevel3 3 3 5" xfId="18056"/>
    <cellStyle name="SAPBEXHLevel3 3 3 6" xfId="18057"/>
    <cellStyle name="SAPBEXHLevel3 3 3 7" xfId="52871"/>
    <cellStyle name="SAPBEXHLevel3 3 4" xfId="3384"/>
    <cellStyle name="SAPBEXHLevel3 3 4 2" xfId="18058"/>
    <cellStyle name="SAPBEXHLevel3 3 4 3" xfId="18059"/>
    <cellStyle name="SAPBEXHLevel3 3 4 4" xfId="18060"/>
    <cellStyle name="SAPBEXHLevel3 3 4 5" xfId="18061"/>
    <cellStyle name="SAPBEXHLevel3 3 4 6" xfId="18062"/>
    <cellStyle name="SAPBEXHLevel3 3 4 7" xfId="18063"/>
    <cellStyle name="SAPBEXHLevel3 3 5" xfId="3385"/>
    <cellStyle name="SAPBEXHLevel3 3 5 2" xfId="18064"/>
    <cellStyle name="SAPBEXHLevel3 3 5 3" xfId="18065"/>
    <cellStyle name="SAPBEXHLevel3 3 5 4" xfId="18066"/>
    <cellStyle name="SAPBEXHLevel3 3 5 5" xfId="18067"/>
    <cellStyle name="SAPBEXHLevel3 3 5 6" xfId="18068"/>
    <cellStyle name="SAPBEXHLevel3 3 5 7" xfId="18069"/>
    <cellStyle name="SAPBEXHLevel3 3 6" xfId="3386"/>
    <cellStyle name="SAPBEXHLevel3 3 6 2" xfId="18070"/>
    <cellStyle name="SAPBEXHLevel3 3 6 3" xfId="18071"/>
    <cellStyle name="SAPBEXHLevel3 3 6 4" xfId="18072"/>
    <cellStyle name="SAPBEXHLevel3 3 6 5" xfId="18073"/>
    <cellStyle name="SAPBEXHLevel3 3 6 6" xfId="18074"/>
    <cellStyle name="SAPBEXHLevel3 3 6 7" xfId="18075"/>
    <cellStyle name="SAPBEXHLevel3 3 7" xfId="3387"/>
    <cellStyle name="SAPBEXHLevel3 3 8" xfId="18076"/>
    <cellStyle name="SAPBEXHLevel3 3 9" xfId="18077"/>
    <cellStyle name="SAPBEXHLevel3 30" xfId="3388"/>
    <cellStyle name="SAPBEXHLevel3 30 10" xfId="18078"/>
    <cellStyle name="SAPBEXHLevel3 30 11" xfId="18079"/>
    <cellStyle name="SAPBEXHLevel3 30 12" xfId="52872"/>
    <cellStyle name="SAPBEXHLevel3 30 2" xfId="3389"/>
    <cellStyle name="SAPBEXHLevel3 30 2 2" xfId="3390"/>
    <cellStyle name="SAPBEXHLevel3 30 2 3" xfId="18080"/>
    <cellStyle name="SAPBEXHLevel3 30 2 4" xfId="18081"/>
    <cellStyle name="SAPBEXHLevel3 30 2 5" xfId="18082"/>
    <cellStyle name="SAPBEXHLevel3 30 2 6" xfId="52873"/>
    <cellStyle name="SAPBEXHLevel3 30 3" xfId="3391"/>
    <cellStyle name="SAPBEXHLevel3 30 3 2" xfId="3392"/>
    <cellStyle name="SAPBEXHLevel3 30 3 3" xfId="8270"/>
    <cellStyle name="SAPBEXHLevel3 30 3 4" xfId="8271"/>
    <cellStyle name="SAPBEXHLevel3 30 3 5" xfId="18083"/>
    <cellStyle name="SAPBEXHLevel3 30 3 6" xfId="18084"/>
    <cellStyle name="SAPBEXHLevel3 30 3 7" xfId="52874"/>
    <cellStyle name="SAPBEXHLevel3 30 4" xfId="3393"/>
    <cellStyle name="SAPBEXHLevel3 30 4 2" xfId="18085"/>
    <cellStyle name="SAPBEXHLevel3 30 4 3" xfId="18086"/>
    <cellStyle name="SAPBEXHLevel3 30 4 4" xfId="18087"/>
    <cellStyle name="SAPBEXHLevel3 30 4 5" xfId="18088"/>
    <cellStyle name="SAPBEXHLevel3 30 4 6" xfId="18089"/>
    <cellStyle name="SAPBEXHLevel3 30 4 7" xfId="18090"/>
    <cellStyle name="SAPBEXHLevel3 30 5" xfId="3394"/>
    <cellStyle name="SAPBEXHLevel3 30 5 2" xfId="18091"/>
    <cellStyle name="SAPBEXHLevel3 30 5 3" xfId="18092"/>
    <cellStyle name="SAPBEXHLevel3 30 5 4" xfId="18093"/>
    <cellStyle name="SAPBEXHLevel3 30 5 5" xfId="18094"/>
    <cellStyle name="SAPBEXHLevel3 30 5 6" xfId="18095"/>
    <cellStyle name="SAPBEXHLevel3 30 5 7" xfId="18096"/>
    <cellStyle name="SAPBEXHLevel3 30 6" xfId="3395"/>
    <cellStyle name="SAPBEXHLevel3 30 6 2" xfId="18097"/>
    <cellStyle name="SAPBEXHLevel3 30 6 3" xfId="18098"/>
    <cellStyle name="SAPBEXHLevel3 30 6 4" xfId="18099"/>
    <cellStyle name="SAPBEXHLevel3 30 6 5" xfId="18100"/>
    <cellStyle name="SAPBEXHLevel3 30 6 6" xfId="18101"/>
    <cellStyle name="SAPBEXHLevel3 30 6 7" xfId="18102"/>
    <cellStyle name="SAPBEXHLevel3 30 7" xfId="3396"/>
    <cellStyle name="SAPBEXHLevel3 30 8" xfId="18103"/>
    <cellStyle name="SAPBEXHLevel3 30 9" xfId="18104"/>
    <cellStyle name="SAPBEXHLevel3 31" xfId="3397"/>
    <cellStyle name="SAPBEXHLevel3 31 10" xfId="18105"/>
    <cellStyle name="SAPBEXHLevel3 31 11" xfId="18106"/>
    <cellStyle name="SAPBEXHLevel3 31 12" xfId="52875"/>
    <cellStyle name="SAPBEXHLevel3 31 2" xfId="3398"/>
    <cellStyle name="SAPBEXHLevel3 31 2 2" xfId="3399"/>
    <cellStyle name="SAPBEXHLevel3 31 2 3" xfId="18107"/>
    <cellStyle name="SAPBEXHLevel3 31 2 4" xfId="18108"/>
    <cellStyle name="SAPBEXHLevel3 31 2 5" xfId="18109"/>
    <cellStyle name="SAPBEXHLevel3 31 2 6" xfId="52876"/>
    <cellStyle name="SAPBEXHLevel3 31 3" xfId="3400"/>
    <cellStyle name="SAPBEXHLevel3 31 3 2" xfId="3401"/>
    <cellStyle name="SAPBEXHLevel3 31 3 3" xfId="8272"/>
    <cellStyle name="SAPBEXHLevel3 31 3 4" xfId="8273"/>
    <cellStyle name="SAPBEXHLevel3 31 3 5" xfId="18110"/>
    <cellStyle name="SAPBEXHLevel3 31 3 6" xfId="18111"/>
    <cellStyle name="SAPBEXHLevel3 31 3 7" xfId="52877"/>
    <cellStyle name="SAPBEXHLevel3 31 4" xfId="3402"/>
    <cellStyle name="SAPBEXHLevel3 31 4 2" xfId="18112"/>
    <cellStyle name="SAPBEXHLevel3 31 4 3" xfId="18113"/>
    <cellStyle name="SAPBEXHLevel3 31 4 4" xfId="18114"/>
    <cellStyle name="SAPBEXHLevel3 31 4 5" xfId="18115"/>
    <cellStyle name="SAPBEXHLevel3 31 4 6" xfId="18116"/>
    <cellStyle name="SAPBEXHLevel3 31 4 7" xfId="18117"/>
    <cellStyle name="SAPBEXHLevel3 31 5" xfId="3403"/>
    <cellStyle name="SAPBEXHLevel3 31 5 2" xfId="18118"/>
    <cellStyle name="SAPBEXHLevel3 31 5 3" xfId="18119"/>
    <cellStyle name="SAPBEXHLevel3 31 5 4" xfId="18120"/>
    <cellStyle name="SAPBEXHLevel3 31 5 5" xfId="18121"/>
    <cellStyle name="SAPBEXHLevel3 31 5 6" xfId="18122"/>
    <cellStyle name="SAPBEXHLevel3 31 5 7" xfId="18123"/>
    <cellStyle name="SAPBEXHLevel3 31 6" xfId="3404"/>
    <cellStyle name="SAPBEXHLevel3 31 6 2" xfId="18124"/>
    <cellStyle name="SAPBEXHLevel3 31 6 3" xfId="18125"/>
    <cellStyle name="SAPBEXHLevel3 31 6 4" xfId="18126"/>
    <cellStyle name="SAPBEXHLevel3 31 6 5" xfId="18127"/>
    <cellStyle name="SAPBEXHLevel3 31 6 6" xfId="18128"/>
    <cellStyle name="SAPBEXHLevel3 31 6 7" xfId="18129"/>
    <cellStyle name="SAPBEXHLevel3 31 7" xfId="3405"/>
    <cellStyle name="SAPBEXHLevel3 31 8" xfId="18130"/>
    <cellStyle name="SAPBEXHLevel3 31 9" xfId="18131"/>
    <cellStyle name="SAPBEXHLevel3 32" xfId="3406"/>
    <cellStyle name="SAPBEXHLevel3 32 10" xfId="18132"/>
    <cellStyle name="SAPBEXHLevel3 32 11" xfId="18133"/>
    <cellStyle name="SAPBEXHLevel3 32 12" xfId="52878"/>
    <cellStyle name="SAPBEXHLevel3 32 2" xfId="3407"/>
    <cellStyle name="SAPBEXHLevel3 32 2 2" xfId="3408"/>
    <cellStyle name="SAPBEXHLevel3 32 2 3" xfId="18134"/>
    <cellStyle name="SAPBEXHLevel3 32 2 4" xfId="18135"/>
    <cellStyle name="SAPBEXHLevel3 32 2 5" xfId="18136"/>
    <cellStyle name="SAPBEXHLevel3 32 2 6" xfId="52879"/>
    <cellStyle name="SAPBEXHLevel3 32 3" xfId="3409"/>
    <cellStyle name="SAPBEXHLevel3 32 3 2" xfId="3410"/>
    <cellStyle name="SAPBEXHLevel3 32 3 3" xfId="8274"/>
    <cellStyle name="SAPBEXHLevel3 32 3 4" xfId="8275"/>
    <cellStyle name="SAPBEXHLevel3 32 3 5" xfId="18137"/>
    <cellStyle name="SAPBEXHLevel3 32 3 6" xfId="18138"/>
    <cellStyle name="SAPBEXHLevel3 32 3 7" xfId="52880"/>
    <cellStyle name="SAPBEXHLevel3 32 4" xfId="3411"/>
    <cellStyle name="SAPBEXHLevel3 32 4 2" xfId="18139"/>
    <cellStyle name="SAPBEXHLevel3 32 4 3" xfId="18140"/>
    <cellStyle name="SAPBEXHLevel3 32 4 4" xfId="18141"/>
    <cellStyle name="SAPBEXHLevel3 32 4 5" xfId="18142"/>
    <cellStyle name="SAPBEXHLevel3 32 4 6" xfId="18143"/>
    <cellStyle name="SAPBEXHLevel3 32 4 7" xfId="18144"/>
    <cellStyle name="SAPBEXHLevel3 32 5" xfId="3412"/>
    <cellStyle name="SAPBEXHLevel3 32 5 2" xfId="18145"/>
    <cellStyle name="SAPBEXHLevel3 32 5 3" xfId="18146"/>
    <cellStyle name="SAPBEXHLevel3 32 5 4" xfId="18147"/>
    <cellStyle name="SAPBEXHLevel3 32 5 5" xfId="18148"/>
    <cellStyle name="SAPBEXHLevel3 32 5 6" xfId="18149"/>
    <cellStyle name="SAPBEXHLevel3 32 5 7" xfId="18150"/>
    <cellStyle name="SAPBEXHLevel3 32 6" xfId="3413"/>
    <cellStyle name="SAPBEXHLevel3 32 6 2" xfId="18151"/>
    <cellStyle name="SAPBEXHLevel3 32 6 3" xfId="18152"/>
    <cellStyle name="SAPBEXHLevel3 32 6 4" xfId="18153"/>
    <cellStyle name="SAPBEXHLevel3 32 6 5" xfId="18154"/>
    <cellStyle name="SAPBEXHLevel3 32 6 6" xfId="18155"/>
    <cellStyle name="SAPBEXHLevel3 32 6 7" xfId="18156"/>
    <cellStyle name="SAPBEXHLevel3 32 7" xfId="3414"/>
    <cellStyle name="SAPBEXHLevel3 32 8" xfId="18157"/>
    <cellStyle name="SAPBEXHLevel3 32 9" xfId="18158"/>
    <cellStyle name="SAPBEXHLevel3 33" xfId="3415"/>
    <cellStyle name="SAPBEXHLevel3 33 10" xfId="18159"/>
    <cellStyle name="SAPBEXHLevel3 33 11" xfId="18160"/>
    <cellStyle name="SAPBEXHLevel3 33 12" xfId="52881"/>
    <cellStyle name="SAPBEXHLevel3 33 2" xfId="3416"/>
    <cellStyle name="SAPBEXHLevel3 33 2 2" xfId="3417"/>
    <cellStyle name="SAPBEXHLevel3 33 2 3" xfId="18161"/>
    <cellStyle name="SAPBEXHLevel3 33 2 4" xfId="18162"/>
    <cellStyle name="SAPBEXHLevel3 33 2 5" xfId="18163"/>
    <cellStyle name="SAPBEXHLevel3 33 2 6" xfId="52882"/>
    <cellStyle name="SAPBEXHLevel3 33 3" xfId="3418"/>
    <cellStyle name="SAPBEXHLevel3 33 3 2" xfId="3419"/>
    <cellStyle name="SAPBEXHLevel3 33 3 3" xfId="8276"/>
    <cellStyle name="SAPBEXHLevel3 33 3 4" xfId="8277"/>
    <cellStyle name="SAPBEXHLevel3 33 3 5" xfId="18164"/>
    <cellStyle name="SAPBEXHLevel3 33 3 6" xfId="18165"/>
    <cellStyle name="SAPBEXHLevel3 33 3 7" xfId="52883"/>
    <cellStyle name="SAPBEXHLevel3 33 4" xfId="3420"/>
    <cellStyle name="SAPBEXHLevel3 33 4 2" xfId="18166"/>
    <cellStyle name="SAPBEXHLevel3 33 4 3" xfId="18167"/>
    <cellStyle name="SAPBEXHLevel3 33 4 4" xfId="18168"/>
    <cellStyle name="SAPBEXHLevel3 33 4 5" xfId="18169"/>
    <cellStyle name="SAPBEXHLevel3 33 4 6" xfId="18170"/>
    <cellStyle name="SAPBEXHLevel3 33 4 7" xfId="18171"/>
    <cellStyle name="SAPBEXHLevel3 33 5" xfId="3421"/>
    <cellStyle name="SAPBEXHLevel3 33 5 2" xfId="18172"/>
    <cellStyle name="SAPBEXHLevel3 33 5 3" xfId="18173"/>
    <cellStyle name="SAPBEXHLevel3 33 5 4" xfId="18174"/>
    <cellStyle name="SAPBEXHLevel3 33 5 5" xfId="18175"/>
    <cellStyle name="SAPBEXHLevel3 33 5 6" xfId="18176"/>
    <cellStyle name="SAPBEXHLevel3 33 5 7" xfId="18177"/>
    <cellStyle name="SAPBEXHLevel3 33 6" xfId="3422"/>
    <cellStyle name="SAPBEXHLevel3 33 6 2" xfId="18178"/>
    <cellStyle name="SAPBEXHLevel3 33 6 3" xfId="18179"/>
    <cellStyle name="SAPBEXHLevel3 33 6 4" xfId="18180"/>
    <cellStyle name="SAPBEXHLevel3 33 6 5" xfId="18181"/>
    <cellStyle name="SAPBEXHLevel3 33 6 6" xfId="18182"/>
    <cellStyle name="SAPBEXHLevel3 33 6 7" xfId="18183"/>
    <cellStyle name="SAPBEXHLevel3 33 7" xfId="3423"/>
    <cellStyle name="SAPBEXHLevel3 33 8" xfId="18184"/>
    <cellStyle name="SAPBEXHLevel3 33 9" xfId="18185"/>
    <cellStyle name="SAPBEXHLevel3 34" xfId="3424"/>
    <cellStyle name="SAPBEXHLevel3 34 10" xfId="18186"/>
    <cellStyle name="SAPBEXHLevel3 34 11" xfId="18187"/>
    <cellStyle name="SAPBEXHLevel3 34 12" xfId="52884"/>
    <cellStyle name="SAPBEXHLevel3 34 2" xfId="3425"/>
    <cellStyle name="SAPBEXHLevel3 34 2 2" xfId="3426"/>
    <cellStyle name="SAPBEXHLevel3 34 2 3" xfId="18188"/>
    <cellStyle name="SAPBEXHLevel3 34 2 4" xfId="18189"/>
    <cellStyle name="SAPBEXHLevel3 34 2 5" xfId="18190"/>
    <cellStyle name="SAPBEXHLevel3 34 2 6" xfId="52885"/>
    <cellStyle name="SAPBEXHLevel3 34 3" xfId="3427"/>
    <cellStyle name="SAPBEXHLevel3 34 3 2" xfId="3428"/>
    <cellStyle name="SAPBEXHLevel3 34 3 3" xfId="8278"/>
    <cellStyle name="SAPBEXHLevel3 34 3 4" xfId="8279"/>
    <cellStyle name="SAPBEXHLevel3 34 3 5" xfId="18191"/>
    <cellStyle name="SAPBEXHLevel3 34 3 6" xfId="18192"/>
    <cellStyle name="SAPBEXHLevel3 34 3 7" xfId="52886"/>
    <cellStyle name="SAPBEXHLevel3 34 4" xfId="3429"/>
    <cellStyle name="SAPBEXHLevel3 34 4 2" xfId="18193"/>
    <cellStyle name="SAPBEXHLevel3 34 4 3" xfId="18194"/>
    <cellStyle name="SAPBEXHLevel3 34 4 4" xfId="18195"/>
    <cellStyle name="SAPBEXHLevel3 34 4 5" xfId="18196"/>
    <cellStyle name="SAPBEXHLevel3 34 4 6" xfId="18197"/>
    <cellStyle name="SAPBEXHLevel3 34 4 7" xfId="18198"/>
    <cellStyle name="SAPBEXHLevel3 34 5" xfId="3430"/>
    <cellStyle name="SAPBEXHLevel3 34 5 2" xfId="18199"/>
    <cellStyle name="SAPBEXHLevel3 34 5 3" xfId="18200"/>
    <cellStyle name="SAPBEXHLevel3 34 5 4" xfId="18201"/>
    <cellStyle name="SAPBEXHLevel3 34 5 5" xfId="18202"/>
    <cellStyle name="SAPBEXHLevel3 34 5 6" xfId="18203"/>
    <cellStyle name="SAPBEXHLevel3 34 5 7" xfId="18204"/>
    <cellStyle name="SAPBEXHLevel3 34 6" xfId="3431"/>
    <cellStyle name="SAPBEXHLevel3 34 6 2" xfId="18205"/>
    <cellStyle name="SAPBEXHLevel3 34 6 3" xfId="18206"/>
    <cellStyle name="SAPBEXHLevel3 34 6 4" xfId="18207"/>
    <cellStyle name="SAPBEXHLevel3 34 6 5" xfId="18208"/>
    <cellStyle name="SAPBEXHLevel3 34 6 6" xfId="18209"/>
    <cellStyle name="SAPBEXHLevel3 34 6 7" xfId="18210"/>
    <cellStyle name="SAPBEXHLevel3 34 7" xfId="3432"/>
    <cellStyle name="SAPBEXHLevel3 34 8" xfId="18211"/>
    <cellStyle name="SAPBEXHLevel3 34 9" xfId="18212"/>
    <cellStyle name="SAPBEXHLevel3 35" xfId="3433"/>
    <cellStyle name="SAPBEXHLevel3 35 10" xfId="18213"/>
    <cellStyle name="SAPBEXHLevel3 35 11" xfId="18214"/>
    <cellStyle name="SAPBEXHLevel3 35 12" xfId="52887"/>
    <cellStyle name="SAPBEXHLevel3 35 2" xfId="3434"/>
    <cellStyle name="SAPBEXHLevel3 35 2 2" xfId="3435"/>
    <cellStyle name="SAPBEXHLevel3 35 2 3" xfId="18215"/>
    <cellStyle name="SAPBEXHLevel3 35 2 4" xfId="18216"/>
    <cellStyle name="SAPBEXHLevel3 35 2 5" xfId="18217"/>
    <cellStyle name="SAPBEXHLevel3 35 2 6" xfId="52888"/>
    <cellStyle name="SAPBEXHLevel3 35 3" xfId="3436"/>
    <cellStyle name="SAPBEXHLevel3 35 3 2" xfId="3437"/>
    <cellStyle name="SAPBEXHLevel3 35 3 3" xfId="8280"/>
    <cellStyle name="SAPBEXHLevel3 35 3 4" xfId="8281"/>
    <cellStyle name="SAPBEXHLevel3 35 3 5" xfId="18218"/>
    <cellStyle name="SAPBEXHLevel3 35 3 6" xfId="18219"/>
    <cellStyle name="SAPBEXHLevel3 35 3 7" xfId="52889"/>
    <cellStyle name="SAPBEXHLevel3 35 4" xfId="3438"/>
    <cellStyle name="SAPBEXHLevel3 35 4 2" xfId="18220"/>
    <cellStyle name="SAPBEXHLevel3 35 4 3" xfId="18221"/>
    <cellStyle name="SAPBEXHLevel3 35 4 4" xfId="18222"/>
    <cellStyle name="SAPBEXHLevel3 35 4 5" xfId="18223"/>
    <cellStyle name="SAPBEXHLevel3 35 4 6" xfId="18224"/>
    <cellStyle name="SAPBEXHLevel3 35 4 7" xfId="18225"/>
    <cellStyle name="SAPBEXHLevel3 35 5" xfId="3439"/>
    <cellStyle name="SAPBEXHLevel3 35 5 2" xfId="18226"/>
    <cellStyle name="SAPBEXHLevel3 35 5 3" xfId="18227"/>
    <cellStyle name="SAPBEXHLevel3 35 5 4" xfId="18228"/>
    <cellStyle name="SAPBEXHLevel3 35 5 5" xfId="18229"/>
    <cellStyle name="SAPBEXHLevel3 35 5 6" xfId="18230"/>
    <cellStyle name="SAPBEXHLevel3 35 5 7" xfId="18231"/>
    <cellStyle name="SAPBEXHLevel3 35 6" xfId="3440"/>
    <cellStyle name="SAPBEXHLevel3 35 6 2" xfId="18232"/>
    <cellStyle name="SAPBEXHLevel3 35 6 3" xfId="18233"/>
    <cellStyle name="SAPBEXHLevel3 35 6 4" xfId="18234"/>
    <cellStyle name="SAPBEXHLevel3 35 6 5" xfId="18235"/>
    <cellStyle name="SAPBEXHLevel3 35 6 6" xfId="18236"/>
    <cellStyle name="SAPBEXHLevel3 35 6 7" xfId="18237"/>
    <cellStyle name="SAPBEXHLevel3 35 7" xfId="3441"/>
    <cellStyle name="SAPBEXHLevel3 35 8" xfId="18238"/>
    <cellStyle name="SAPBEXHLevel3 35 9" xfId="18239"/>
    <cellStyle name="SAPBEXHLevel3 36" xfId="3442"/>
    <cellStyle name="SAPBEXHLevel3 36 10" xfId="18240"/>
    <cellStyle name="SAPBEXHLevel3 36 11" xfId="18241"/>
    <cellStyle name="SAPBEXHLevel3 36 12" xfId="52890"/>
    <cellStyle name="SAPBEXHLevel3 36 2" xfId="3443"/>
    <cellStyle name="SAPBEXHLevel3 36 2 2" xfId="3444"/>
    <cellStyle name="SAPBEXHLevel3 36 2 3" xfId="18242"/>
    <cellStyle name="SAPBEXHLevel3 36 2 4" xfId="18243"/>
    <cellStyle name="SAPBEXHLevel3 36 2 5" xfId="18244"/>
    <cellStyle name="SAPBEXHLevel3 36 2 6" xfId="52891"/>
    <cellStyle name="SAPBEXHLevel3 36 3" xfId="3445"/>
    <cellStyle name="SAPBEXHLevel3 36 3 2" xfId="3446"/>
    <cellStyle name="SAPBEXHLevel3 36 3 3" xfId="8282"/>
    <cellStyle name="SAPBEXHLevel3 36 3 4" xfId="8283"/>
    <cellStyle name="SAPBEXHLevel3 36 3 5" xfId="18245"/>
    <cellStyle name="SAPBEXHLevel3 36 3 6" xfId="18246"/>
    <cellStyle name="SAPBEXHLevel3 36 3 7" xfId="52892"/>
    <cellStyle name="SAPBEXHLevel3 36 4" xfId="3447"/>
    <cellStyle name="SAPBEXHLevel3 36 4 2" xfId="18247"/>
    <cellStyle name="SAPBEXHLevel3 36 4 3" xfId="18248"/>
    <cellStyle name="SAPBEXHLevel3 36 4 4" xfId="18249"/>
    <cellStyle name="SAPBEXHLevel3 36 4 5" xfId="18250"/>
    <cellStyle name="SAPBEXHLevel3 36 4 6" xfId="18251"/>
    <cellStyle name="SAPBEXHLevel3 36 4 7" xfId="18252"/>
    <cellStyle name="SAPBEXHLevel3 36 5" xfId="3448"/>
    <cellStyle name="SAPBEXHLevel3 36 5 2" xfId="18253"/>
    <cellStyle name="SAPBEXHLevel3 36 5 3" xfId="18254"/>
    <cellStyle name="SAPBEXHLevel3 36 5 4" xfId="18255"/>
    <cellStyle name="SAPBEXHLevel3 36 5 5" xfId="18256"/>
    <cellStyle name="SAPBEXHLevel3 36 5 6" xfId="18257"/>
    <cellStyle name="SAPBEXHLevel3 36 5 7" xfId="18258"/>
    <cellStyle name="SAPBEXHLevel3 36 6" xfId="3449"/>
    <cellStyle name="SAPBEXHLevel3 36 6 2" xfId="18259"/>
    <cellStyle name="SAPBEXHLevel3 36 6 3" xfId="18260"/>
    <cellStyle name="SAPBEXHLevel3 36 6 4" xfId="18261"/>
    <cellStyle name="SAPBEXHLevel3 36 6 5" xfId="18262"/>
    <cellStyle name="SAPBEXHLevel3 36 6 6" xfId="18263"/>
    <cellStyle name="SAPBEXHLevel3 36 6 7" xfId="18264"/>
    <cellStyle name="SAPBEXHLevel3 36 7" xfId="3450"/>
    <cellStyle name="SAPBEXHLevel3 36 8" xfId="18265"/>
    <cellStyle name="SAPBEXHLevel3 36 9" xfId="18266"/>
    <cellStyle name="SAPBEXHLevel3 37" xfId="3451"/>
    <cellStyle name="SAPBEXHLevel3 37 10" xfId="18267"/>
    <cellStyle name="SAPBEXHLevel3 37 11" xfId="18268"/>
    <cellStyle name="SAPBEXHLevel3 37 12" xfId="52893"/>
    <cellStyle name="SAPBEXHLevel3 37 2" xfId="3452"/>
    <cellStyle name="SAPBEXHLevel3 37 2 2" xfId="3453"/>
    <cellStyle name="SAPBEXHLevel3 37 2 3" xfId="18269"/>
    <cellStyle name="SAPBEXHLevel3 37 2 4" xfId="18270"/>
    <cellStyle name="SAPBEXHLevel3 37 2 5" xfId="18271"/>
    <cellStyle name="SAPBEXHLevel3 37 2 6" xfId="52894"/>
    <cellStyle name="SAPBEXHLevel3 37 3" xfId="3454"/>
    <cellStyle name="SAPBEXHLevel3 37 3 2" xfId="3455"/>
    <cellStyle name="SAPBEXHLevel3 37 3 3" xfId="8284"/>
    <cellStyle name="SAPBEXHLevel3 37 3 4" xfId="8285"/>
    <cellStyle name="SAPBEXHLevel3 37 3 5" xfId="18272"/>
    <cellStyle name="SAPBEXHLevel3 37 3 6" xfId="18273"/>
    <cellStyle name="SAPBEXHLevel3 37 3 7" xfId="52895"/>
    <cellStyle name="SAPBEXHLevel3 37 4" xfId="3456"/>
    <cellStyle name="SAPBEXHLevel3 37 4 2" xfId="18274"/>
    <cellStyle name="SAPBEXHLevel3 37 4 3" xfId="18275"/>
    <cellStyle name="SAPBEXHLevel3 37 4 4" xfId="18276"/>
    <cellStyle name="SAPBEXHLevel3 37 4 5" xfId="18277"/>
    <cellStyle name="SAPBEXHLevel3 37 4 6" xfId="18278"/>
    <cellStyle name="SAPBEXHLevel3 37 4 7" xfId="18279"/>
    <cellStyle name="SAPBEXHLevel3 37 5" xfId="3457"/>
    <cellStyle name="SAPBEXHLevel3 37 5 2" xfId="18280"/>
    <cellStyle name="SAPBEXHLevel3 37 5 3" xfId="18281"/>
    <cellStyle name="SAPBEXHLevel3 37 5 4" xfId="18282"/>
    <cellStyle name="SAPBEXHLevel3 37 5 5" xfId="18283"/>
    <cellStyle name="SAPBEXHLevel3 37 5 6" xfId="18284"/>
    <cellStyle name="SAPBEXHLevel3 37 5 7" xfId="18285"/>
    <cellStyle name="SAPBEXHLevel3 37 6" xfId="3458"/>
    <cellStyle name="SAPBEXHLevel3 37 6 2" xfId="18286"/>
    <cellStyle name="SAPBEXHLevel3 37 6 3" xfId="18287"/>
    <cellStyle name="SAPBEXHLevel3 37 6 4" xfId="18288"/>
    <cellStyle name="SAPBEXHLevel3 37 6 5" xfId="18289"/>
    <cellStyle name="SAPBEXHLevel3 37 6 6" xfId="18290"/>
    <cellStyle name="SAPBEXHLevel3 37 6 7" xfId="18291"/>
    <cellStyle name="SAPBEXHLevel3 37 7" xfId="3459"/>
    <cellStyle name="SAPBEXHLevel3 37 8" xfId="18292"/>
    <cellStyle name="SAPBEXHLevel3 37 9" xfId="18293"/>
    <cellStyle name="SAPBEXHLevel3 38" xfId="3460"/>
    <cellStyle name="SAPBEXHLevel3 38 2" xfId="3461"/>
    <cellStyle name="SAPBEXHLevel3 38 2 2" xfId="52896"/>
    <cellStyle name="SAPBEXHLevel3 38 3" xfId="18294"/>
    <cellStyle name="SAPBEXHLevel3 38 4" xfId="18295"/>
    <cellStyle name="SAPBEXHLevel3 38 5" xfId="18296"/>
    <cellStyle name="SAPBEXHLevel3 38 6" xfId="52897"/>
    <cellStyle name="SAPBEXHLevel3 39" xfId="3462"/>
    <cellStyle name="SAPBEXHLevel3 39 2" xfId="8286"/>
    <cellStyle name="SAPBEXHLevel3 39 2 2" xfId="52898"/>
    <cellStyle name="SAPBEXHLevel3 39 3" xfId="18297"/>
    <cellStyle name="SAPBEXHLevel3 39 4" xfId="18298"/>
    <cellStyle name="SAPBEXHLevel3 39 5" xfId="18299"/>
    <cellStyle name="SAPBEXHLevel3 39 6" xfId="18300"/>
    <cellStyle name="SAPBEXHLevel3 39 7" xfId="18301"/>
    <cellStyle name="SAPBEXHLevel3 4" xfId="3463"/>
    <cellStyle name="SAPBEXHLevel3 4 10" xfId="18302"/>
    <cellStyle name="SAPBEXHLevel3 4 11" xfId="18303"/>
    <cellStyle name="SAPBEXHLevel3 4 12" xfId="52899"/>
    <cellStyle name="SAPBEXHLevel3 4 2" xfId="3464"/>
    <cellStyle name="SAPBEXHLevel3 4 2 2" xfId="3465"/>
    <cellStyle name="SAPBEXHLevel3 4 2 3" xfId="18304"/>
    <cellStyle name="SAPBEXHLevel3 4 2 4" xfId="18305"/>
    <cellStyle name="SAPBEXHLevel3 4 2 5" xfId="18306"/>
    <cellStyle name="SAPBEXHLevel3 4 2 6" xfId="52900"/>
    <cellStyle name="SAPBEXHLevel3 4 3" xfId="3466"/>
    <cellStyle name="SAPBEXHLevel3 4 3 2" xfId="3467"/>
    <cellStyle name="SAPBEXHLevel3 4 3 3" xfId="8287"/>
    <cellStyle name="SAPBEXHLevel3 4 3 4" xfId="8288"/>
    <cellStyle name="SAPBEXHLevel3 4 3 5" xfId="18307"/>
    <cellStyle name="SAPBEXHLevel3 4 3 6" xfId="18308"/>
    <cellStyle name="SAPBEXHLevel3 4 3 7" xfId="52901"/>
    <cellStyle name="SAPBEXHLevel3 4 4" xfId="3468"/>
    <cellStyle name="SAPBEXHLevel3 4 4 2" xfId="18309"/>
    <cellStyle name="SAPBEXHLevel3 4 4 3" xfId="18310"/>
    <cellStyle name="SAPBEXHLevel3 4 4 4" xfId="18311"/>
    <cellStyle name="SAPBEXHLevel3 4 4 5" xfId="18312"/>
    <cellStyle name="SAPBEXHLevel3 4 4 6" xfId="18313"/>
    <cellStyle name="SAPBEXHLevel3 4 4 7" xfId="18314"/>
    <cellStyle name="SAPBEXHLevel3 4 5" xfId="3469"/>
    <cellStyle name="SAPBEXHLevel3 4 5 2" xfId="18315"/>
    <cellStyle name="SAPBEXHLevel3 4 5 3" xfId="18316"/>
    <cellStyle name="SAPBEXHLevel3 4 5 4" xfId="18317"/>
    <cellStyle name="SAPBEXHLevel3 4 5 5" xfId="18318"/>
    <cellStyle name="SAPBEXHLevel3 4 5 6" xfId="18319"/>
    <cellStyle name="SAPBEXHLevel3 4 5 7" xfId="18320"/>
    <cellStyle name="SAPBEXHLevel3 4 6" xfId="3470"/>
    <cellStyle name="SAPBEXHLevel3 4 6 2" xfId="18321"/>
    <cellStyle name="SAPBEXHLevel3 4 6 3" xfId="18322"/>
    <cellStyle name="SAPBEXHLevel3 4 6 4" xfId="18323"/>
    <cellStyle name="SAPBEXHLevel3 4 6 5" xfId="18324"/>
    <cellStyle name="SAPBEXHLevel3 4 6 6" xfId="18325"/>
    <cellStyle name="SAPBEXHLevel3 4 6 7" xfId="18326"/>
    <cellStyle name="SAPBEXHLevel3 4 7" xfId="3471"/>
    <cellStyle name="SAPBEXHLevel3 4 8" xfId="18327"/>
    <cellStyle name="SAPBEXHLevel3 4 9" xfId="18328"/>
    <cellStyle name="SAPBEXHLevel3 40" xfId="3472"/>
    <cellStyle name="SAPBEXHLevel3 40 2" xfId="18329"/>
    <cellStyle name="SAPBEXHLevel3 40 2 2" xfId="52902"/>
    <cellStyle name="SAPBEXHLevel3 40 3" xfId="18330"/>
    <cellStyle name="SAPBEXHLevel3 40 4" xfId="18331"/>
    <cellStyle name="SAPBEXHLevel3 40 5" xfId="18332"/>
    <cellStyle name="SAPBEXHLevel3 40 6" xfId="18333"/>
    <cellStyle name="SAPBEXHLevel3 40 7" xfId="18334"/>
    <cellStyle name="SAPBEXHLevel3 41" xfId="3473"/>
    <cellStyle name="SAPBEXHLevel3 41 2" xfId="18335"/>
    <cellStyle name="SAPBEXHLevel3 41 2 2" xfId="52903"/>
    <cellStyle name="SAPBEXHLevel3 41 3" xfId="18336"/>
    <cellStyle name="SAPBEXHLevel3 41 4" xfId="18337"/>
    <cellStyle name="SAPBEXHLevel3 41 5" xfId="18338"/>
    <cellStyle name="SAPBEXHLevel3 41 6" xfId="18339"/>
    <cellStyle name="SAPBEXHLevel3 41 7" xfId="18340"/>
    <cellStyle name="SAPBEXHLevel3 42" xfId="3474"/>
    <cellStyle name="SAPBEXHLevel3 42 2" xfId="52904"/>
    <cellStyle name="SAPBEXHLevel3 42 2 2" xfId="52905"/>
    <cellStyle name="SAPBEXHLevel3 42 3" xfId="52906"/>
    <cellStyle name="SAPBEXHLevel3 43" xfId="18341"/>
    <cellStyle name="SAPBEXHLevel3 43 2" xfId="52907"/>
    <cellStyle name="SAPBEXHLevel3 43 2 2" xfId="52908"/>
    <cellStyle name="SAPBEXHLevel3 43 3" xfId="52909"/>
    <cellStyle name="SAPBEXHLevel3 44" xfId="18342"/>
    <cellStyle name="SAPBEXHLevel3 44 2" xfId="52910"/>
    <cellStyle name="SAPBEXHLevel3 44 2 2" xfId="52911"/>
    <cellStyle name="SAPBEXHLevel3 44 3" xfId="52912"/>
    <cellStyle name="SAPBEXHLevel3 45" xfId="18343"/>
    <cellStyle name="SAPBEXHLevel3 45 2" xfId="52913"/>
    <cellStyle name="SAPBEXHLevel3 45 2 2" xfId="52914"/>
    <cellStyle name="SAPBEXHLevel3 45 3" xfId="52915"/>
    <cellStyle name="SAPBEXHLevel3 46" xfId="18344"/>
    <cellStyle name="SAPBEXHLevel3 46 2" xfId="52916"/>
    <cellStyle name="SAPBEXHLevel3 46 2 2" xfId="52917"/>
    <cellStyle name="SAPBEXHLevel3 46 3" xfId="52918"/>
    <cellStyle name="SAPBEXHLevel3 47" xfId="18345"/>
    <cellStyle name="SAPBEXHLevel3 47 2" xfId="52919"/>
    <cellStyle name="SAPBEXHLevel3 47 2 2" xfId="52920"/>
    <cellStyle name="SAPBEXHLevel3 47 3" xfId="52921"/>
    <cellStyle name="SAPBEXHLevel3 48" xfId="52922"/>
    <cellStyle name="SAPBEXHLevel3 48 2" xfId="52923"/>
    <cellStyle name="SAPBEXHLevel3 48 2 2" xfId="52924"/>
    <cellStyle name="SAPBEXHLevel3 48 3" xfId="52925"/>
    <cellStyle name="SAPBEXHLevel3 49" xfId="52926"/>
    <cellStyle name="SAPBEXHLevel3 49 2" xfId="52927"/>
    <cellStyle name="SAPBEXHLevel3 49 2 2" xfId="52928"/>
    <cellStyle name="SAPBEXHLevel3 49 3" xfId="52929"/>
    <cellStyle name="SAPBEXHLevel3 5" xfId="3475"/>
    <cellStyle name="SAPBEXHLevel3 5 10" xfId="18346"/>
    <cellStyle name="SAPBEXHLevel3 5 11" xfId="18347"/>
    <cellStyle name="SAPBEXHLevel3 5 12" xfId="52930"/>
    <cellStyle name="SAPBEXHLevel3 5 2" xfId="3476"/>
    <cellStyle name="SAPBEXHLevel3 5 2 2" xfId="3477"/>
    <cellStyle name="SAPBEXHLevel3 5 2 3" xfId="18348"/>
    <cellStyle name="SAPBEXHLevel3 5 2 4" xfId="18349"/>
    <cellStyle name="SAPBEXHLevel3 5 2 5" xfId="18350"/>
    <cellStyle name="SAPBEXHLevel3 5 2 6" xfId="52931"/>
    <cellStyle name="SAPBEXHLevel3 5 3" xfId="3478"/>
    <cellStyle name="SAPBEXHLevel3 5 3 2" xfId="3479"/>
    <cellStyle name="SAPBEXHLevel3 5 3 3" xfId="8289"/>
    <cellStyle name="SAPBEXHLevel3 5 3 4" xfId="8290"/>
    <cellStyle name="SAPBEXHLevel3 5 3 5" xfId="18351"/>
    <cellStyle name="SAPBEXHLevel3 5 3 6" xfId="18352"/>
    <cellStyle name="SAPBEXHLevel3 5 3 7" xfId="52932"/>
    <cellStyle name="SAPBEXHLevel3 5 4" xfId="3480"/>
    <cellStyle name="SAPBEXHLevel3 5 4 2" xfId="18353"/>
    <cellStyle name="SAPBEXHLevel3 5 4 3" xfId="18354"/>
    <cellStyle name="SAPBEXHLevel3 5 4 4" xfId="18355"/>
    <cellStyle name="SAPBEXHLevel3 5 4 5" xfId="18356"/>
    <cellStyle name="SAPBEXHLevel3 5 4 6" xfId="18357"/>
    <cellStyle name="SAPBEXHLevel3 5 4 7" xfId="18358"/>
    <cellStyle name="SAPBEXHLevel3 5 5" xfId="3481"/>
    <cellStyle name="SAPBEXHLevel3 5 5 2" xfId="18359"/>
    <cellStyle name="SAPBEXHLevel3 5 5 3" xfId="18360"/>
    <cellStyle name="SAPBEXHLevel3 5 5 4" xfId="18361"/>
    <cellStyle name="SAPBEXHLevel3 5 5 5" xfId="18362"/>
    <cellStyle name="SAPBEXHLevel3 5 5 6" xfId="18363"/>
    <cellStyle name="SAPBEXHLevel3 5 5 7" xfId="18364"/>
    <cellStyle name="SAPBEXHLevel3 5 6" xfId="3482"/>
    <cellStyle name="SAPBEXHLevel3 5 6 2" xfId="18365"/>
    <cellStyle name="SAPBEXHLevel3 5 6 3" xfId="18366"/>
    <cellStyle name="SAPBEXHLevel3 5 6 4" xfId="18367"/>
    <cellStyle name="SAPBEXHLevel3 5 6 5" xfId="18368"/>
    <cellStyle name="SAPBEXHLevel3 5 6 6" xfId="18369"/>
    <cellStyle name="SAPBEXHLevel3 5 6 7" xfId="18370"/>
    <cellStyle name="SAPBEXHLevel3 5 7" xfId="3483"/>
    <cellStyle name="SAPBEXHLevel3 5 8" xfId="18371"/>
    <cellStyle name="SAPBEXHLevel3 5 9" xfId="18372"/>
    <cellStyle name="SAPBEXHLevel3 50" xfId="52933"/>
    <cellStyle name="SAPBEXHLevel3 50 2" xfId="52934"/>
    <cellStyle name="SAPBEXHLevel3 50 2 2" xfId="52935"/>
    <cellStyle name="SAPBEXHLevel3 50 3" xfId="52936"/>
    <cellStyle name="SAPBEXHLevel3 51" xfId="52937"/>
    <cellStyle name="SAPBEXHLevel3 51 2" xfId="52938"/>
    <cellStyle name="SAPBEXHLevel3 52" xfId="52939"/>
    <cellStyle name="SAPBEXHLevel3 53" xfId="52940"/>
    <cellStyle name="SAPBEXHLevel3 54" xfId="52941"/>
    <cellStyle name="SAPBEXHLevel3 6" xfId="3484"/>
    <cellStyle name="SAPBEXHLevel3 6 10" xfId="18373"/>
    <cellStyle name="SAPBEXHLevel3 6 11" xfId="18374"/>
    <cellStyle name="SAPBEXHLevel3 6 12" xfId="52942"/>
    <cellStyle name="SAPBEXHLevel3 6 2" xfId="3485"/>
    <cellStyle name="SAPBEXHLevel3 6 2 2" xfId="3486"/>
    <cellStyle name="SAPBEXHLevel3 6 2 3" xfId="18375"/>
    <cellStyle name="SAPBEXHLevel3 6 2 4" xfId="18376"/>
    <cellStyle name="SAPBEXHLevel3 6 2 5" xfId="18377"/>
    <cellStyle name="SAPBEXHLevel3 6 2 6" xfId="52943"/>
    <cellStyle name="SAPBEXHLevel3 6 3" xfId="3487"/>
    <cellStyle name="SAPBEXHLevel3 6 3 2" xfId="3488"/>
    <cellStyle name="SAPBEXHLevel3 6 3 3" xfId="8291"/>
    <cellStyle name="SAPBEXHLevel3 6 3 4" xfId="8292"/>
    <cellStyle name="SAPBEXHLevel3 6 3 5" xfId="18378"/>
    <cellStyle name="SAPBEXHLevel3 6 3 6" xfId="18379"/>
    <cellStyle name="SAPBEXHLevel3 6 3 7" xfId="52944"/>
    <cellStyle name="SAPBEXHLevel3 6 4" xfId="3489"/>
    <cellStyle name="SAPBEXHLevel3 6 4 2" xfId="18380"/>
    <cellStyle name="SAPBEXHLevel3 6 4 3" xfId="18381"/>
    <cellStyle name="SAPBEXHLevel3 6 4 4" xfId="18382"/>
    <cellStyle name="SAPBEXHLevel3 6 4 5" xfId="18383"/>
    <cellStyle name="SAPBEXHLevel3 6 4 6" xfId="18384"/>
    <cellStyle name="SAPBEXHLevel3 6 4 7" xfId="18385"/>
    <cellStyle name="SAPBEXHLevel3 6 5" xfId="3490"/>
    <cellStyle name="SAPBEXHLevel3 6 5 2" xfId="18386"/>
    <cellStyle name="SAPBEXHLevel3 6 5 3" xfId="18387"/>
    <cellStyle name="SAPBEXHLevel3 6 5 4" xfId="18388"/>
    <cellStyle name="SAPBEXHLevel3 6 5 5" xfId="18389"/>
    <cellStyle name="SAPBEXHLevel3 6 5 6" xfId="18390"/>
    <cellStyle name="SAPBEXHLevel3 6 5 7" xfId="18391"/>
    <cellStyle name="SAPBEXHLevel3 6 6" xfId="3491"/>
    <cellStyle name="SAPBEXHLevel3 6 6 2" xfId="18392"/>
    <cellStyle name="SAPBEXHLevel3 6 6 3" xfId="18393"/>
    <cellStyle name="SAPBEXHLevel3 6 6 4" xfId="18394"/>
    <cellStyle name="SAPBEXHLevel3 6 6 5" xfId="18395"/>
    <cellStyle name="SAPBEXHLevel3 6 6 6" xfId="18396"/>
    <cellStyle name="SAPBEXHLevel3 6 6 7" xfId="18397"/>
    <cellStyle name="SAPBEXHLevel3 6 7" xfId="3492"/>
    <cellStyle name="SAPBEXHLevel3 6 8" xfId="18398"/>
    <cellStyle name="SAPBEXHLevel3 6 9" xfId="18399"/>
    <cellStyle name="SAPBEXHLevel3 7" xfId="3493"/>
    <cellStyle name="SAPBEXHLevel3 7 10" xfId="18400"/>
    <cellStyle name="SAPBEXHLevel3 7 11" xfId="18401"/>
    <cellStyle name="SAPBEXHLevel3 7 12" xfId="52945"/>
    <cellStyle name="SAPBEXHLevel3 7 2" xfId="3494"/>
    <cellStyle name="SAPBEXHLevel3 7 2 2" xfId="3495"/>
    <cellStyle name="SAPBEXHLevel3 7 2 3" xfId="18402"/>
    <cellStyle name="SAPBEXHLevel3 7 2 4" xfId="18403"/>
    <cellStyle name="SAPBEXHLevel3 7 2 5" xfId="18404"/>
    <cellStyle name="SAPBEXHLevel3 7 2 6" xfId="52946"/>
    <cellStyle name="SAPBEXHLevel3 7 3" xfId="3496"/>
    <cellStyle name="SAPBEXHLevel3 7 3 2" xfId="3497"/>
    <cellStyle name="SAPBEXHLevel3 7 3 3" xfId="8293"/>
    <cellStyle name="SAPBEXHLevel3 7 3 4" xfId="8294"/>
    <cellStyle name="SAPBEXHLevel3 7 3 5" xfId="18405"/>
    <cellStyle name="SAPBEXHLevel3 7 3 6" xfId="18406"/>
    <cellStyle name="SAPBEXHLevel3 7 3 7" xfId="52947"/>
    <cellStyle name="SAPBEXHLevel3 7 4" xfId="3498"/>
    <cellStyle name="SAPBEXHLevel3 7 4 2" xfId="18407"/>
    <cellStyle name="SAPBEXHLevel3 7 4 3" xfId="18408"/>
    <cellStyle name="SAPBEXHLevel3 7 4 4" xfId="18409"/>
    <cellStyle name="SAPBEXHLevel3 7 4 5" xfId="18410"/>
    <cellStyle name="SAPBEXHLevel3 7 4 6" xfId="18411"/>
    <cellStyle name="SAPBEXHLevel3 7 4 7" xfId="18412"/>
    <cellStyle name="SAPBEXHLevel3 7 5" xfId="3499"/>
    <cellStyle name="SAPBEXHLevel3 7 5 2" xfId="18413"/>
    <cellStyle name="SAPBEXHLevel3 7 5 3" xfId="18414"/>
    <cellStyle name="SAPBEXHLevel3 7 5 4" xfId="18415"/>
    <cellStyle name="SAPBEXHLevel3 7 5 5" xfId="18416"/>
    <cellStyle name="SAPBEXHLevel3 7 5 6" xfId="18417"/>
    <cellStyle name="SAPBEXHLevel3 7 5 7" xfId="18418"/>
    <cellStyle name="SAPBEXHLevel3 7 6" xfId="3500"/>
    <cellStyle name="SAPBEXHLevel3 7 6 2" xfId="18419"/>
    <cellStyle name="SAPBEXHLevel3 7 6 3" xfId="18420"/>
    <cellStyle name="SAPBEXHLevel3 7 6 4" xfId="18421"/>
    <cellStyle name="SAPBEXHLevel3 7 6 5" xfId="18422"/>
    <cellStyle name="SAPBEXHLevel3 7 6 6" xfId="18423"/>
    <cellStyle name="SAPBEXHLevel3 7 6 7" xfId="18424"/>
    <cellStyle name="SAPBEXHLevel3 7 7" xfId="3501"/>
    <cellStyle name="SAPBEXHLevel3 7 8" xfId="18425"/>
    <cellStyle name="SAPBEXHLevel3 7 9" xfId="18426"/>
    <cellStyle name="SAPBEXHLevel3 8" xfId="3502"/>
    <cellStyle name="SAPBEXHLevel3 8 10" xfId="18427"/>
    <cellStyle name="SAPBEXHLevel3 8 11" xfId="18428"/>
    <cellStyle name="SAPBEXHLevel3 8 12" xfId="52948"/>
    <cellStyle name="SAPBEXHLevel3 8 2" xfId="3503"/>
    <cellStyle name="SAPBEXHLevel3 8 2 2" xfId="3504"/>
    <cellStyle name="SAPBEXHLevel3 8 2 3" xfId="18429"/>
    <cellStyle name="SAPBEXHLevel3 8 2 4" xfId="18430"/>
    <cellStyle name="SAPBEXHLevel3 8 2 5" xfId="18431"/>
    <cellStyle name="SAPBEXHLevel3 8 2 6" xfId="52949"/>
    <cellStyle name="SAPBEXHLevel3 8 3" xfId="3505"/>
    <cellStyle name="SAPBEXHLevel3 8 3 2" xfId="3506"/>
    <cellStyle name="SAPBEXHLevel3 8 3 3" xfId="8295"/>
    <cellStyle name="SAPBEXHLevel3 8 3 4" xfId="8296"/>
    <cellStyle name="SAPBEXHLevel3 8 3 5" xfId="18432"/>
    <cellStyle name="SAPBEXHLevel3 8 3 6" xfId="18433"/>
    <cellStyle name="SAPBEXHLevel3 8 3 7" xfId="52950"/>
    <cellStyle name="SAPBEXHLevel3 8 4" xfId="3507"/>
    <cellStyle name="SAPBEXHLevel3 8 4 2" xfId="18434"/>
    <cellStyle name="SAPBEXHLevel3 8 4 3" xfId="18435"/>
    <cellStyle name="SAPBEXHLevel3 8 4 4" xfId="18436"/>
    <cellStyle name="SAPBEXHLevel3 8 4 5" xfId="18437"/>
    <cellStyle name="SAPBEXHLevel3 8 4 6" xfId="18438"/>
    <cellStyle name="SAPBEXHLevel3 8 4 7" xfId="18439"/>
    <cellStyle name="SAPBEXHLevel3 8 5" xfId="3508"/>
    <cellStyle name="SAPBEXHLevel3 8 5 2" xfId="18440"/>
    <cellStyle name="SAPBEXHLevel3 8 5 3" xfId="18441"/>
    <cellStyle name="SAPBEXHLevel3 8 5 4" xfId="18442"/>
    <cellStyle name="SAPBEXHLevel3 8 5 5" xfId="18443"/>
    <cellStyle name="SAPBEXHLevel3 8 5 6" xfId="18444"/>
    <cellStyle name="SAPBEXHLevel3 8 5 7" xfId="18445"/>
    <cellStyle name="SAPBEXHLevel3 8 6" xfId="3509"/>
    <cellStyle name="SAPBEXHLevel3 8 6 2" xfId="18446"/>
    <cellStyle name="SAPBEXHLevel3 8 6 3" xfId="18447"/>
    <cellStyle name="SAPBEXHLevel3 8 6 4" xfId="18448"/>
    <cellStyle name="SAPBEXHLevel3 8 6 5" xfId="18449"/>
    <cellStyle name="SAPBEXHLevel3 8 6 6" xfId="18450"/>
    <cellStyle name="SAPBEXHLevel3 8 6 7" xfId="18451"/>
    <cellStyle name="SAPBEXHLevel3 8 7" xfId="3510"/>
    <cellStyle name="SAPBEXHLevel3 8 8" xfId="18452"/>
    <cellStyle name="SAPBEXHLevel3 8 9" xfId="18453"/>
    <cellStyle name="SAPBEXHLevel3 9" xfId="3511"/>
    <cellStyle name="SAPBEXHLevel3 9 10" xfId="18454"/>
    <cellStyle name="SAPBEXHLevel3 9 11" xfId="18455"/>
    <cellStyle name="SAPBEXHLevel3 9 12" xfId="52951"/>
    <cellStyle name="SAPBEXHLevel3 9 2" xfId="3512"/>
    <cellStyle name="SAPBEXHLevel3 9 2 2" xfId="3513"/>
    <cellStyle name="SAPBEXHLevel3 9 2 3" xfId="18456"/>
    <cellStyle name="SAPBEXHLevel3 9 2 4" xfId="18457"/>
    <cellStyle name="SAPBEXHLevel3 9 2 5" xfId="18458"/>
    <cellStyle name="SAPBEXHLevel3 9 2 6" xfId="52952"/>
    <cellStyle name="SAPBEXHLevel3 9 3" xfId="3514"/>
    <cellStyle name="SAPBEXHLevel3 9 3 2" xfId="3515"/>
    <cellStyle name="SAPBEXHLevel3 9 3 3" xfId="8297"/>
    <cellStyle name="SAPBEXHLevel3 9 3 4" xfId="8298"/>
    <cellStyle name="SAPBEXHLevel3 9 3 5" xfId="18459"/>
    <cellStyle name="SAPBEXHLevel3 9 3 6" xfId="18460"/>
    <cellStyle name="SAPBEXHLevel3 9 3 7" xfId="52953"/>
    <cellStyle name="SAPBEXHLevel3 9 4" xfId="3516"/>
    <cellStyle name="SAPBEXHLevel3 9 4 2" xfId="18461"/>
    <cellStyle name="SAPBEXHLevel3 9 4 3" xfId="18462"/>
    <cellStyle name="SAPBEXHLevel3 9 4 4" xfId="18463"/>
    <cellStyle name="SAPBEXHLevel3 9 4 5" xfId="18464"/>
    <cellStyle name="SAPBEXHLevel3 9 4 6" xfId="18465"/>
    <cellStyle name="SAPBEXHLevel3 9 4 7" xfId="18466"/>
    <cellStyle name="SAPBEXHLevel3 9 5" xfId="3517"/>
    <cellStyle name="SAPBEXHLevel3 9 5 2" xfId="18467"/>
    <cellStyle name="SAPBEXHLevel3 9 5 3" xfId="18468"/>
    <cellStyle name="SAPBEXHLevel3 9 5 4" xfId="18469"/>
    <cellStyle name="SAPBEXHLevel3 9 5 5" xfId="18470"/>
    <cellStyle name="SAPBEXHLevel3 9 5 6" xfId="18471"/>
    <cellStyle name="SAPBEXHLevel3 9 5 7" xfId="18472"/>
    <cellStyle name="SAPBEXHLevel3 9 6" xfId="3518"/>
    <cellStyle name="SAPBEXHLevel3 9 6 2" xfId="18473"/>
    <cellStyle name="SAPBEXHLevel3 9 6 3" xfId="18474"/>
    <cellStyle name="SAPBEXHLevel3 9 6 4" xfId="18475"/>
    <cellStyle name="SAPBEXHLevel3 9 6 5" xfId="18476"/>
    <cellStyle name="SAPBEXHLevel3 9 6 6" xfId="18477"/>
    <cellStyle name="SAPBEXHLevel3 9 6 7" xfId="18478"/>
    <cellStyle name="SAPBEXHLevel3 9 7" xfId="3519"/>
    <cellStyle name="SAPBEXHLevel3 9 8" xfId="18479"/>
    <cellStyle name="SAPBEXHLevel3 9 9" xfId="18480"/>
    <cellStyle name="SAPBEXHLevel3_Below_the_line_Actuals (2)" xfId="7562"/>
    <cellStyle name="SAPBEXHLevel3X" xfId="3520"/>
    <cellStyle name="SAPBEXHLevel3X 10" xfId="3521"/>
    <cellStyle name="SAPBEXHLevel3X 10 10" xfId="18481"/>
    <cellStyle name="SAPBEXHLevel3X 10 11" xfId="18482"/>
    <cellStyle name="SAPBEXHLevel3X 10 12" xfId="52954"/>
    <cellStyle name="SAPBEXHLevel3X 10 2" xfId="3522"/>
    <cellStyle name="SAPBEXHLevel3X 10 2 2" xfId="3523"/>
    <cellStyle name="SAPBEXHLevel3X 10 2 3" xfId="18483"/>
    <cellStyle name="SAPBEXHLevel3X 10 2 4" xfId="18484"/>
    <cellStyle name="SAPBEXHLevel3X 10 2 5" xfId="18485"/>
    <cellStyle name="SAPBEXHLevel3X 10 2 6" xfId="52955"/>
    <cellStyle name="SAPBEXHLevel3X 10 3" xfId="3524"/>
    <cellStyle name="SAPBEXHLevel3X 10 3 2" xfId="3525"/>
    <cellStyle name="SAPBEXHLevel3X 10 3 3" xfId="8299"/>
    <cellStyle name="SAPBEXHLevel3X 10 3 4" xfId="8300"/>
    <cellStyle name="SAPBEXHLevel3X 10 3 5" xfId="18486"/>
    <cellStyle name="SAPBEXHLevel3X 10 3 6" xfId="18487"/>
    <cellStyle name="SAPBEXHLevel3X 10 3 7" xfId="52956"/>
    <cellStyle name="SAPBEXHLevel3X 10 4" xfId="3526"/>
    <cellStyle name="SAPBEXHLevel3X 10 4 2" xfId="18488"/>
    <cellStyle name="SAPBEXHLevel3X 10 4 3" xfId="18489"/>
    <cellStyle name="SAPBEXHLevel3X 10 4 4" xfId="18490"/>
    <cellStyle name="SAPBEXHLevel3X 10 4 5" xfId="18491"/>
    <cellStyle name="SAPBEXHLevel3X 10 4 6" xfId="18492"/>
    <cellStyle name="SAPBEXHLevel3X 10 4 7" xfId="18493"/>
    <cellStyle name="SAPBEXHLevel3X 10 5" xfId="3527"/>
    <cellStyle name="SAPBEXHLevel3X 10 5 2" xfId="18494"/>
    <cellStyle name="SAPBEXHLevel3X 10 5 3" xfId="18495"/>
    <cellStyle name="SAPBEXHLevel3X 10 5 4" xfId="18496"/>
    <cellStyle name="SAPBEXHLevel3X 10 5 5" xfId="18497"/>
    <cellStyle name="SAPBEXHLevel3X 10 5 6" xfId="18498"/>
    <cellStyle name="SAPBEXHLevel3X 10 5 7" xfId="18499"/>
    <cellStyle name="SAPBEXHLevel3X 10 6" xfId="3528"/>
    <cellStyle name="SAPBEXHLevel3X 10 6 2" xfId="18500"/>
    <cellStyle name="SAPBEXHLevel3X 10 6 3" xfId="18501"/>
    <cellStyle name="SAPBEXHLevel3X 10 6 4" xfId="18502"/>
    <cellStyle name="SAPBEXHLevel3X 10 6 5" xfId="18503"/>
    <cellStyle name="SAPBEXHLevel3X 10 6 6" xfId="18504"/>
    <cellStyle name="SAPBEXHLevel3X 10 6 7" xfId="18505"/>
    <cellStyle name="SAPBEXHLevel3X 10 7" xfId="3529"/>
    <cellStyle name="SAPBEXHLevel3X 10 8" xfId="18506"/>
    <cellStyle name="SAPBEXHLevel3X 10 9" xfId="18507"/>
    <cellStyle name="SAPBEXHLevel3X 11" xfId="3530"/>
    <cellStyle name="SAPBEXHLevel3X 11 10" xfId="18508"/>
    <cellStyle name="SAPBEXHLevel3X 11 11" xfId="18509"/>
    <cellStyle name="SAPBEXHLevel3X 11 12" xfId="52957"/>
    <cellStyle name="SAPBEXHLevel3X 11 2" xfId="3531"/>
    <cellStyle name="SAPBEXHLevel3X 11 2 2" xfId="3532"/>
    <cellStyle name="SAPBEXHLevel3X 11 2 3" xfId="18510"/>
    <cellStyle name="SAPBEXHLevel3X 11 2 4" xfId="18511"/>
    <cellStyle name="SAPBEXHLevel3X 11 2 5" xfId="18512"/>
    <cellStyle name="SAPBEXHLevel3X 11 2 6" xfId="52958"/>
    <cellStyle name="SAPBEXHLevel3X 11 3" xfId="3533"/>
    <cellStyle name="SAPBEXHLevel3X 11 3 2" xfId="3534"/>
    <cellStyle name="SAPBEXHLevel3X 11 3 3" xfId="8301"/>
    <cellStyle name="SAPBEXHLevel3X 11 3 4" xfId="8302"/>
    <cellStyle name="SAPBEXHLevel3X 11 3 5" xfId="18513"/>
    <cellStyle name="SAPBEXHLevel3X 11 3 6" xfId="18514"/>
    <cellStyle name="SAPBEXHLevel3X 11 3 7" xfId="52959"/>
    <cellStyle name="SAPBEXHLevel3X 11 4" xfId="3535"/>
    <cellStyle name="SAPBEXHLevel3X 11 4 2" xfId="18515"/>
    <cellStyle name="SAPBEXHLevel3X 11 4 3" xfId="18516"/>
    <cellStyle name="SAPBEXHLevel3X 11 4 4" xfId="18517"/>
    <cellStyle name="SAPBEXHLevel3X 11 4 5" xfId="18518"/>
    <cellStyle name="SAPBEXHLevel3X 11 4 6" xfId="18519"/>
    <cellStyle name="SAPBEXHLevel3X 11 4 7" xfId="18520"/>
    <cellStyle name="SAPBEXHLevel3X 11 5" xfId="3536"/>
    <cellStyle name="SAPBEXHLevel3X 11 5 2" xfId="18521"/>
    <cellStyle name="SAPBEXHLevel3X 11 5 3" xfId="18522"/>
    <cellStyle name="SAPBEXHLevel3X 11 5 4" xfId="18523"/>
    <cellStyle name="SAPBEXHLevel3X 11 5 5" xfId="18524"/>
    <cellStyle name="SAPBEXHLevel3X 11 5 6" xfId="18525"/>
    <cellStyle name="SAPBEXHLevel3X 11 5 7" xfId="18526"/>
    <cellStyle name="SAPBEXHLevel3X 11 6" xfId="3537"/>
    <cellStyle name="SAPBEXHLevel3X 11 6 2" xfId="18527"/>
    <cellStyle name="SAPBEXHLevel3X 11 6 3" xfId="18528"/>
    <cellStyle name="SAPBEXHLevel3X 11 6 4" xfId="18529"/>
    <cellStyle name="SAPBEXHLevel3X 11 6 5" xfId="18530"/>
    <cellStyle name="SAPBEXHLevel3X 11 6 6" xfId="18531"/>
    <cellStyle name="SAPBEXHLevel3X 11 6 7" xfId="18532"/>
    <cellStyle name="SAPBEXHLevel3X 11 7" xfId="3538"/>
    <cellStyle name="SAPBEXHLevel3X 11 8" xfId="18533"/>
    <cellStyle name="SAPBEXHLevel3X 11 9" xfId="18534"/>
    <cellStyle name="SAPBEXHLevel3X 12" xfId="3539"/>
    <cellStyle name="SAPBEXHLevel3X 12 10" xfId="18535"/>
    <cellStyle name="SAPBEXHLevel3X 12 11" xfId="18536"/>
    <cellStyle name="SAPBEXHLevel3X 12 12" xfId="52960"/>
    <cellStyle name="SAPBEXHLevel3X 12 2" xfId="3540"/>
    <cellStyle name="SAPBEXHLevel3X 12 2 2" xfId="3541"/>
    <cellStyle name="SAPBEXHLevel3X 12 2 3" xfId="18537"/>
    <cellStyle name="SAPBEXHLevel3X 12 2 4" xfId="18538"/>
    <cellStyle name="SAPBEXHLevel3X 12 2 5" xfId="18539"/>
    <cellStyle name="SAPBEXHLevel3X 12 2 6" xfId="52961"/>
    <cellStyle name="SAPBEXHLevel3X 12 3" xfId="3542"/>
    <cellStyle name="SAPBEXHLevel3X 12 3 2" xfId="3543"/>
    <cellStyle name="SAPBEXHLevel3X 12 3 3" xfId="8303"/>
    <cellStyle name="SAPBEXHLevel3X 12 3 4" xfId="8304"/>
    <cellStyle name="SAPBEXHLevel3X 12 3 5" xfId="18540"/>
    <cellStyle name="SAPBEXHLevel3X 12 3 6" xfId="18541"/>
    <cellStyle name="SAPBEXHLevel3X 12 3 7" xfId="52962"/>
    <cellStyle name="SAPBEXHLevel3X 12 4" xfId="3544"/>
    <cellStyle name="SAPBEXHLevel3X 12 4 2" xfId="18542"/>
    <cellStyle name="SAPBEXHLevel3X 12 4 3" xfId="18543"/>
    <cellStyle name="SAPBEXHLevel3X 12 4 4" xfId="18544"/>
    <cellStyle name="SAPBEXHLevel3X 12 4 5" xfId="18545"/>
    <cellStyle name="SAPBEXHLevel3X 12 4 6" xfId="18546"/>
    <cellStyle name="SAPBEXHLevel3X 12 4 7" xfId="18547"/>
    <cellStyle name="SAPBEXHLevel3X 12 5" xfId="3545"/>
    <cellStyle name="SAPBEXHLevel3X 12 5 2" xfId="18548"/>
    <cellStyle name="SAPBEXHLevel3X 12 5 3" xfId="18549"/>
    <cellStyle name="SAPBEXHLevel3X 12 5 4" xfId="18550"/>
    <cellStyle name="SAPBEXHLevel3X 12 5 5" xfId="18551"/>
    <cellStyle name="SAPBEXHLevel3X 12 5 6" xfId="18552"/>
    <cellStyle name="SAPBEXHLevel3X 12 5 7" xfId="18553"/>
    <cellStyle name="SAPBEXHLevel3X 12 6" xfId="3546"/>
    <cellStyle name="SAPBEXHLevel3X 12 6 2" xfId="18554"/>
    <cellStyle name="SAPBEXHLevel3X 12 6 3" xfId="18555"/>
    <cellStyle name="SAPBEXHLevel3X 12 6 4" xfId="18556"/>
    <cellStyle name="SAPBEXHLevel3X 12 6 5" xfId="18557"/>
    <cellStyle name="SAPBEXHLevel3X 12 6 6" xfId="18558"/>
    <cellStyle name="SAPBEXHLevel3X 12 6 7" xfId="18559"/>
    <cellStyle name="SAPBEXHLevel3X 12 7" xfId="3547"/>
    <cellStyle name="SAPBEXHLevel3X 12 8" xfId="18560"/>
    <cellStyle name="SAPBEXHLevel3X 12 9" xfId="18561"/>
    <cellStyle name="SAPBEXHLevel3X 13" xfId="3548"/>
    <cellStyle name="SAPBEXHLevel3X 13 10" xfId="18562"/>
    <cellStyle name="SAPBEXHLevel3X 13 11" xfId="18563"/>
    <cellStyle name="SAPBEXHLevel3X 13 12" xfId="52963"/>
    <cellStyle name="SAPBEXHLevel3X 13 2" xfId="3549"/>
    <cellStyle name="SAPBEXHLevel3X 13 2 2" xfId="3550"/>
    <cellStyle name="SAPBEXHLevel3X 13 2 3" xfId="18564"/>
    <cellStyle name="SAPBEXHLevel3X 13 2 4" xfId="18565"/>
    <cellStyle name="SAPBEXHLevel3X 13 2 5" xfId="18566"/>
    <cellStyle name="SAPBEXHLevel3X 13 2 6" xfId="52964"/>
    <cellStyle name="SAPBEXHLevel3X 13 3" xfId="3551"/>
    <cellStyle name="SAPBEXHLevel3X 13 3 2" xfId="3552"/>
    <cellStyle name="SAPBEXHLevel3X 13 3 3" xfId="8305"/>
    <cellStyle name="SAPBEXHLevel3X 13 3 4" xfId="8306"/>
    <cellStyle name="SAPBEXHLevel3X 13 3 5" xfId="18567"/>
    <cellStyle name="SAPBEXHLevel3X 13 3 6" xfId="18568"/>
    <cellStyle name="SAPBEXHLevel3X 13 3 7" xfId="52965"/>
    <cellStyle name="SAPBEXHLevel3X 13 4" xfId="3553"/>
    <cellStyle name="SAPBEXHLevel3X 13 4 2" xfId="18569"/>
    <cellStyle name="SAPBEXHLevel3X 13 4 3" xfId="18570"/>
    <cellStyle name="SAPBEXHLevel3X 13 4 4" xfId="18571"/>
    <cellStyle name="SAPBEXHLevel3X 13 4 5" xfId="18572"/>
    <cellStyle name="SAPBEXHLevel3X 13 4 6" xfId="18573"/>
    <cellStyle name="SAPBEXHLevel3X 13 4 7" xfId="18574"/>
    <cellStyle name="SAPBEXHLevel3X 13 5" xfId="3554"/>
    <cellStyle name="SAPBEXHLevel3X 13 5 2" xfId="18575"/>
    <cellStyle name="SAPBEXHLevel3X 13 5 3" xfId="18576"/>
    <cellStyle name="SAPBEXHLevel3X 13 5 4" xfId="18577"/>
    <cellStyle name="SAPBEXHLevel3X 13 5 5" xfId="18578"/>
    <cellStyle name="SAPBEXHLevel3X 13 5 6" xfId="18579"/>
    <cellStyle name="SAPBEXHLevel3X 13 5 7" xfId="18580"/>
    <cellStyle name="SAPBEXHLevel3X 13 6" xfId="3555"/>
    <cellStyle name="SAPBEXHLevel3X 13 6 2" xfId="18581"/>
    <cellStyle name="SAPBEXHLevel3X 13 6 3" xfId="18582"/>
    <cellStyle name="SAPBEXHLevel3X 13 6 4" xfId="18583"/>
    <cellStyle name="SAPBEXHLevel3X 13 6 5" xfId="18584"/>
    <cellStyle name="SAPBEXHLevel3X 13 6 6" xfId="18585"/>
    <cellStyle name="SAPBEXHLevel3X 13 6 7" xfId="18586"/>
    <cellStyle name="SAPBEXHLevel3X 13 7" xfId="3556"/>
    <cellStyle name="SAPBEXHLevel3X 13 8" xfId="18587"/>
    <cellStyle name="SAPBEXHLevel3X 13 9" xfId="18588"/>
    <cellStyle name="SAPBEXHLevel3X 14" xfId="3557"/>
    <cellStyle name="SAPBEXHLevel3X 14 10" xfId="18589"/>
    <cellStyle name="SAPBEXHLevel3X 14 11" xfId="18590"/>
    <cellStyle name="SAPBEXHLevel3X 14 12" xfId="52966"/>
    <cellStyle name="SAPBEXHLevel3X 14 2" xfId="3558"/>
    <cellStyle name="SAPBEXHLevel3X 14 2 2" xfId="3559"/>
    <cellStyle name="SAPBEXHLevel3X 14 2 3" xfId="18591"/>
    <cellStyle name="SAPBEXHLevel3X 14 2 4" xfId="18592"/>
    <cellStyle name="SAPBEXHLevel3X 14 2 5" xfId="18593"/>
    <cellStyle name="SAPBEXHLevel3X 14 2 6" xfId="52967"/>
    <cellStyle name="SAPBEXHLevel3X 14 3" xfId="3560"/>
    <cellStyle name="SAPBEXHLevel3X 14 3 2" xfId="3561"/>
    <cellStyle name="SAPBEXHLevel3X 14 3 3" xfId="8307"/>
    <cellStyle name="SAPBEXHLevel3X 14 3 4" xfId="8308"/>
    <cellStyle name="SAPBEXHLevel3X 14 3 5" xfId="18594"/>
    <cellStyle name="SAPBEXHLevel3X 14 3 6" xfId="18595"/>
    <cellStyle name="SAPBEXHLevel3X 14 3 7" xfId="52968"/>
    <cellStyle name="SAPBEXHLevel3X 14 4" xfId="3562"/>
    <cellStyle name="SAPBEXHLevel3X 14 4 2" xfId="18596"/>
    <cellStyle name="SAPBEXHLevel3X 14 4 3" xfId="18597"/>
    <cellStyle name="SAPBEXHLevel3X 14 4 4" xfId="18598"/>
    <cellStyle name="SAPBEXHLevel3X 14 4 5" xfId="18599"/>
    <cellStyle name="SAPBEXHLevel3X 14 4 6" xfId="18600"/>
    <cellStyle name="SAPBEXHLevel3X 14 4 7" xfId="18601"/>
    <cellStyle name="SAPBEXHLevel3X 14 5" xfId="3563"/>
    <cellStyle name="SAPBEXHLevel3X 14 5 2" xfId="18602"/>
    <cellStyle name="SAPBEXHLevel3X 14 5 3" xfId="18603"/>
    <cellStyle name="SAPBEXHLevel3X 14 5 4" xfId="18604"/>
    <cellStyle name="SAPBEXHLevel3X 14 5 5" xfId="18605"/>
    <cellStyle name="SAPBEXHLevel3X 14 5 6" xfId="18606"/>
    <cellStyle name="SAPBEXHLevel3X 14 5 7" xfId="18607"/>
    <cellStyle name="SAPBEXHLevel3X 14 6" xfId="3564"/>
    <cellStyle name="SAPBEXHLevel3X 14 6 2" xfId="18608"/>
    <cellStyle name="SAPBEXHLevel3X 14 6 3" xfId="18609"/>
    <cellStyle name="SAPBEXHLevel3X 14 6 4" xfId="18610"/>
    <cellStyle name="SAPBEXHLevel3X 14 6 5" xfId="18611"/>
    <cellStyle name="SAPBEXHLevel3X 14 6 6" xfId="18612"/>
    <cellStyle name="SAPBEXHLevel3X 14 6 7" xfId="18613"/>
    <cellStyle name="SAPBEXHLevel3X 14 7" xfId="3565"/>
    <cellStyle name="SAPBEXHLevel3X 14 8" xfId="18614"/>
    <cellStyle name="SAPBEXHLevel3X 14 9" xfId="18615"/>
    <cellStyle name="SAPBEXHLevel3X 15" xfId="3566"/>
    <cellStyle name="SAPBEXHLevel3X 15 10" xfId="18616"/>
    <cellStyle name="SAPBEXHLevel3X 15 11" xfId="18617"/>
    <cellStyle name="SAPBEXHLevel3X 15 12" xfId="52969"/>
    <cellStyle name="SAPBEXHLevel3X 15 2" xfId="3567"/>
    <cellStyle name="SAPBEXHLevel3X 15 2 2" xfId="3568"/>
    <cellStyle name="SAPBEXHLevel3X 15 2 3" xfId="18618"/>
    <cellStyle name="SAPBEXHLevel3X 15 2 4" xfId="18619"/>
    <cellStyle name="SAPBEXHLevel3X 15 2 5" xfId="18620"/>
    <cellStyle name="SAPBEXHLevel3X 15 2 6" xfId="52970"/>
    <cellStyle name="SAPBEXHLevel3X 15 3" xfId="3569"/>
    <cellStyle name="SAPBEXHLevel3X 15 3 2" xfId="3570"/>
    <cellStyle name="SAPBEXHLevel3X 15 3 3" xfId="8309"/>
    <cellStyle name="SAPBEXHLevel3X 15 3 4" xfId="8310"/>
    <cellStyle name="SAPBEXHLevel3X 15 3 5" xfId="18621"/>
    <cellStyle name="SAPBEXHLevel3X 15 3 6" xfId="18622"/>
    <cellStyle name="SAPBEXHLevel3X 15 3 7" xfId="52971"/>
    <cellStyle name="SAPBEXHLevel3X 15 4" xfId="3571"/>
    <cellStyle name="SAPBEXHLevel3X 15 4 2" xfId="18623"/>
    <cellStyle name="SAPBEXHLevel3X 15 4 3" xfId="18624"/>
    <cellStyle name="SAPBEXHLevel3X 15 4 4" xfId="18625"/>
    <cellStyle name="SAPBEXHLevel3X 15 4 5" xfId="18626"/>
    <cellStyle name="SAPBEXHLevel3X 15 4 6" xfId="18627"/>
    <cellStyle name="SAPBEXHLevel3X 15 4 7" xfId="18628"/>
    <cellStyle name="SAPBEXHLevel3X 15 5" xfId="3572"/>
    <cellStyle name="SAPBEXHLevel3X 15 5 2" xfId="18629"/>
    <cellStyle name="SAPBEXHLevel3X 15 5 3" xfId="18630"/>
    <cellStyle name="SAPBEXHLevel3X 15 5 4" xfId="18631"/>
    <cellStyle name="SAPBEXHLevel3X 15 5 5" xfId="18632"/>
    <cellStyle name="SAPBEXHLevel3X 15 5 6" xfId="18633"/>
    <cellStyle name="SAPBEXHLevel3X 15 5 7" xfId="18634"/>
    <cellStyle name="SAPBEXHLevel3X 15 6" xfId="3573"/>
    <cellStyle name="SAPBEXHLevel3X 15 6 2" xfId="18635"/>
    <cellStyle name="SAPBEXHLevel3X 15 6 3" xfId="18636"/>
    <cellStyle name="SAPBEXHLevel3X 15 6 4" xfId="18637"/>
    <cellStyle name="SAPBEXHLevel3X 15 6 5" xfId="18638"/>
    <cellStyle name="SAPBEXHLevel3X 15 6 6" xfId="18639"/>
    <cellStyle name="SAPBEXHLevel3X 15 6 7" xfId="18640"/>
    <cellStyle name="SAPBEXHLevel3X 15 7" xfId="3574"/>
    <cellStyle name="SAPBEXHLevel3X 15 8" xfId="18641"/>
    <cellStyle name="SAPBEXHLevel3X 15 9" xfId="18642"/>
    <cellStyle name="SAPBEXHLevel3X 16" xfId="3575"/>
    <cellStyle name="SAPBEXHLevel3X 16 10" xfId="18643"/>
    <cellStyle name="SAPBEXHLevel3X 16 11" xfId="18644"/>
    <cellStyle name="SAPBEXHLevel3X 16 12" xfId="52972"/>
    <cellStyle name="SAPBEXHLevel3X 16 2" xfId="3576"/>
    <cellStyle name="SAPBEXHLevel3X 16 2 2" xfId="3577"/>
    <cellStyle name="SAPBEXHLevel3X 16 2 3" xfId="18645"/>
    <cellStyle name="SAPBEXHLevel3X 16 2 4" xfId="18646"/>
    <cellStyle name="SAPBEXHLevel3X 16 2 5" xfId="18647"/>
    <cellStyle name="SAPBEXHLevel3X 16 2 6" xfId="52973"/>
    <cellStyle name="SAPBEXHLevel3X 16 3" xfId="3578"/>
    <cellStyle name="SAPBEXHLevel3X 16 3 2" xfId="3579"/>
    <cellStyle name="SAPBEXHLevel3X 16 3 3" xfId="8311"/>
    <cellStyle name="SAPBEXHLevel3X 16 3 4" xfId="8312"/>
    <cellStyle name="SAPBEXHLevel3X 16 3 5" xfId="18648"/>
    <cellStyle name="SAPBEXHLevel3X 16 3 6" xfId="18649"/>
    <cellStyle name="SAPBEXHLevel3X 16 3 7" xfId="52974"/>
    <cellStyle name="SAPBEXHLevel3X 16 4" xfId="3580"/>
    <cellStyle name="SAPBEXHLevel3X 16 4 2" xfId="18650"/>
    <cellStyle name="SAPBEXHLevel3X 16 4 3" xfId="18651"/>
    <cellStyle name="SAPBEXHLevel3X 16 4 4" xfId="18652"/>
    <cellStyle name="SAPBEXHLevel3X 16 4 5" xfId="18653"/>
    <cellStyle name="SAPBEXHLevel3X 16 4 6" xfId="18654"/>
    <cellStyle name="SAPBEXHLevel3X 16 4 7" xfId="18655"/>
    <cellStyle name="SAPBEXHLevel3X 16 5" xfId="3581"/>
    <cellStyle name="SAPBEXHLevel3X 16 5 2" xfId="18656"/>
    <cellStyle name="SAPBEXHLevel3X 16 5 3" xfId="18657"/>
    <cellStyle name="SAPBEXHLevel3X 16 5 4" xfId="18658"/>
    <cellStyle name="SAPBEXHLevel3X 16 5 5" xfId="18659"/>
    <cellStyle name="SAPBEXHLevel3X 16 5 6" xfId="18660"/>
    <cellStyle name="SAPBEXHLevel3X 16 5 7" xfId="18661"/>
    <cellStyle name="SAPBEXHLevel3X 16 6" xfId="3582"/>
    <cellStyle name="SAPBEXHLevel3X 16 6 2" xfId="18662"/>
    <cellStyle name="SAPBEXHLevel3X 16 6 3" xfId="18663"/>
    <cellStyle name="SAPBEXHLevel3X 16 6 4" xfId="18664"/>
    <cellStyle name="SAPBEXHLevel3X 16 6 5" xfId="18665"/>
    <cellStyle name="SAPBEXHLevel3X 16 6 6" xfId="18666"/>
    <cellStyle name="SAPBEXHLevel3X 16 6 7" xfId="18667"/>
    <cellStyle name="SAPBEXHLevel3X 16 7" xfId="3583"/>
    <cellStyle name="SAPBEXHLevel3X 16 8" xfId="18668"/>
    <cellStyle name="SAPBEXHLevel3X 16 9" xfId="18669"/>
    <cellStyle name="SAPBEXHLevel3X 17" xfId="3584"/>
    <cellStyle name="SAPBEXHLevel3X 17 10" xfId="18670"/>
    <cellStyle name="SAPBEXHLevel3X 17 11" xfId="18671"/>
    <cellStyle name="SAPBEXHLevel3X 17 12" xfId="52975"/>
    <cellStyle name="SAPBEXHLevel3X 17 2" xfId="3585"/>
    <cellStyle name="SAPBEXHLevel3X 17 2 2" xfId="3586"/>
    <cellStyle name="SAPBEXHLevel3X 17 2 3" xfId="18672"/>
    <cellStyle name="SAPBEXHLevel3X 17 2 4" xfId="18673"/>
    <cellStyle name="SAPBEXHLevel3X 17 2 5" xfId="18674"/>
    <cellStyle name="SAPBEXHLevel3X 17 2 6" xfId="52976"/>
    <cellStyle name="SAPBEXHLevel3X 17 3" xfId="3587"/>
    <cellStyle name="SAPBEXHLevel3X 17 3 2" xfId="3588"/>
    <cellStyle name="SAPBEXHLevel3X 17 3 3" xfId="8313"/>
    <cellStyle name="SAPBEXHLevel3X 17 3 4" xfId="8314"/>
    <cellStyle name="SAPBEXHLevel3X 17 3 5" xfId="18675"/>
    <cellStyle name="SAPBEXHLevel3X 17 3 6" xfId="18676"/>
    <cellStyle name="SAPBEXHLevel3X 17 3 7" xfId="52977"/>
    <cellStyle name="SAPBEXHLevel3X 17 4" xfId="3589"/>
    <cellStyle name="SAPBEXHLevel3X 17 4 2" xfId="18677"/>
    <cellStyle name="SAPBEXHLevel3X 17 4 3" xfId="18678"/>
    <cellStyle name="SAPBEXHLevel3X 17 4 4" xfId="18679"/>
    <cellStyle name="SAPBEXHLevel3X 17 4 5" xfId="18680"/>
    <cellStyle name="SAPBEXHLevel3X 17 4 6" xfId="18681"/>
    <cellStyle name="SAPBEXHLevel3X 17 4 7" xfId="18682"/>
    <cellStyle name="SAPBEXHLevel3X 17 5" xfId="3590"/>
    <cellStyle name="SAPBEXHLevel3X 17 5 2" xfId="18683"/>
    <cellStyle name="SAPBEXHLevel3X 17 5 3" xfId="18684"/>
    <cellStyle name="SAPBEXHLevel3X 17 5 4" xfId="18685"/>
    <cellStyle name="SAPBEXHLevel3X 17 5 5" xfId="18686"/>
    <cellStyle name="SAPBEXHLevel3X 17 5 6" xfId="18687"/>
    <cellStyle name="SAPBEXHLevel3X 17 5 7" xfId="18688"/>
    <cellStyle name="SAPBEXHLevel3X 17 6" xfId="3591"/>
    <cellStyle name="SAPBEXHLevel3X 17 6 2" xfId="18689"/>
    <cellStyle name="SAPBEXHLevel3X 17 6 3" xfId="18690"/>
    <cellStyle name="SAPBEXHLevel3X 17 6 4" xfId="18691"/>
    <cellStyle name="SAPBEXHLevel3X 17 6 5" xfId="18692"/>
    <cellStyle name="SAPBEXHLevel3X 17 6 6" xfId="18693"/>
    <cellStyle name="SAPBEXHLevel3X 17 6 7" xfId="18694"/>
    <cellStyle name="SAPBEXHLevel3X 17 7" xfId="3592"/>
    <cellStyle name="SAPBEXHLevel3X 17 8" xfId="18695"/>
    <cellStyle name="SAPBEXHLevel3X 17 9" xfId="18696"/>
    <cellStyle name="SAPBEXHLevel3X 18" xfId="3593"/>
    <cellStyle name="SAPBEXHLevel3X 18 10" xfId="18697"/>
    <cellStyle name="SAPBEXHLevel3X 18 11" xfId="18698"/>
    <cellStyle name="SAPBEXHLevel3X 18 12" xfId="52978"/>
    <cellStyle name="SAPBEXHLevel3X 18 2" xfId="3594"/>
    <cellStyle name="SAPBEXHLevel3X 18 2 2" xfId="3595"/>
    <cellStyle name="SAPBEXHLevel3X 18 2 3" xfId="18699"/>
    <cellStyle name="SAPBEXHLevel3X 18 2 4" xfId="18700"/>
    <cellStyle name="SAPBEXHLevel3X 18 2 5" xfId="18701"/>
    <cellStyle name="SAPBEXHLevel3X 18 2 6" xfId="52979"/>
    <cellStyle name="SAPBEXHLevel3X 18 3" xfId="3596"/>
    <cellStyle name="SAPBEXHLevel3X 18 3 2" xfId="3597"/>
    <cellStyle name="SAPBEXHLevel3X 18 3 3" xfId="8315"/>
    <cellStyle name="SAPBEXHLevel3X 18 3 4" xfId="8316"/>
    <cellStyle name="SAPBEXHLevel3X 18 3 5" xfId="18702"/>
    <cellStyle name="SAPBEXHLevel3X 18 3 6" xfId="18703"/>
    <cellStyle name="SAPBEXHLevel3X 18 3 7" xfId="52980"/>
    <cellStyle name="SAPBEXHLevel3X 18 4" xfId="3598"/>
    <cellStyle name="SAPBEXHLevel3X 18 4 2" xfId="18704"/>
    <cellStyle name="SAPBEXHLevel3X 18 4 3" xfId="18705"/>
    <cellStyle name="SAPBEXHLevel3X 18 4 4" xfId="18706"/>
    <cellStyle name="SAPBEXHLevel3X 18 4 5" xfId="18707"/>
    <cellStyle name="SAPBEXHLevel3X 18 4 6" xfId="18708"/>
    <cellStyle name="SAPBEXHLevel3X 18 4 7" xfId="18709"/>
    <cellStyle name="SAPBEXHLevel3X 18 5" xfId="3599"/>
    <cellStyle name="SAPBEXHLevel3X 18 5 2" xfId="18710"/>
    <cellStyle name="SAPBEXHLevel3X 18 5 3" xfId="18711"/>
    <cellStyle name="SAPBEXHLevel3X 18 5 4" xfId="18712"/>
    <cellStyle name="SAPBEXHLevel3X 18 5 5" xfId="18713"/>
    <cellStyle name="SAPBEXHLevel3X 18 5 6" xfId="18714"/>
    <cellStyle name="SAPBEXHLevel3X 18 5 7" xfId="18715"/>
    <cellStyle name="SAPBEXHLevel3X 18 6" xfId="3600"/>
    <cellStyle name="SAPBEXHLevel3X 18 6 2" xfId="18716"/>
    <cellStyle name="SAPBEXHLevel3X 18 6 3" xfId="18717"/>
    <cellStyle name="SAPBEXHLevel3X 18 6 4" xfId="18718"/>
    <cellStyle name="SAPBEXHLevel3X 18 6 5" xfId="18719"/>
    <cellStyle name="SAPBEXHLevel3X 18 6 6" xfId="18720"/>
    <cellStyle name="SAPBEXHLevel3X 18 6 7" xfId="18721"/>
    <cellStyle name="SAPBEXHLevel3X 18 7" xfId="3601"/>
    <cellStyle name="SAPBEXHLevel3X 18 8" xfId="18722"/>
    <cellStyle name="SAPBEXHLevel3X 18 9" xfId="18723"/>
    <cellStyle name="SAPBEXHLevel3X 19" xfId="3602"/>
    <cellStyle name="SAPBEXHLevel3X 19 10" xfId="18724"/>
    <cellStyle name="SAPBEXHLevel3X 19 11" xfId="18725"/>
    <cellStyle name="SAPBEXHLevel3X 19 12" xfId="52981"/>
    <cellStyle name="SAPBEXHLevel3X 19 2" xfId="3603"/>
    <cellStyle name="SAPBEXHLevel3X 19 2 2" xfId="3604"/>
    <cellStyle name="SAPBEXHLevel3X 19 2 3" xfId="18726"/>
    <cellStyle name="SAPBEXHLevel3X 19 2 4" xfId="18727"/>
    <cellStyle name="SAPBEXHLevel3X 19 2 5" xfId="18728"/>
    <cellStyle name="SAPBEXHLevel3X 19 2 6" xfId="52982"/>
    <cellStyle name="SAPBEXHLevel3X 19 3" xfId="3605"/>
    <cellStyle name="SAPBEXHLevel3X 19 3 2" xfId="3606"/>
    <cellStyle name="SAPBEXHLevel3X 19 3 3" xfId="8317"/>
    <cellStyle name="SAPBEXHLevel3X 19 3 4" xfId="8318"/>
    <cellStyle name="SAPBEXHLevel3X 19 3 5" xfId="18729"/>
    <cellStyle name="SAPBEXHLevel3X 19 3 6" xfId="18730"/>
    <cellStyle name="SAPBEXHLevel3X 19 3 7" xfId="52983"/>
    <cellStyle name="SAPBEXHLevel3X 19 4" xfId="3607"/>
    <cellStyle name="SAPBEXHLevel3X 19 4 2" xfId="18731"/>
    <cellStyle name="SAPBEXHLevel3X 19 4 3" xfId="18732"/>
    <cellStyle name="SAPBEXHLevel3X 19 4 4" xfId="18733"/>
    <cellStyle name="SAPBEXHLevel3X 19 4 5" xfId="18734"/>
    <cellStyle name="SAPBEXHLevel3X 19 4 6" xfId="18735"/>
    <cellStyle name="SAPBEXHLevel3X 19 4 7" xfId="18736"/>
    <cellStyle name="SAPBEXHLevel3X 19 5" xfId="3608"/>
    <cellStyle name="SAPBEXHLevel3X 19 5 2" xfId="18737"/>
    <cellStyle name="SAPBEXHLevel3X 19 5 3" xfId="18738"/>
    <cellStyle name="SAPBEXHLevel3X 19 5 4" xfId="18739"/>
    <cellStyle name="SAPBEXHLevel3X 19 5 5" xfId="18740"/>
    <cellStyle name="SAPBEXHLevel3X 19 5 6" xfId="18741"/>
    <cellStyle name="SAPBEXHLevel3X 19 5 7" xfId="18742"/>
    <cellStyle name="SAPBEXHLevel3X 19 6" xfId="3609"/>
    <cellStyle name="SAPBEXHLevel3X 19 6 2" xfId="18743"/>
    <cellStyle name="SAPBEXHLevel3X 19 6 3" xfId="18744"/>
    <cellStyle name="SAPBEXHLevel3X 19 6 4" xfId="18745"/>
    <cellStyle name="SAPBEXHLevel3X 19 6 5" xfId="18746"/>
    <cellStyle name="SAPBEXHLevel3X 19 6 6" xfId="18747"/>
    <cellStyle name="SAPBEXHLevel3X 19 6 7" xfId="18748"/>
    <cellStyle name="SAPBEXHLevel3X 19 7" xfId="3610"/>
    <cellStyle name="SAPBEXHLevel3X 19 8" xfId="18749"/>
    <cellStyle name="SAPBEXHLevel3X 19 9" xfId="18750"/>
    <cellStyle name="SAPBEXHLevel3X 2" xfId="3611"/>
    <cellStyle name="SAPBEXHLevel3X 2 10" xfId="18751"/>
    <cellStyle name="SAPBEXHLevel3X 2 10 2" xfId="52984"/>
    <cellStyle name="SAPBEXHLevel3X 2 10 2 2" xfId="52985"/>
    <cellStyle name="SAPBEXHLevel3X 2 10 3" xfId="52986"/>
    <cellStyle name="SAPBEXHLevel3X 2 11" xfId="18752"/>
    <cellStyle name="SAPBEXHLevel3X 2 11 2" xfId="52987"/>
    <cellStyle name="SAPBEXHLevel3X 2 11 2 2" xfId="52988"/>
    <cellStyle name="SAPBEXHLevel3X 2 11 3" xfId="52989"/>
    <cellStyle name="SAPBEXHLevel3X 2 12" xfId="18753"/>
    <cellStyle name="SAPBEXHLevel3X 2 12 2" xfId="52990"/>
    <cellStyle name="SAPBEXHLevel3X 2 12 2 2" xfId="52991"/>
    <cellStyle name="SAPBEXHLevel3X 2 12 3" xfId="52992"/>
    <cellStyle name="SAPBEXHLevel3X 2 13" xfId="52993"/>
    <cellStyle name="SAPBEXHLevel3X 2 13 2" xfId="52994"/>
    <cellStyle name="SAPBEXHLevel3X 2 13 2 2" xfId="52995"/>
    <cellStyle name="SAPBEXHLevel3X 2 13 3" xfId="52996"/>
    <cellStyle name="SAPBEXHLevel3X 2 14" xfId="52997"/>
    <cellStyle name="SAPBEXHLevel3X 2 14 2" xfId="52998"/>
    <cellStyle name="SAPBEXHLevel3X 2 14 2 2" xfId="52999"/>
    <cellStyle name="SAPBEXHLevel3X 2 14 3" xfId="53000"/>
    <cellStyle name="SAPBEXHLevel3X 2 15" xfId="53001"/>
    <cellStyle name="SAPBEXHLevel3X 2 15 2" xfId="53002"/>
    <cellStyle name="SAPBEXHLevel3X 2 15 2 2" xfId="53003"/>
    <cellStyle name="SAPBEXHLevel3X 2 15 3" xfId="53004"/>
    <cellStyle name="SAPBEXHLevel3X 2 16" xfId="53005"/>
    <cellStyle name="SAPBEXHLevel3X 2 16 2" xfId="53006"/>
    <cellStyle name="SAPBEXHLevel3X 2 16 2 2" xfId="53007"/>
    <cellStyle name="SAPBEXHLevel3X 2 16 3" xfId="53008"/>
    <cellStyle name="SAPBEXHLevel3X 2 17" xfId="53009"/>
    <cellStyle name="SAPBEXHLevel3X 2 17 2" xfId="53010"/>
    <cellStyle name="SAPBEXHLevel3X 2 17 2 2" xfId="53011"/>
    <cellStyle name="SAPBEXHLevel3X 2 17 3" xfId="53012"/>
    <cellStyle name="SAPBEXHLevel3X 2 18" xfId="53013"/>
    <cellStyle name="SAPBEXHLevel3X 2 18 2" xfId="53014"/>
    <cellStyle name="SAPBEXHLevel3X 2 18 2 2" xfId="53015"/>
    <cellStyle name="SAPBEXHLevel3X 2 18 3" xfId="53016"/>
    <cellStyle name="SAPBEXHLevel3X 2 19" xfId="53017"/>
    <cellStyle name="SAPBEXHLevel3X 2 19 2" xfId="53018"/>
    <cellStyle name="SAPBEXHLevel3X 2 19 2 2" xfId="53019"/>
    <cellStyle name="SAPBEXHLevel3X 2 19 3" xfId="53020"/>
    <cellStyle name="SAPBEXHLevel3X 2 2" xfId="3612"/>
    <cellStyle name="SAPBEXHLevel3X 2 2 10" xfId="53021"/>
    <cellStyle name="SAPBEXHLevel3X 2 2 10 2" xfId="53022"/>
    <cellStyle name="SAPBEXHLevel3X 2 2 10 2 2" xfId="53023"/>
    <cellStyle name="SAPBEXHLevel3X 2 2 10 3" xfId="53024"/>
    <cellStyle name="SAPBEXHLevel3X 2 2 11" xfId="53025"/>
    <cellStyle name="SAPBEXHLevel3X 2 2 11 2" xfId="53026"/>
    <cellStyle name="SAPBEXHLevel3X 2 2 11 2 2" xfId="53027"/>
    <cellStyle name="SAPBEXHLevel3X 2 2 11 3" xfId="53028"/>
    <cellStyle name="SAPBEXHLevel3X 2 2 12" xfId="53029"/>
    <cellStyle name="SAPBEXHLevel3X 2 2 12 2" xfId="53030"/>
    <cellStyle name="SAPBEXHLevel3X 2 2 12 2 2" xfId="53031"/>
    <cellStyle name="SAPBEXHLevel3X 2 2 12 3" xfId="53032"/>
    <cellStyle name="SAPBEXHLevel3X 2 2 13" xfId="53033"/>
    <cellStyle name="SAPBEXHLevel3X 2 2 13 2" xfId="53034"/>
    <cellStyle name="SAPBEXHLevel3X 2 2 13 2 2" xfId="53035"/>
    <cellStyle name="SAPBEXHLevel3X 2 2 13 3" xfId="53036"/>
    <cellStyle name="SAPBEXHLevel3X 2 2 14" xfId="53037"/>
    <cellStyle name="SAPBEXHLevel3X 2 2 14 2" xfId="53038"/>
    <cellStyle name="SAPBEXHLevel3X 2 2 14 2 2" xfId="53039"/>
    <cellStyle name="SAPBEXHLevel3X 2 2 14 3" xfId="53040"/>
    <cellStyle name="SAPBEXHLevel3X 2 2 15" xfId="53041"/>
    <cellStyle name="SAPBEXHLevel3X 2 2 15 2" xfId="53042"/>
    <cellStyle name="SAPBEXHLevel3X 2 2 15 2 2" xfId="53043"/>
    <cellStyle name="SAPBEXHLevel3X 2 2 15 3" xfId="53044"/>
    <cellStyle name="SAPBEXHLevel3X 2 2 16" xfId="53045"/>
    <cellStyle name="SAPBEXHLevel3X 2 2 16 2" xfId="53046"/>
    <cellStyle name="SAPBEXHLevel3X 2 2 16 2 2" xfId="53047"/>
    <cellStyle name="SAPBEXHLevel3X 2 2 16 3" xfId="53048"/>
    <cellStyle name="SAPBEXHLevel3X 2 2 17" xfId="53049"/>
    <cellStyle name="SAPBEXHLevel3X 2 2 17 2" xfId="53050"/>
    <cellStyle name="SAPBEXHLevel3X 2 2 17 2 2" xfId="53051"/>
    <cellStyle name="SAPBEXHLevel3X 2 2 17 3" xfId="53052"/>
    <cellStyle name="SAPBEXHLevel3X 2 2 18" xfId="53053"/>
    <cellStyle name="SAPBEXHLevel3X 2 2 18 2" xfId="53054"/>
    <cellStyle name="SAPBEXHLevel3X 2 2 18 2 2" xfId="53055"/>
    <cellStyle name="SAPBEXHLevel3X 2 2 18 3" xfId="53056"/>
    <cellStyle name="SAPBEXHLevel3X 2 2 19" xfId="53057"/>
    <cellStyle name="SAPBEXHLevel3X 2 2 19 2" xfId="53058"/>
    <cellStyle name="SAPBEXHLevel3X 2 2 19 2 2" xfId="53059"/>
    <cellStyle name="SAPBEXHLevel3X 2 2 19 3" xfId="53060"/>
    <cellStyle name="SAPBEXHLevel3X 2 2 2" xfId="3613"/>
    <cellStyle name="SAPBEXHLevel3X 2 2 2 10" xfId="53061"/>
    <cellStyle name="SAPBEXHLevel3X 2 2 2 10 2" xfId="53062"/>
    <cellStyle name="SAPBEXHLevel3X 2 2 2 10 2 2" xfId="53063"/>
    <cellStyle name="SAPBEXHLevel3X 2 2 2 10 3" xfId="53064"/>
    <cellStyle name="SAPBEXHLevel3X 2 2 2 11" xfId="53065"/>
    <cellStyle name="SAPBEXHLevel3X 2 2 2 11 2" xfId="53066"/>
    <cellStyle name="SAPBEXHLevel3X 2 2 2 11 2 2" xfId="53067"/>
    <cellStyle name="SAPBEXHLevel3X 2 2 2 11 3" xfId="53068"/>
    <cellStyle name="SAPBEXHLevel3X 2 2 2 12" xfId="53069"/>
    <cellStyle name="SAPBEXHLevel3X 2 2 2 12 2" xfId="53070"/>
    <cellStyle name="SAPBEXHLevel3X 2 2 2 12 2 2" xfId="53071"/>
    <cellStyle name="SAPBEXHLevel3X 2 2 2 12 3" xfId="53072"/>
    <cellStyle name="SAPBEXHLevel3X 2 2 2 13" xfId="53073"/>
    <cellStyle name="SAPBEXHLevel3X 2 2 2 13 2" xfId="53074"/>
    <cellStyle name="SAPBEXHLevel3X 2 2 2 13 2 2" xfId="53075"/>
    <cellStyle name="SAPBEXHLevel3X 2 2 2 13 3" xfId="53076"/>
    <cellStyle name="SAPBEXHLevel3X 2 2 2 14" xfId="53077"/>
    <cellStyle name="SAPBEXHLevel3X 2 2 2 14 2" xfId="53078"/>
    <cellStyle name="SAPBEXHLevel3X 2 2 2 14 2 2" xfId="53079"/>
    <cellStyle name="SAPBEXHLevel3X 2 2 2 14 3" xfId="53080"/>
    <cellStyle name="SAPBEXHLevel3X 2 2 2 15" xfId="53081"/>
    <cellStyle name="SAPBEXHLevel3X 2 2 2 15 2" xfId="53082"/>
    <cellStyle name="SAPBEXHLevel3X 2 2 2 15 2 2" xfId="53083"/>
    <cellStyle name="SAPBEXHLevel3X 2 2 2 15 3" xfId="53084"/>
    <cellStyle name="SAPBEXHLevel3X 2 2 2 16" xfId="53085"/>
    <cellStyle name="SAPBEXHLevel3X 2 2 2 16 2" xfId="53086"/>
    <cellStyle name="SAPBEXHLevel3X 2 2 2 16 2 2" xfId="53087"/>
    <cellStyle name="SAPBEXHLevel3X 2 2 2 16 3" xfId="53088"/>
    <cellStyle name="SAPBEXHLevel3X 2 2 2 17" xfId="53089"/>
    <cellStyle name="SAPBEXHLevel3X 2 2 2 17 2" xfId="53090"/>
    <cellStyle name="SAPBEXHLevel3X 2 2 2 17 2 2" xfId="53091"/>
    <cellStyle name="SAPBEXHLevel3X 2 2 2 17 3" xfId="53092"/>
    <cellStyle name="SAPBEXHLevel3X 2 2 2 18" xfId="53093"/>
    <cellStyle name="SAPBEXHLevel3X 2 2 2 18 2" xfId="53094"/>
    <cellStyle name="SAPBEXHLevel3X 2 2 2 18 2 2" xfId="53095"/>
    <cellStyle name="SAPBEXHLevel3X 2 2 2 18 3" xfId="53096"/>
    <cellStyle name="SAPBEXHLevel3X 2 2 2 19" xfId="53097"/>
    <cellStyle name="SAPBEXHLevel3X 2 2 2 19 2" xfId="53098"/>
    <cellStyle name="SAPBEXHLevel3X 2 2 2 19 2 2" xfId="53099"/>
    <cellStyle name="SAPBEXHLevel3X 2 2 2 19 3" xfId="53100"/>
    <cellStyle name="SAPBEXHLevel3X 2 2 2 2" xfId="53101"/>
    <cellStyle name="SAPBEXHLevel3X 2 2 2 2 2" xfId="53102"/>
    <cellStyle name="SAPBEXHLevel3X 2 2 2 2 2 2" xfId="53103"/>
    <cellStyle name="SAPBEXHLevel3X 2 2 2 2 3" xfId="53104"/>
    <cellStyle name="SAPBEXHLevel3X 2 2 2 20" xfId="53105"/>
    <cellStyle name="SAPBEXHLevel3X 2 2 2 20 2" xfId="53106"/>
    <cellStyle name="SAPBEXHLevel3X 2 2 2 20 2 2" xfId="53107"/>
    <cellStyle name="SAPBEXHLevel3X 2 2 2 20 3" xfId="53108"/>
    <cellStyle name="SAPBEXHLevel3X 2 2 2 21" xfId="53109"/>
    <cellStyle name="SAPBEXHLevel3X 2 2 2 21 2" xfId="53110"/>
    <cellStyle name="SAPBEXHLevel3X 2 2 2 21 2 2" xfId="53111"/>
    <cellStyle name="SAPBEXHLevel3X 2 2 2 21 3" xfId="53112"/>
    <cellStyle name="SAPBEXHLevel3X 2 2 2 22" xfId="53113"/>
    <cellStyle name="SAPBEXHLevel3X 2 2 2 22 2" xfId="53114"/>
    <cellStyle name="SAPBEXHLevel3X 2 2 2 22 2 2" xfId="53115"/>
    <cellStyle name="SAPBEXHLevel3X 2 2 2 22 3" xfId="53116"/>
    <cellStyle name="SAPBEXHLevel3X 2 2 2 23" xfId="53117"/>
    <cellStyle name="SAPBEXHLevel3X 2 2 2 23 2" xfId="53118"/>
    <cellStyle name="SAPBEXHLevel3X 2 2 2 23 2 2" xfId="53119"/>
    <cellStyle name="SAPBEXHLevel3X 2 2 2 23 3" xfId="53120"/>
    <cellStyle name="SAPBEXHLevel3X 2 2 2 24" xfId="53121"/>
    <cellStyle name="SAPBEXHLevel3X 2 2 2 24 2" xfId="53122"/>
    <cellStyle name="SAPBEXHLevel3X 2 2 2 24 2 2" xfId="53123"/>
    <cellStyle name="SAPBEXHLevel3X 2 2 2 24 3" xfId="53124"/>
    <cellStyle name="SAPBEXHLevel3X 2 2 2 25" xfId="53125"/>
    <cellStyle name="SAPBEXHLevel3X 2 2 2 25 2" xfId="53126"/>
    <cellStyle name="SAPBEXHLevel3X 2 2 2 25 2 2" xfId="53127"/>
    <cellStyle name="SAPBEXHLevel3X 2 2 2 25 3" xfId="53128"/>
    <cellStyle name="SAPBEXHLevel3X 2 2 2 26" xfId="53129"/>
    <cellStyle name="SAPBEXHLevel3X 2 2 2 26 2" xfId="53130"/>
    <cellStyle name="SAPBEXHLevel3X 2 2 2 26 2 2" xfId="53131"/>
    <cellStyle name="SAPBEXHLevel3X 2 2 2 26 3" xfId="53132"/>
    <cellStyle name="SAPBEXHLevel3X 2 2 2 27" xfId="53133"/>
    <cellStyle name="SAPBEXHLevel3X 2 2 2 27 2" xfId="53134"/>
    <cellStyle name="SAPBEXHLevel3X 2 2 2 27 2 2" xfId="53135"/>
    <cellStyle name="SAPBEXHLevel3X 2 2 2 27 3" xfId="53136"/>
    <cellStyle name="SAPBEXHLevel3X 2 2 2 28" xfId="53137"/>
    <cellStyle name="SAPBEXHLevel3X 2 2 2 28 2" xfId="53138"/>
    <cellStyle name="SAPBEXHLevel3X 2 2 2 28 2 2" xfId="53139"/>
    <cellStyle name="SAPBEXHLevel3X 2 2 2 28 3" xfId="53140"/>
    <cellStyle name="SAPBEXHLevel3X 2 2 2 29" xfId="53141"/>
    <cellStyle name="SAPBEXHLevel3X 2 2 2 29 2" xfId="53142"/>
    <cellStyle name="SAPBEXHLevel3X 2 2 2 29 2 2" xfId="53143"/>
    <cellStyle name="SAPBEXHLevel3X 2 2 2 29 3" xfId="53144"/>
    <cellStyle name="SAPBEXHLevel3X 2 2 2 3" xfId="53145"/>
    <cellStyle name="SAPBEXHLevel3X 2 2 2 3 2" xfId="53146"/>
    <cellStyle name="SAPBEXHLevel3X 2 2 2 3 2 2" xfId="53147"/>
    <cellStyle name="SAPBEXHLevel3X 2 2 2 3 3" xfId="53148"/>
    <cellStyle name="SAPBEXHLevel3X 2 2 2 30" xfId="53149"/>
    <cellStyle name="SAPBEXHLevel3X 2 2 2 30 2" xfId="53150"/>
    <cellStyle name="SAPBEXHLevel3X 2 2 2 30 2 2" xfId="53151"/>
    <cellStyle name="SAPBEXHLevel3X 2 2 2 30 3" xfId="53152"/>
    <cellStyle name="SAPBEXHLevel3X 2 2 2 31" xfId="53153"/>
    <cellStyle name="SAPBEXHLevel3X 2 2 2 31 2" xfId="53154"/>
    <cellStyle name="SAPBEXHLevel3X 2 2 2 31 2 2" xfId="53155"/>
    <cellStyle name="SAPBEXHLevel3X 2 2 2 31 3" xfId="53156"/>
    <cellStyle name="SAPBEXHLevel3X 2 2 2 32" xfId="53157"/>
    <cellStyle name="SAPBEXHLevel3X 2 2 2 32 2" xfId="53158"/>
    <cellStyle name="SAPBEXHLevel3X 2 2 2 32 2 2" xfId="53159"/>
    <cellStyle name="SAPBEXHLevel3X 2 2 2 32 3" xfId="53160"/>
    <cellStyle name="SAPBEXHLevel3X 2 2 2 33" xfId="53161"/>
    <cellStyle name="SAPBEXHLevel3X 2 2 2 33 2" xfId="53162"/>
    <cellStyle name="SAPBEXHLevel3X 2 2 2 33 2 2" xfId="53163"/>
    <cellStyle name="SAPBEXHLevel3X 2 2 2 33 3" xfId="53164"/>
    <cellStyle name="SAPBEXHLevel3X 2 2 2 34" xfId="53165"/>
    <cellStyle name="SAPBEXHLevel3X 2 2 2 34 2" xfId="53166"/>
    <cellStyle name="SAPBEXHLevel3X 2 2 2 34 2 2" xfId="53167"/>
    <cellStyle name="SAPBEXHLevel3X 2 2 2 34 3" xfId="53168"/>
    <cellStyle name="SAPBEXHLevel3X 2 2 2 35" xfId="53169"/>
    <cellStyle name="SAPBEXHLevel3X 2 2 2 35 2" xfId="53170"/>
    <cellStyle name="SAPBEXHLevel3X 2 2 2 35 2 2" xfId="53171"/>
    <cellStyle name="SAPBEXHLevel3X 2 2 2 35 3" xfId="53172"/>
    <cellStyle name="SAPBEXHLevel3X 2 2 2 36" xfId="53173"/>
    <cellStyle name="SAPBEXHLevel3X 2 2 2 36 2" xfId="53174"/>
    <cellStyle name="SAPBEXHLevel3X 2 2 2 36 2 2" xfId="53175"/>
    <cellStyle name="SAPBEXHLevel3X 2 2 2 36 3" xfId="53176"/>
    <cellStyle name="SAPBEXHLevel3X 2 2 2 37" xfId="53177"/>
    <cellStyle name="SAPBEXHLevel3X 2 2 2 37 2" xfId="53178"/>
    <cellStyle name="SAPBEXHLevel3X 2 2 2 37 2 2" xfId="53179"/>
    <cellStyle name="SAPBEXHLevel3X 2 2 2 37 3" xfId="53180"/>
    <cellStyle name="SAPBEXHLevel3X 2 2 2 38" xfId="53181"/>
    <cellStyle name="SAPBEXHLevel3X 2 2 2 38 2" xfId="53182"/>
    <cellStyle name="SAPBEXHLevel3X 2 2 2 38 2 2" xfId="53183"/>
    <cellStyle name="SAPBEXHLevel3X 2 2 2 38 3" xfId="53184"/>
    <cellStyle name="SAPBEXHLevel3X 2 2 2 39" xfId="53185"/>
    <cellStyle name="SAPBEXHLevel3X 2 2 2 39 2" xfId="53186"/>
    <cellStyle name="SAPBEXHLevel3X 2 2 2 39 2 2" xfId="53187"/>
    <cellStyle name="SAPBEXHLevel3X 2 2 2 39 3" xfId="53188"/>
    <cellStyle name="SAPBEXHLevel3X 2 2 2 4" xfId="53189"/>
    <cellStyle name="SAPBEXHLevel3X 2 2 2 4 2" xfId="53190"/>
    <cellStyle name="SAPBEXHLevel3X 2 2 2 4 2 2" xfId="53191"/>
    <cellStyle name="SAPBEXHLevel3X 2 2 2 4 3" xfId="53192"/>
    <cellStyle name="SAPBEXHLevel3X 2 2 2 40" xfId="53193"/>
    <cellStyle name="SAPBEXHLevel3X 2 2 2 40 2" xfId="53194"/>
    <cellStyle name="SAPBEXHLevel3X 2 2 2 40 2 2" xfId="53195"/>
    <cellStyle name="SAPBEXHLevel3X 2 2 2 40 3" xfId="53196"/>
    <cellStyle name="SAPBEXHLevel3X 2 2 2 41" xfId="53197"/>
    <cellStyle name="SAPBEXHLevel3X 2 2 2 41 2" xfId="53198"/>
    <cellStyle name="SAPBEXHLevel3X 2 2 2 41 2 2" xfId="53199"/>
    <cellStyle name="SAPBEXHLevel3X 2 2 2 41 3" xfId="53200"/>
    <cellStyle name="SAPBEXHLevel3X 2 2 2 42" xfId="53201"/>
    <cellStyle name="SAPBEXHLevel3X 2 2 2 42 2" xfId="53202"/>
    <cellStyle name="SAPBEXHLevel3X 2 2 2 42 2 2" xfId="53203"/>
    <cellStyle name="SAPBEXHLevel3X 2 2 2 42 3" xfId="53204"/>
    <cellStyle name="SAPBEXHLevel3X 2 2 2 43" xfId="53205"/>
    <cellStyle name="SAPBEXHLevel3X 2 2 2 43 2" xfId="53206"/>
    <cellStyle name="SAPBEXHLevel3X 2 2 2 43 2 2" xfId="53207"/>
    <cellStyle name="SAPBEXHLevel3X 2 2 2 43 3" xfId="53208"/>
    <cellStyle name="SAPBEXHLevel3X 2 2 2 44" xfId="53209"/>
    <cellStyle name="SAPBEXHLevel3X 2 2 2 44 2" xfId="53210"/>
    <cellStyle name="SAPBEXHLevel3X 2 2 2 44 2 2" xfId="53211"/>
    <cellStyle name="SAPBEXHLevel3X 2 2 2 44 3" xfId="53212"/>
    <cellStyle name="SAPBEXHLevel3X 2 2 2 45" xfId="53213"/>
    <cellStyle name="SAPBEXHLevel3X 2 2 2 45 2" xfId="53214"/>
    <cellStyle name="SAPBEXHLevel3X 2 2 2 45 2 2" xfId="53215"/>
    <cellStyle name="SAPBEXHLevel3X 2 2 2 45 3" xfId="53216"/>
    <cellStyle name="SAPBEXHLevel3X 2 2 2 46" xfId="53217"/>
    <cellStyle name="SAPBEXHLevel3X 2 2 2 46 2" xfId="53218"/>
    <cellStyle name="SAPBEXHLevel3X 2 2 2 46 2 2" xfId="53219"/>
    <cellStyle name="SAPBEXHLevel3X 2 2 2 46 3" xfId="53220"/>
    <cellStyle name="SAPBEXHLevel3X 2 2 2 47" xfId="53221"/>
    <cellStyle name="SAPBEXHLevel3X 2 2 2 47 2" xfId="53222"/>
    <cellStyle name="SAPBEXHLevel3X 2 2 2 47 2 2" xfId="53223"/>
    <cellStyle name="SAPBEXHLevel3X 2 2 2 47 3" xfId="53224"/>
    <cellStyle name="SAPBEXHLevel3X 2 2 2 48" xfId="53225"/>
    <cellStyle name="SAPBEXHLevel3X 2 2 2 48 2" xfId="53226"/>
    <cellStyle name="SAPBEXHLevel3X 2 2 2 48 2 2" xfId="53227"/>
    <cellStyle name="SAPBEXHLevel3X 2 2 2 48 3" xfId="53228"/>
    <cellStyle name="SAPBEXHLevel3X 2 2 2 49" xfId="53229"/>
    <cellStyle name="SAPBEXHLevel3X 2 2 2 49 2" xfId="53230"/>
    <cellStyle name="SAPBEXHLevel3X 2 2 2 49 2 2" xfId="53231"/>
    <cellStyle name="SAPBEXHLevel3X 2 2 2 49 3" xfId="53232"/>
    <cellStyle name="SAPBEXHLevel3X 2 2 2 5" xfId="53233"/>
    <cellStyle name="SAPBEXHLevel3X 2 2 2 5 2" xfId="53234"/>
    <cellStyle name="SAPBEXHLevel3X 2 2 2 5 2 2" xfId="53235"/>
    <cellStyle name="SAPBEXHLevel3X 2 2 2 5 3" xfId="53236"/>
    <cellStyle name="SAPBEXHLevel3X 2 2 2 50" xfId="53237"/>
    <cellStyle name="SAPBEXHLevel3X 2 2 2 50 2" xfId="53238"/>
    <cellStyle name="SAPBEXHLevel3X 2 2 2 51" xfId="53239"/>
    <cellStyle name="SAPBEXHLevel3X 2 2 2 6" xfId="53240"/>
    <cellStyle name="SAPBEXHLevel3X 2 2 2 6 2" xfId="53241"/>
    <cellStyle name="SAPBEXHLevel3X 2 2 2 6 2 2" xfId="53242"/>
    <cellStyle name="SAPBEXHLevel3X 2 2 2 6 3" xfId="53243"/>
    <cellStyle name="SAPBEXHLevel3X 2 2 2 7" xfId="53244"/>
    <cellStyle name="SAPBEXHLevel3X 2 2 2 7 2" xfId="53245"/>
    <cellStyle name="SAPBEXHLevel3X 2 2 2 7 2 2" xfId="53246"/>
    <cellStyle name="SAPBEXHLevel3X 2 2 2 7 3" xfId="53247"/>
    <cellStyle name="SAPBEXHLevel3X 2 2 2 8" xfId="53248"/>
    <cellStyle name="SAPBEXHLevel3X 2 2 2 8 2" xfId="53249"/>
    <cellStyle name="SAPBEXHLevel3X 2 2 2 8 2 2" xfId="53250"/>
    <cellStyle name="SAPBEXHLevel3X 2 2 2 8 3" xfId="53251"/>
    <cellStyle name="SAPBEXHLevel3X 2 2 2 9" xfId="53252"/>
    <cellStyle name="SAPBEXHLevel3X 2 2 2 9 2" xfId="53253"/>
    <cellStyle name="SAPBEXHLevel3X 2 2 2 9 2 2" xfId="53254"/>
    <cellStyle name="SAPBEXHLevel3X 2 2 2 9 3" xfId="53255"/>
    <cellStyle name="SAPBEXHLevel3X 2 2 20" xfId="53256"/>
    <cellStyle name="SAPBEXHLevel3X 2 2 20 2" xfId="53257"/>
    <cellStyle name="SAPBEXHLevel3X 2 2 20 2 2" xfId="53258"/>
    <cellStyle name="SAPBEXHLevel3X 2 2 20 3" xfId="53259"/>
    <cellStyle name="SAPBEXHLevel3X 2 2 21" xfId="53260"/>
    <cellStyle name="SAPBEXHLevel3X 2 2 21 2" xfId="53261"/>
    <cellStyle name="SAPBEXHLevel3X 2 2 21 2 2" xfId="53262"/>
    <cellStyle name="SAPBEXHLevel3X 2 2 21 3" xfId="53263"/>
    <cellStyle name="SAPBEXHLevel3X 2 2 22" xfId="53264"/>
    <cellStyle name="SAPBEXHLevel3X 2 2 22 2" xfId="53265"/>
    <cellStyle name="SAPBEXHLevel3X 2 2 22 2 2" xfId="53266"/>
    <cellStyle name="SAPBEXHLevel3X 2 2 22 3" xfId="53267"/>
    <cellStyle name="SAPBEXHLevel3X 2 2 23" xfId="53268"/>
    <cellStyle name="SAPBEXHLevel3X 2 2 23 2" xfId="53269"/>
    <cellStyle name="SAPBEXHLevel3X 2 2 23 2 2" xfId="53270"/>
    <cellStyle name="SAPBEXHLevel3X 2 2 23 3" xfId="53271"/>
    <cellStyle name="SAPBEXHLevel3X 2 2 24" xfId="53272"/>
    <cellStyle name="SAPBEXHLevel3X 2 2 24 2" xfId="53273"/>
    <cellStyle name="SAPBEXHLevel3X 2 2 24 2 2" xfId="53274"/>
    <cellStyle name="SAPBEXHLevel3X 2 2 24 3" xfId="53275"/>
    <cellStyle name="SAPBEXHLevel3X 2 2 25" xfId="53276"/>
    <cellStyle name="SAPBEXHLevel3X 2 2 25 2" xfId="53277"/>
    <cellStyle name="SAPBEXHLevel3X 2 2 25 2 2" xfId="53278"/>
    <cellStyle name="SAPBEXHLevel3X 2 2 25 3" xfId="53279"/>
    <cellStyle name="SAPBEXHLevel3X 2 2 26" xfId="53280"/>
    <cellStyle name="SAPBEXHLevel3X 2 2 26 2" xfId="53281"/>
    <cellStyle name="SAPBEXHLevel3X 2 2 26 2 2" xfId="53282"/>
    <cellStyle name="SAPBEXHLevel3X 2 2 26 3" xfId="53283"/>
    <cellStyle name="SAPBEXHLevel3X 2 2 27" xfId="53284"/>
    <cellStyle name="SAPBEXHLevel3X 2 2 27 2" xfId="53285"/>
    <cellStyle name="SAPBEXHLevel3X 2 2 27 2 2" xfId="53286"/>
    <cellStyle name="SAPBEXHLevel3X 2 2 27 3" xfId="53287"/>
    <cellStyle name="SAPBEXHLevel3X 2 2 28" xfId="53288"/>
    <cellStyle name="SAPBEXHLevel3X 2 2 28 2" xfId="53289"/>
    <cellStyle name="SAPBEXHLevel3X 2 2 28 2 2" xfId="53290"/>
    <cellStyle name="SAPBEXHLevel3X 2 2 28 3" xfId="53291"/>
    <cellStyle name="SAPBEXHLevel3X 2 2 29" xfId="53292"/>
    <cellStyle name="SAPBEXHLevel3X 2 2 29 2" xfId="53293"/>
    <cellStyle name="SAPBEXHLevel3X 2 2 29 2 2" xfId="53294"/>
    <cellStyle name="SAPBEXHLevel3X 2 2 29 3" xfId="53295"/>
    <cellStyle name="SAPBEXHLevel3X 2 2 3" xfId="7563"/>
    <cellStyle name="SAPBEXHLevel3X 2 2 3 2" xfId="53296"/>
    <cellStyle name="SAPBEXHLevel3X 2 2 3 2 2" xfId="53297"/>
    <cellStyle name="SAPBEXHLevel3X 2 2 3 3" xfId="53298"/>
    <cellStyle name="SAPBEXHLevel3X 2 2 30" xfId="53299"/>
    <cellStyle name="SAPBEXHLevel3X 2 2 30 2" xfId="53300"/>
    <cellStyle name="SAPBEXHLevel3X 2 2 30 2 2" xfId="53301"/>
    <cellStyle name="SAPBEXHLevel3X 2 2 30 3" xfId="53302"/>
    <cellStyle name="SAPBEXHLevel3X 2 2 31" xfId="53303"/>
    <cellStyle name="SAPBEXHLevel3X 2 2 31 2" xfId="53304"/>
    <cellStyle name="SAPBEXHLevel3X 2 2 31 2 2" xfId="53305"/>
    <cellStyle name="SAPBEXHLevel3X 2 2 31 3" xfId="53306"/>
    <cellStyle name="SAPBEXHLevel3X 2 2 32" xfId="53307"/>
    <cellStyle name="SAPBEXHLevel3X 2 2 32 2" xfId="53308"/>
    <cellStyle name="SAPBEXHLevel3X 2 2 32 2 2" xfId="53309"/>
    <cellStyle name="SAPBEXHLevel3X 2 2 32 3" xfId="53310"/>
    <cellStyle name="SAPBEXHLevel3X 2 2 33" xfId="53311"/>
    <cellStyle name="SAPBEXHLevel3X 2 2 33 2" xfId="53312"/>
    <cellStyle name="SAPBEXHLevel3X 2 2 33 2 2" xfId="53313"/>
    <cellStyle name="SAPBEXHLevel3X 2 2 33 3" xfId="53314"/>
    <cellStyle name="SAPBEXHLevel3X 2 2 34" xfId="53315"/>
    <cellStyle name="SAPBEXHLevel3X 2 2 34 2" xfId="53316"/>
    <cellStyle name="SAPBEXHLevel3X 2 2 34 2 2" xfId="53317"/>
    <cellStyle name="SAPBEXHLevel3X 2 2 34 3" xfId="53318"/>
    <cellStyle name="SAPBEXHLevel3X 2 2 35" xfId="53319"/>
    <cellStyle name="SAPBEXHLevel3X 2 2 35 2" xfId="53320"/>
    <cellStyle name="SAPBEXHLevel3X 2 2 35 2 2" xfId="53321"/>
    <cellStyle name="SAPBEXHLevel3X 2 2 35 3" xfId="53322"/>
    <cellStyle name="SAPBEXHLevel3X 2 2 36" xfId="53323"/>
    <cellStyle name="SAPBEXHLevel3X 2 2 36 2" xfId="53324"/>
    <cellStyle name="SAPBEXHLevel3X 2 2 36 2 2" xfId="53325"/>
    <cellStyle name="SAPBEXHLevel3X 2 2 36 3" xfId="53326"/>
    <cellStyle name="SAPBEXHLevel3X 2 2 37" xfId="53327"/>
    <cellStyle name="SAPBEXHLevel3X 2 2 37 2" xfId="53328"/>
    <cellStyle name="SAPBEXHLevel3X 2 2 37 2 2" xfId="53329"/>
    <cellStyle name="SAPBEXHLevel3X 2 2 37 3" xfId="53330"/>
    <cellStyle name="SAPBEXHLevel3X 2 2 38" xfId="53331"/>
    <cellStyle name="SAPBEXHLevel3X 2 2 38 2" xfId="53332"/>
    <cellStyle name="SAPBEXHLevel3X 2 2 38 2 2" xfId="53333"/>
    <cellStyle name="SAPBEXHLevel3X 2 2 38 3" xfId="53334"/>
    <cellStyle name="SAPBEXHLevel3X 2 2 39" xfId="53335"/>
    <cellStyle name="SAPBEXHLevel3X 2 2 39 2" xfId="53336"/>
    <cellStyle name="SAPBEXHLevel3X 2 2 39 2 2" xfId="53337"/>
    <cellStyle name="SAPBEXHLevel3X 2 2 39 3" xfId="53338"/>
    <cellStyle name="SAPBEXHLevel3X 2 2 4" xfId="18754"/>
    <cellStyle name="SAPBEXHLevel3X 2 2 4 2" xfId="53339"/>
    <cellStyle name="SAPBEXHLevel3X 2 2 4 2 2" xfId="53340"/>
    <cellStyle name="SAPBEXHLevel3X 2 2 4 3" xfId="53341"/>
    <cellStyle name="SAPBEXHLevel3X 2 2 40" xfId="53342"/>
    <cellStyle name="SAPBEXHLevel3X 2 2 40 2" xfId="53343"/>
    <cellStyle name="SAPBEXHLevel3X 2 2 40 2 2" xfId="53344"/>
    <cellStyle name="SAPBEXHLevel3X 2 2 40 3" xfId="53345"/>
    <cellStyle name="SAPBEXHLevel3X 2 2 41" xfId="53346"/>
    <cellStyle name="SAPBEXHLevel3X 2 2 41 2" xfId="53347"/>
    <cellStyle name="SAPBEXHLevel3X 2 2 41 2 2" xfId="53348"/>
    <cellStyle name="SAPBEXHLevel3X 2 2 41 3" xfId="53349"/>
    <cellStyle name="SAPBEXHLevel3X 2 2 42" xfId="53350"/>
    <cellStyle name="SAPBEXHLevel3X 2 2 42 2" xfId="53351"/>
    <cellStyle name="SAPBEXHLevel3X 2 2 42 2 2" xfId="53352"/>
    <cellStyle name="SAPBEXHLevel3X 2 2 42 3" xfId="53353"/>
    <cellStyle name="SAPBEXHLevel3X 2 2 43" xfId="53354"/>
    <cellStyle name="SAPBEXHLevel3X 2 2 43 2" xfId="53355"/>
    <cellStyle name="SAPBEXHLevel3X 2 2 43 2 2" xfId="53356"/>
    <cellStyle name="SAPBEXHLevel3X 2 2 43 3" xfId="53357"/>
    <cellStyle name="SAPBEXHLevel3X 2 2 44" xfId="53358"/>
    <cellStyle name="SAPBEXHLevel3X 2 2 44 2" xfId="53359"/>
    <cellStyle name="SAPBEXHLevel3X 2 2 44 2 2" xfId="53360"/>
    <cellStyle name="SAPBEXHLevel3X 2 2 44 3" xfId="53361"/>
    <cellStyle name="SAPBEXHLevel3X 2 2 45" xfId="53362"/>
    <cellStyle name="SAPBEXHLevel3X 2 2 45 2" xfId="53363"/>
    <cellStyle name="SAPBEXHLevel3X 2 2 45 2 2" xfId="53364"/>
    <cellStyle name="SAPBEXHLevel3X 2 2 45 3" xfId="53365"/>
    <cellStyle name="SAPBEXHLevel3X 2 2 46" xfId="53366"/>
    <cellStyle name="SAPBEXHLevel3X 2 2 46 2" xfId="53367"/>
    <cellStyle name="SAPBEXHLevel3X 2 2 46 2 2" xfId="53368"/>
    <cellStyle name="SAPBEXHLevel3X 2 2 46 3" xfId="53369"/>
    <cellStyle name="SAPBEXHLevel3X 2 2 47" xfId="53370"/>
    <cellStyle name="SAPBEXHLevel3X 2 2 47 2" xfId="53371"/>
    <cellStyle name="SAPBEXHLevel3X 2 2 47 2 2" xfId="53372"/>
    <cellStyle name="SAPBEXHLevel3X 2 2 47 3" xfId="53373"/>
    <cellStyle name="SAPBEXHLevel3X 2 2 48" xfId="53374"/>
    <cellStyle name="SAPBEXHLevel3X 2 2 48 2" xfId="53375"/>
    <cellStyle name="SAPBEXHLevel3X 2 2 48 2 2" xfId="53376"/>
    <cellStyle name="SAPBEXHLevel3X 2 2 48 3" xfId="53377"/>
    <cellStyle name="SAPBEXHLevel3X 2 2 49" xfId="53378"/>
    <cellStyle name="SAPBEXHLevel3X 2 2 49 2" xfId="53379"/>
    <cellStyle name="SAPBEXHLevel3X 2 2 49 2 2" xfId="53380"/>
    <cellStyle name="SAPBEXHLevel3X 2 2 49 3" xfId="53381"/>
    <cellStyle name="SAPBEXHLevel3X 2 2 5" xfId="18755"/>
    <cellStyle name="SAPBEXHLevel3X 2 2 5 2" xfId="53382"/>
    <cellStyle name="SAPBEXHLevel3X 2 2 5 2 2" xfId="53383"/>
    <cellStyle name="SAPBEXHLevel3X 2 2 5 3" xfId="53384"/>
    <cellStyle name="SAPBEXHLevel3X 2 2 50" xfId="53385"/>
    <cellStyle name="SAPBEXHLevel3X 2 2 50 2" xfId="53386"/>
    <cellStyle name="SAPBEXHLevel3X 2 2 50 2 2" xfId="53387"/>
    <cellStyle name="SAPBEXHLevel3X 2 2 50 3" xfId="53388"/>
    <cellStyle name="SAPBEXHLevel3X 2 2 51" xfId="53389"/>
    <cellStyle name="SAPBEXHLevel3X 2 2 51 2" xfId="53390"/>
    <cellStyle name="SAPBEXHLevel3X 2 2 52" xfId="53391"/>
    <cellStyle name="SAPBEXHLevel3X 2 2 53" xfId="53392"/>
    <cellStyle name="SAPBEXHLevel3X 2 2 54" xfId="53393"/>
    <cellStyle name="SAPBEXHLevel3X 2 2 6" xfId="53394"/>
    <cellStyle name="SAPBEXHLevel3X 2 2 6 2" xfId="53395"/>
    <cellStyle name="SAPBEXHLevel3X 2 2 6 2 2" xfId="53396"/>
    <cellStyle name="SAPBEXHLevel3X 2 2 6 3" xfId="53397"/>
    <cellStyle name="SAPBEXHLevel3X 2 2 7" xfId="53398"/>
    <cellStyle name="SAPBEXHLevel3X 2 2 7 2" xfId="53399"/>
    <cellStyle name="SAPBEXHLevel3X 2 2 7 2 2" xfId="53400"/>
    <cellStyle name="SAPBEXHLevel3X 2 2 7 3" xfId="53401"/>
    <cellStyle name="SAPBEXHLevel3X 2 2 8" xfId="53402"/>
    <cellStyle name="SAPBEXHLevel3X 2 2 8 2" xfId="53403"/>
    <cellStyle name="SAPBEXHLevel3X 2 2 8 2 2" xfId="53404"/>
    <cellStyle name="SAPBEXHLevel3X 2 2 8 3" xfId="53405"/>
    <cellStyle name="SAPBEXHLevel3X 2 2 9" xfId="53406"/>
    <cellStyle name="SAPBEXHLevel3X 2 2 9 2" xfId="53407"/>
    <cellStyle name="SAPBEXHLevel3X 2 2 9 2 2" xfId="53408"/>
    <cellStyle name="SAPBEXHLevel3X 2 2 9 3" xfId="53409"/>
    <cellStyle name="SAPBEXHLevel3X 2 20" xfId="53410"/>
    <cellStyle name="SAPBEXHLevel3X 2 20 2" xfId="53411"/>
    <cellStyle name="SAPBEXHLevel3X 2 20 2 2" xfId="53412"/>
    <cellStyle name="SAPBEXHLevel3X 2 20 3" xfId="53413"/>
    <cellStyle name="SAPBEXHLevel3X 2 21" xfId="53414"/>
    <cellStyle name="SAPBEXHLevel3X 2 21 2" xfId="53415"/>
    <cellStyle name="SAPBEXHLevel3X 2 21 2 2" xfId="53416"/>
    <cellStyle name="SAPBEXHLevel3X 2 21 3" xfId="53417"/>
    <cellStyle name="SAPBEXHLevel3X 2 22" xfId="53418"/>
    <cellStyle name="SAPBEXHLevel3X 2 22 2" xfId="53419"/>
    <cellStyle name="SAPBEXHLevel3X 2 22 2 2" xfId="53420"/>
    <cellStyle name="SAPBEXHLevel3X 2 22 3" xfId="53421"/>
    <cellStyle name="SAPBEXHLevel3X 2 23" xfId="53422"/>
    <cellStyle name="SAPBEXHLevel3X 2 23 2" xfId="53423"/>
    <cellStyle name="SAPBEXHLevel3X 2 23 2 2" xfId="53424"/>
    <cellStyle name="SAPBEXHLevel3X 2 23 3" xfId="53425"/>
    <cellStyle name="SAPBEXHLevel3X 2 24" xfId="53426"/>
    <cellStyle name="SAPBEXHLevel3X 2 24 2" xfId="53427"/>
    <cellStyle name="SAPBEXHLevel3X 2 24 2 2" xfId="53428"/>
    <cellStyle name="SAPBEXHLevel3X 2 24 3" xfId="53429"/>
    <cellStyle name="SAPBEXHLevel3X 2 25" xfId="53430"/>
    <cellStyle name="SAPBEXHLevel3X 2 25 2" xfId="53431"/>
    <cellStyle name="SAPBEXHLevel3X 2 25 2 2" xfId="53432"/>
    <cellStyle name="SAPBEXHLevel3X 2 25 3" xfId="53433"/>
    <cellStyle name="SAPBEXHLevel3X 2 26" xfId="53434"/>
    <cellStyle name="SAPBEXHLevel3X 2 26 2" xfId="53435"/>
    <cellStyle name="SAPBEXHLevel3X 2 26 2 2" xfId="53436"/>
    <cellStyle name="SAPBEXHLevel3X 2 26 3" xfId="53437"/>
    <cellStyle name="SAPBEXHLevel3X 2 27" xfId="53438"/>
    <cellStyle name="SAPBEXHLevel3X 2 27 2" xfId="53439"/>
    <cellStyle name="SAPBEXHLevel3X 2 27 2 2" xfId="53440"/>
    <cellStyle name="SAPBEXHLevel3X 2 27 3" xfId="53441"/>
    <cellStyle name="SAPBEXHLevel3X 2 28" xfId="53442"/>
    <cellStyle name="SAPBEXHLevel3X 2 28 2" xfId="53443"/>
    <cellStyle name="SAPBEXHLevel3X 2 28 2 2" xfId="53444"/>
    <cellStyle name="SAPBEXHLevel3X 2 28 3" xfId="53445"/>
    <cellStyle name="SAPBEXHLevel3X 2 29" xfId="53446"/>
    <cellStyle name="SAPBEXHLevel3X 2 29 2" xfId="53447"/>
    <cellStyle name="SAPBEXHLevel3X 2 29 2 2" xfId="53448"/>
    <cellStyle name="SAPBEXHLevel3X 2 29 3" xfId="53449"/>
    <cellStyle name="SAPBEXHLevel3X 2 3" xfId="3614"/>
    <cellStyle name="SAPBEXHLevel3X 2 3 10" xfId="53450"/>
    <cellStyle name="SAPBEXHLevel3X 2 3 10 2" xfId="53451"/>
    <cellStyle name="SAPBEXHLevel3X 2 3 10 2 2" xfId="53452"/>
    <cellStyle name="SAPBEXHLevel3X 2 3 10 3" xfId="53453"/>
    <cellStyle name="SAPBEXHLevel3X 2 3 11" xfId="53454"/>
    <cellStyle name="SAPBEXHLevel3X 2 3 11 2" xfId="53455"/>
    <cellStyle name="SAPBEXHLevel3X 2 3 11 2 2" xfId="53456"/>
    <cellStyle name="SAPBEXHLevel3X 2 3 11 3" xfId="53457"/>
    <cellStyle name="SAPBEXHLevel3X 2 3 12" xfId="53458"/>
    <cellStyle name="SAPBEXHLevel3X 2 3 12 2" xfId="53459"/>
    <cellStyle name="SAPBEXHLevel3X 2 3 12 2 2" xfId="53460"/>
    <cellStyle name="SAPBEXHLevel3X 2 3 12 3" xfId="53461"/>
    <cellStyle name="SAPBEXHLevel3X 2 3 13" xfId="53462"/>
    <cellStyle name="SAPBEXHLevel3X 2 3 13 2" xfId="53463"/>
    <cellStyle name="SAPBEXHLevel3X 2 3 13 2 2" xfId="53464"/>
    <cellStyle name="SAPBEXHLevel3X 2 3 13 3" xfId="53465"/>
    <cellStyle name="SAPBEXHLevel3X 2 3 14" xfId="53466"/>
    <cellStyle name="SAPBEXHLevel3X 2 3 14 2" xfId="53467"/>
    <cellStyle name="SAPBEXHLevel3X 2 3 14 2 2" xfId="53468"/>
    <cellStyle name="SAPBEXHLevel3X 2 3 14 3" xfId="53469"/>
    <cellStyle name="SAPBEXHLevel3X 2 3 15" xfId="53470"/>
    <cellStyle name="SAPBEXHLevel3X 2 3 15 2" xfId="53471"/>
    <cellStyle name="SAPBEXHLevel3X 2 3 15 2 2" xfId="53472"/>
    <cellStyle name="SAPBEXHLevel3X 2 3 15 3" xfId="53473"/>
    <cellStyle name="SAPBEXHLevel3X 2 3 16" xfId="53474"/>
    <cellStyle name="SAPBEXHLevel3X 2 3 16 2" xfId="53475"/>
    <cellStyle name="SAPBEXHLevel3X 2 3 16 2 2" xfId="53476"/>
    <cellStyle name="SAPBEXHLevel3X 2 3 16 3" xfId="53477"/>
    <cellStyle name="SAPBEXHLevel3X 2 3 17" xfId="53478"/>
    <cellStyle name="SAPBEXHLevel3X 2 3 17 2" xfId="53479"/>
    <cellStyle name="SAPBEXHLevel3X 2 3 17 2 2" xfId="53480"/>
    <cellStyle name="SAPBEXHLevel3X 2 3 17 3" xfId="53481"/>
    <cellStyle name="SAPBEXHLevel3X 2 3 18" xfId="53482"/>
    <cellStyle name="SAPBEXHLevel3X 2 3 18 2" xfId="53483"/>
    <cellStyle name="SAPBEXHLevel3X 2 3 18 2 2" xfId="53484"/>
    <cellStyle name="SAPBEXHLevel3X 2 3 18 3" xfId="53485"/>
    <cellStyle name="SAPBEXHLevel3X 2 3 19" xfId="53486"/>
    <cellStyle name="SAPBEXHLevel3X 2 3 19 2" xfId="53487"/>
    <cellStyle name="SAPBEXHLevel3X 2 3 19 2 2" xfId="53488"/>
    <cellStyle name="SAPBEXHLevel3X 2 3 19 3" xfId="53489"/>
    <cellStyle name="SAPBEXHLevel3X 2 3 2" xfId="3615"/>
    <cellStyle name="SAPBEXHLevel3X 2 3 2 2" xfId="53490"/>
    <cellStyle name="SAPBEXHLevel3X 2 3 2 2 2" xfId="53491"/>
    <cellStyle name="SAPBEXHLevel3X 2 3 2 3" xfId="53492"/>
    <cellStyle name="SAPBEXHLevel3X 2 3 20" xfId="53493"/>
    <cellStyle name="SAPBEXHLevel3X 2 3 20 2" xfId="53494"/>
    <cellStyle name="SAPBEXHLevel3X 2 3 20 2 2" xfId="53495"/>
    <cellStyle name="SAPBEXHLevel3X 2 3 20 3" xfId="53496"/>
    <cellStyle name="SAPBEXHLevel3X 2 3 21" xfId="53497"/>
    <cellStyle name="SAPBEXHLevel3X 2 3 21 2" xfId="53498"/>
    <cellStyle name="SAPBEXHLevel3X 2 3 21 2 2" xfId="53499"/>
    <cellStyle name="SAPBEXHLevel3X 2 3 21 3" xfId="53500"/>
    <cellStyle name="SAPBEXHLevel3X 2 3 22" xfId="53501"/>
    <cellStyle name="SAPBEXHLevel3X 2 3 22 2" xfId="53502"/>
    <cellStyle name="SAPBEXHLevel3X 2 3 22 2 2" xfId="53503"/>
    <cellStyle name="SAPBEXHLevel3X 2 3 22 3" xfId="53504"/>
    <cellStyle name="SAPBEXHLevel3X 2 3 23" xfId="53505"/>
    <cellStyle name="SAPBEXHLevel3X 2 3 23 2" xfId="53506"/>
    <cellStyle name="SAPBEXHLevel3X 2 3 23 2 2" xfId="53507"/>
    <cellStyle name="SAPBEXHLevel3X 2 3 23 3" xfId="53508"/>
    <cellStyle name="SAPBEXHLevel3X 2 3 24" xfId="53509"/>
    <cellStyle name="SAPBEXHLevel3X 2 3 24 2" xfId="53510"/>
    <cellStyle name="SAPBEXHLevel3X 2 3 24 2 2" xfId="53511"/>
    <cellStyle name="SAPBEXHLevel3X 2 3 24 3" xfId="53512"/>
    <cellStyle name="SAPBEXHLevel3X 2 3 25" xfId="53513"/>
    <cellStyle name="SAPBEXHLevel3X 2 3 25 2" xfId="53514"/>
    <cellStyle name="SAPBEXHLevel3X 2 3 25 2 2" xfId="53515"/>
    <cellStyle name="SAPBEXHLevel3X 2 3 25 3" xfId="53516"/>
    <cellStyle name="SAPBEXHLevel3X 2 3 26" xfId="53517"/>
    <cellStyle name="SAPBEXHLevel3X 2 3 26 2" xfId="53518"/>
    <cellStyle name="SAPBEXHLevel3X 2 3 26 2 2" xfId="53519"/>
    <cellStyle name="SAPBEXHLevel3X 2 3 26 3" xfId="53520"/>
    <cellStyle name="SAPBEXHLevel3X 2 3 27" xfId="53521"/>
    <cellStyle name="SAPBEXHLevel3X 2 3 27 2" xfId="53522"/>
    <cellStyle name="SAPBEXHLevel3X 2 3 27 2 2" xfId="53523"/>
    <cellStyle name="SAPBEXHLevel3X 2 3 27 3" xfId="53524"/>
    <cellStyle name="SAPBEXHLevel3X 2 3 28" xfId="53525"/>
    <cellStyle name="SAPBEXHLevel3X 2 3 28 2" xfId="53526"/>
    <cellStyle name="SAPBEXHLevel3X 2 3 28 2 2" xfId="53527"/>
    <cellStyle name="SAPBEXHLevel3X 2 3 28 3" xfId="53528"/>
    <cellStyle name="SAPBEXHLevel3X 2 3 29" xfId="53529"/>
    <cellStyle name="SAPBEXHLevel3X 2 3 29 2" xfId="53530"/>
    <cellStyle name="SAPBEXHLevel3X 2 3 29 2 2" xfId="53531"/>
    <cellStyle name="SAPBEXHLevel3X 2 3 29 3" xfId="53532"/>
    <cellStyle name="SAPBEXHLevel3X 2 3 3" xfId="7564"/>
    <cellStyle name="SAPBEXHLevel3X 2 3 3 2" xfId="53533"/>
    <cellStyle name="SAPBEXHLevel3X 2 3 3 2 2" xfId="53534"/>
    <cellStyle name="SAPBEXHLevel3X 2 3 3 3" xfId="53535"/>
    <cellStyle name="SAPBEXHLevel3X 2 3 30" xfId="53536"/>
    <cellStyle name="SAPBEXHLevel3X 2 3 30 2" xfId="53537"/>
    <cellStyle name="SAPBEXHLevel3X 2 3 30 2 2" xfId="53538"/>
    <cellStyle name="SAPBEXHLevel3X 2 3 30 3" xfId="53539"/>
    <cellStyle name="SAPBEXHLevel3X 2 3 31" xfId="53540"/>
    <cellStyle name="SAPBEXHLevel3X 2 3 31 2" xfId="53541"/>
    <cellStyle name="SAPBEXHLevel3X 2 3 31 2 2" xfId="53542"/>
    <cellStyle name="SAPBEXHLevel3X 2 3 31 3" xfId="53543"/>
    <cellStyle name="SAPBEXHLevel3X 2 3 32" xfId="53544"/>
    <cellStyle name="SAPBEXHLevel3X 2 3 32 2" xfId="53545"/>
    <cellStyle name="SAPBEXHLevel3X 2 3 32 2 2" xfId="53546"/>
    <cellStyle name="SAPBEXHLevel3X 2 3 32 3" xfId="53547"/>
    <cellStyle name="SAPBEXHLevel3X 2 3 33" xfId="53548"/>
    <cellStyle name="SAPBEXHLevel3X 2 3 33 2" xfId="53549"/>
    <cellStyle name="SAPBEXHLevel3X 2 3 33 2 2" xfId="53550"/>
    <cellStyle name="SAPBEXHLevel3X 2 3 33 3" xfId="53551"/>
    <cellStyle name="SAPBEXHLevel3X 2 3 34" xfId="53552"/>
    <cellStyle name="SAPBEXHLevel3X 2 3 34 2" xfId="53553"/>
    <cellStyle name="SAPBEXHLevel3X 2 3 34 2 2" xfId="53554"/>
    <cellStyle name="SAPBEXHLevel3X 2 3 34 3" xfId="53555"/>
    <cellStyle name="SAPBEXHLevel3X 2 3 35" xfId="53556"/>
    <cellStyle name="SAPBEXHLevel3X 2 3 35 2" xfId="53557"/>
    <cellStyle name="SAPBEXHLevel3X 2 3 35 2 2" xfId="53558"/>
    <cellStyle name="SAPBEXHLevel3X 2 3 35 3" xfId="53559"/>
    <cellStyle name="SAPBEXHLevel3X 2 3 36" xfId="53560"/>
    <cellStyle name="SAPBEXHLevel3X 2 3 36 2" xfId="53561"/>
    <cellStyle name="SAPBEXHLevel3X 2 3 36 2 2" xfId="53562"/>
    <cellStyle name="SAPBEXHLevel3X 2 3 36 3" xfId="53563"/>
    <cellStyle name="SAPBEXHLevel3X 2 3 37" xfId="53564"/>
    <cellStyle name="SAPBEXHLevel3X 2 3 37 2" xfId="53565"/>
    <cellStyle name="SAPBEXHLevel3X 2 3 37 2 2" xfId="53566"/>
    <cellStyle name="SAPBEXHLevel3X 2 3 37 3" xfId="53567"/>
    <cellStyle name="SAPBEXHLevel3X 2 3 38" xfId="53568"/>
    <cellStyle name="SAPBEXHLevel3X 2 3 38 2" xfId="53569"/>
    <cellStyle name="SAPBEXHLevel3X 2 3 38 2 2" xfId="53570"/>
    <cellStyle name="SAPBEXHLevel3X 2 3 38 3" xfId="53571"/>
    <cellStyle name="SAPBEXHLevel3X 2 3 39" xfId="53572"/>
    <cellStyle name="SAPBEXHLevel3X 2 3 39 2" xfId="53573"/>
    <cellStyle name="SAPBEXHLevel3X 2 3 39 2 2" xfId="53574"/>
    <cellStyle name="SAPBEXHLevel3X 2 3 39 3" xfId="53575"/>
    <cellStyle name="SAPBEXHLevel3X 2 3 4" xfId="8319"/>
    <cellStyle name="SAPBEXHLevel3X 2 3 4 2" xfId="53576"/>
    <cellStyle name="SAPBEXHLevel3X 2 3 4 2 2" xfId="53577"/>
    <cellStyle name="SAPBEXHLevel3X 2 3 4 3" xfId="53578"/>
    <cellStyle name="SAPBEXHLevel3X 2 3 40" xfId="53579"/>
    <cellStyle name="SAPBEXHLevel3X 2 3 40 2" xfId="53580"/>
    <cellStyle name="SAPBEXHLevel3X 2 3 40 2 2" xfId="53581"/>
    <cellStyle name="SAPBEXHLevel3X 2 3 40 3" xfId="53582"/>
    <cellStyle name="SAPBEXHLevel3X 2 3 41" xfId="53583"/>
    <cellStyle name="SAPBEXHLevel3X 2 3 41 2" xfId="53584"/>
    <cellStyle name="SAPBEXHLevel3X 2 3 41 2 2" xfId="53585"/>
    <cellStyle name="SAPBEXHLevel3X 2 3 41 3" xfId="53586"/>
    <cellStyle name="SAPBEXHLevel3X 2 3 42" xfId="53587"/>
    <cellStyle name="SAPBEXHLevel3X 2 3 42 2" xfId="53588"/>
    <cellStyle name="SAPBEXHLevel3X 2 3 42 2 2" xfId="53589"/>
    <cellStyle name="SAPBEXHLevel3X 2 3 42 3" xfId="53590"/>
    <cellStyle name="SAPBEXHLevel3X 2 3 43" xfId="53591"/>
    <cellStyle name="SAPBEXHLevel3X 2 3 43 2" xfId="53592"/>
    <cellStyle name="SAPBEXHLevel3X 2 3 43 2 2" xfId="53593"/>
    <cellStyle name="SAPBEXHLevel3X 2 3 43 3" xfId="53594"/>
    <cellStyle name="SAPBEXHLevel3X 2 3 44" xfId="53595"/>
    <cellStyle name="SAPBEXHLevel3X 2 3 44 2" xfId="53596"/>
    <cellStyle name="SAPBEXHLevel3X 2 3 44 2 2" xfId="53597"/>
    <cellStyle name="SAPBEXHLevel3X 2 3 44 3" xfId="53598"/>
    <cellStyle name="SAPBEXHLevel3X 2 3 45" xfId="53599"/>
    <cellStyle name="SAPBEXHLevel3X 2 3 45 2" xfId="53600"/>
    <cellStyle name="SAPBEXHLevel3X 2 3 45 2 2" xfId="53601"/>
    <cellStyle name="SAPBEXHLevel3X 2 3 45 3" xfId="53602"/>
    <cellStyle name="SAPBEXHLevel3X 2 3 46" xfId="53603"/>
    <cellStyle name="SAPBEXHLevel3X 2 3 46 2" xfId="53604"/>
    <cellStyle name="SAPBEXHLevel3X 2 3 46 2 2" xfId="53605"/>
    <cellStyle name="SAPBEXHLevel3X 2 3 46 3" xfId="53606"/>
    <cellStyle name="SAPBEXHLevel3X 2 3 47" xfId="53607"/>
    <cellStyle name="SAPBEXHLevel3X 2 3 47 2" xfId="53608"/>
    <cellStyle name="SAPBEXHLevel3X 2 3 47 2 2" xfId="53609"/>
    <cellStyle name="SAPBEXHLevel3X 2 3 47 3" xfId="53610"/>
    <cellStyle name="SAPBEXHLevel3X 2 3 48" xfId="53611"/>
    <cellStyle name="SAPBEXHLevel3X 2 3 48 2" xfId="53612"/>
    <cellStyle name="SAPBEXHLevel3X 2 3 48 2 2" xfId="53613"/>
    <cellStyle name="SAPBEXHLevel3X 2 3 48 3" xfId="53614"/>
    <cellStyle name="SAPBEXHLevel3X 2 3 49" xfId="53615"/>
    <cellStyle name="SAPBEXHLevel3X 2 3 49 2" xfId="53616"/>
    <cellStyle name="SAPBEXHLevel3X 2 3 49 2 2" xfId="53617"/>
    <cellStyle name="SAPBEXHLevel3X 2 3 49 3" xfId="53618"/>
    <cellStyle name="SAPBEXHLevel3X 2 3 5" xfId="18756"/>
    <cellStyle name="SAPBEXHLevel3X 2 3 5 2" xfId="53619"/>
    <cellStyle name="SAPBEXHLevel3X 2 3 5 2 2" xfId="53620"/>
    <cellStyle name="SAPBEXHLevel3X 2 3 5 3" xfId="53621"/>
    <cellStyle name="SAPBEXHLevel3X 2 3 50" xfId="53622"/>
    <cellStyle name="SAPBEXHLevel3X 2 3 50 2" xfId="53623"/>
    <cellStyle name="SAPBEXHLevel3X 2 3 51" xfId="53624"/>
    <cellStyle name="SAPBEXHLevel3X 2 3 52" xfId="53625"/>
    <cellStyle name="SAPBEXHLevel3X 2 3 53" xfId="53626"/>
    <cellStyle name="SAPBEXHLevel3X 2 3 6" xfId="18757"/>
    <cellStyle name="SAPBEXHLevel3X 2 3 6 2" xfId="53627"/>
    <cellStyle name="SAPBEXHLevel3X 2 3 6 2 2" xfId="53628"/>
    <cellStyle name="SAPBEXHLevel3X 2 3 6 3" xfId="53629"/>
    <cellStyle name="SAPBEXHLevel3X 2 3 7" xfId="53630"/>
    <cellStyle name="SAPBEXHLevel3X 2 3 7 2" xfId="53631"/>
    <cellStyle name="SAPBEXHLevel3X 2 3 7 2 2" xfId="53632"/>
    <cellStyle name="SAPBEXHLevel3X 2 3 7 3" xfId="53633"/>
    <cellStyle name="SAPBEXHLevel3X 2 3 8" xfId="53634"/>
    <cellStyle name="SAPBEXHLevel3X 2 3 8 2" xfId="53635"/>
    <cellStyle name="SAPBEXHLevel3X 2 3 8 2 2" xfId="53636"/>
    <cellStyle name="SAPBEXHLevel3X 2 3 8 3" xfId="53637"/>
    <cellStyle name="SAPBEXHLevel3X 2 3 9" xfId="53638"/>
    <cellStyle name="SAPBEXHLevel3X 2 3 9 2" xfId="53639"/>
    <cellStyle name="SAPBEXHLevel3X 2 3 9 2 2" xfId="53640"/>
    <cellStyle name="SAPBEXHLevel3X 2 3 9 3" xfId="53641"/>
    <cellStyle name="SAPBEXHLevel3X 2 30" xfId="53642"/>
    <cellStyle name="SAPBEXHLevel3X 2 30 2" xfId="53643"/>
    <cellStyle name="SAPBEXHLevel3X 2 30 2 2" xfId="53644"/>
    <cellStyle name="SAPBEXHLevel3X 2 30 3" xfId="53645"/>
    <cellStyle name="SAPBEXHLevel3X 2 31" xfId="53646"/>
    <cellStyle name="SAPBEXHLevel3X 2 31 2" xfId="53647"/>
    <cellStyle name="SAPBEXHLevel3X 2 31 2 2" xfId="53648"/>
    <cellStyle name="SAPBEXHLevel3X 2 31 3" xfId="53649"/>
    <cellStyle name="SAPBEXHLevel3X 2 32" xfId="53650"/>
    <cellStyle name="SAPBEXHLevel3X 2 32 2" xfId="53651"/>
    <cellStyle name="SAPBEXHLevel3X 2 32 2 2" xfId="53652"/>
    <cellStyle name="SAPBEXHLevel3X 2 32 3" xfId="53653"/>
    <cellStyle name="SAPBEXHLevel3X 2 33" xfId="53654"/>
    <cellStyle name="SAPBEXHLevel3X 2 33 2" xfId="53655"/>
    <cellStyle name="SAPBEXHLevel3X 2 33 2 2" xfId="53656"/>
    <cellStyle name="SAPBEXHLevel3X 2 33 3" xfId="53657"/>
    <cellStyle name="SAPBEXHLevel3X 2 34" xfId="53658"/>
    <cellStyle name="SAPBEXHLevel3X 2 34 2" xfId="53659"/>
    <cellStyle name="SAPBEXHLevel3X 2 34 2 2" xfId="53660"/>
    <cellStyle name="SAPBEXHLevel3X 2 34 3" xfId="53661"/>
    <cellStyle name="SAPBEXHLevel3X 2 35" xfId="53662"/>
    <cellStyle name="SAPBEXHLevel3X 2 35 2" xfId="53663"/>
    <cellStyle name="SAPBEXHLevel3X 2 35 2 2" xfId="53664"/>
    <cellStyle name="SAPBEXHLevel3X 2 35 3" xfId="53665"/>
    <cellStyle name="SAPBEXHLevel3X 2 36" xfId="53666"/>
    <cellStyle name="SAPBEXHLevel3X 2 36 2" xfId="53667"/>
    <cellStyle name="SAPBEXHLevel3X 2 36 2 2" xfId="53668"/>
    <cellStyle name="SAPBEXHLevel3X 2 36 3" xfId="53669"/>
    <cellStyle name="SAPBEXHLevel3X 2 37" xfId="53670"/>
    <cellStyle name="SAPBEXHLevel3X 2 37 2" xfId="53671"/>
    <cellStyle name="SAPBEXHLevel3X 2 37 2 2" xfId="53672"/>
    <cellStyle name="SAPBEXHLevel3X 2 37 3" xfId="53673"/>
    <cellStyle name="SAPBEXHLevel3X 2 38" xfId="53674"/>
    <cellStyle name="SAPBEXHLevel3X 2 38 2" xfId="53675"/>
    <cellStyle name="SAPBEXHLevel3X 2 38 2 2" xfId="53676"/>
    <cellStyle name="SAPBEXHLevel3X 2 38 3" xfId="53677"/>
    <cellStyle name="SAPBEXHLevel3X 2 39" xfId="53678"/>
    <cellStyle name="SAPBEXHLevel3X 2 39 2" xfId="53679"/>
    <cellStyle name="SAPBEXHLevel3X 2 39 2 2" xfId="53680"/>
    <cellStyle name="SAPBEXHLevel3X 2 39 3" xfId="53681"/>
    <cellStyle name="SAPBEXHLevel3X 2 4" xfId="3616"/>
    <cellStyle name="SAPBEXHLevel3X 2 4 2" xfId="18758"/>
    <cellStyle name="SAPBEXHLevel3X 2 4 2 2" xfId="53682"/>
    <cellStyle name="SAPBEXHLevel3X 2 4 3" xfId="18759"/>
    <cellStyle name="SAPBEXHLevel3X 2 4 4" xfId="18760"/>
    <cellStyle name="SAPBEXHLevel3X 2 4 5" xfId="18761"/>
    <cellStyle name="SAPBEXHLevel3X 2 4 6" xfId="18762"/>
    <cellStyle name="SAPBEXHLevel3X 2 4 7" xfId="18763"/>
    <cellStyle name="SAPBEXHLevel3X 2 40" xfId="53683"/>
    <cellStyle name="SAPBEXHLevel3X 2 40 2" xfId="53684"/>
    <cellStyle name="SAPBEXHLevel3X 2 40 2 2" xfId="53685"/>
    <cellStyle name="SAPBEXHLevel3X 2 40 3" xfId="53686"/>
    <cellStyle name="SAPBEXHLevel3X 2 41" xfId="53687"/>
    <cellStyle name="SAPBEXHLevel3X 2 41 2" xfId="53688"/>
    <cellStyle name="SAPBEXHLevel3X 2 41 2 2" xfId="53689"/>
    <cellStyle name="SAPBEXHLevel3X 2 41 3" xfId="53690"/>
    <cellStyle name="SAPBEXHLevel3X 2 42" xfId="53691"/>
    <cellStyle name="SAPBEXHLevel3X 2 42 2" xfId="53692"/>
    <cellStyle name="SAPBEXHLevel3X 2 42 2 2" xfId="53693"/>
    <cellStyle name="SAPBEXHLevel3X 2 42 3" xfId="53694"/>
    <cellStyle name="SAPBEXHLevel3X 2 43" xfId="53695"/>
    <cellStyle name="SAPBEXHLevel3X 2 43 2" xfId="53696"/>
    <cellStyle name="SAPBEXHLevel3X 2 43 2 2" xfId="53697"/>
    <cellStyle name="SAPBEXHLevel3X 2 43 3" xfId="53698"/>
    <cellStyle name="SAPBEXHLevel3X 2 44" xfId="53699"/>
    <cellStyle name="SAPBEXHLevel3X 2 44 2" xfId="53700"/>
    <cellStyle name="SAPBEXHLevel3X 2 44 2 2" xfId="53701"/>
    <cellStyle name="SAPBEXHLevel3X 2 44 3" xfId="53702"/>
    <cellStyle name="SAPBEXHLevel3X 2 45" xfId="53703"/>
    <cellStyle name="SAPBEXHLevel3X 2 45 2" xfId="53704"/>
    <cellStyle name="SAPBEXHLevel3X 2 45 2 2" xfId="53705"/>
    <cellStyle name="SAPBEXHLevel3X 2 45 3" xfId="53706"/>
    <cellStyle name="SAPBEXHLevel3X 2 46" xfId="53707"/>
    <cellStyle name="SAPBEXHLevel3X 2 46 2" xfId="53708"/>
    <cellStyle name="SAPBEXHLevel3X 2 46 2 2" xfId="53709"/>
    <cellStyle name="SAPBEXHLevel3X 2 46 3" xfId="53710"/>
    <cellStyle name="SAPBEXHLevel3X 2 47" xfId="53711"/>
    <cellStyle name="SAPBEXHLevel3X 2 47 2" xfId="53712"/>
    <cellStyle name="SAPBEXHLevel3X 2 47 2 2" xfId="53713"/>
    <cellStyle name="SAPBEXHLevel3X 2 47 3" xfId="53714"/>
    <cellStyle name="SAPBEXHLevel3X 2 48" xfId="53715"/>
    <cellStyle name="SAPBEXHLevel3X 2 48 2" xfId="53716"/>
    <cellStyle name="SAPBEXHLevel3X 2 48 2 2" xfId="53717"/>
    <cellStyle name="SAPBEXHLevel3X 2 48 3" xfId="53718"/>
    <cellStyle name="SAPBEXHLevel3X 2 49" xfId="53719"/>
    <cellStyle name="SAPBEXHLevel3X 2 49 2" xfId="53720"/>
    <cellStyle name="SAPBEXHLevel3X 2 49 2 2" xfId="53721"/>
    <cellStyle name="SAPBEXHLevel3X 2 49 3" xfId="53722"/>
    <cellStyle name="SAPBEXHLevel3X 2 5" xfId="3617"/>
    <cellStyle name="SAPBEXHLevel3X 2 5 2" xfId="18764"/>
    <cellStyle name="SAPBEXHLevel3X 2 5 2 2" xfId="53723"/>
    <cellStyle name="SAPBEXHLevel3X 2 5 3" xfId="18765"/>
    <cellStyle name="SAPBEXHLevel3X 2 5 4" xfId="18766"/>
    <cellStyle name="SAPBEXHLevel3X 2 5 5" xfId="18767"/>
    <cellStyle name="SAPBEXHLevel3X 2 5 6" xfId="18768"/>
    <cellStyle name="SAPBEXHLevel3X 2 5 7" xfId="18769"/>
    <cellStyle name="SAPBEXHLevel3X 2 50" xfId="53724"/>
    <cellStyle name="SAPBEXHLevel3X 2 50 2" xfId="53725"/>
    <cellStyle name="SAPBEXHLevel3X 2 50 2 2" xfId="53726"/>
    <cellStyle name="SAPBEXHLevel3X 2 50 3" xfId="53727"/>
    <cellStyle name="SAPBEXHLevel3X 2 51" xfId="53728"/>
    <cellStyle name="SAPBEXHLevel3X 2 51 2" xfId="53729"/>
    <cellStyle name="SAPBEXHLevel3X 2 51 2 2" xfId="53730"/>
    <cellStyle name="SAPBEXHLevel3X 2 51 3" xfId="53731"/>
    <cellStyle name="SAPBEXHLevel3X 2 52" xfId="53732"/>
    <cellStyle name="SAPBEXHLevel3X 2 52 2" xfId="53733"/>
    <cellStyle name="SAPBEXHLevel3X 2 53" xfId="53734"/>
    <cellStyle name="SAPBEXHLevel3X 2 54" xfId="53735"/>
    <cellStyle name="SAPBEXHLevel3X 2 55" xfId="53736"/>
    <cellStyle name="SAPBEXHLevel3X 2 6" xfId="3618"/>
    <cellStyle name="SAPBEXHLevel3X 2 6 2" xfId="18770"/>
    <cellStyle name="SAPBEXHLevel3X 2 6 2 2" xfId="53737"/>
    <cellStyle name="SAPBEXHLevel3X 2 6 3" xfId="18771"/>
    <cellStyle name="SAPBEXHLevel3X 2 6 4" xfId="18772"/>
    <cellStyle name="SAPBEXHLevel3X 2 6 5" xfId="18773"/>
    <cellStyle name="SAPBEXHLevel3X 2 6 6" xfId="18774"/>
    <cellStyle name="SAPBEXHLevel3X 2 6 7" xfId="18775"/>
    <cellStyle name="SAPBEXHLevel3X 2 7" xfId="3619"/>
    <cellStyle name="SAPBEXHLevel3X 2 7 2" xfId="53738"/>
    <cellStyle name="SAPBEXHLevel3X 2 7 2 2" xfId="53739"/>
    <cellStyle name="SAPBEXHLevel3X 2 7 3" xfId="53740"/>
    <cellStyle name="SAPBEXHLevel3X 2 8" xfId="18776"/>
    <cellStyle name="SAPBEXHLevel3X 2 8 2" xfId="53741"/>
    <cellStyle name="SAPBEXHLevel3X 2 8 2 2" xfId="53742"/>
    <cellStyle name="SAPBEXHLevel3X 2 8 3" xfId="53743"/>
    <cellStyle name="SAPBEXHLevel3X 2 9" xfId="18777"/>
    <cellStyle name="SAPBEXHLevel3X 2 9 2" xfId="53744"/>
    <cellStyle name="SAPBEXHLevel3X 2 9 2 2" xfId="53745"/>
    <cellStyle name="SAPBEXHLevel3X 2 9 3" xfId="53746"/>
    <cellStyle name="SAPBEXHLevel3X 20" xfId="3620"/>
    <cellStyle name="SAPBEXHLevel3X 20 10" xfId="18778"/>
    <cellStyle name="SAPBEXHLevel3X 20 11" xfId="18779"/>
    <cellStyle name="SAPBEXHLevel3X 20 12" xfId="53747"/>
    <cellStyle name="SAPBEXHLevel3X 20 2" xfId="3621"/>
    <cellStyle name="SAPBEXHLevel3X 20 2 2" xfId="3622"/>
    <cellStyle name="SAPBEXHLevel3X 20 2 3" xfId="18780"/>
    <cellStyle name="SAPBEXHLevel3X 20 2 4" xfId="18781"/>
    <cellStyle name="SAPBEXHLevel3X 20 2 5" xfId="18782"/>
    <cellStyle name="SAPBEXHLevel3X 20 2 6" xfId="53748"/>
    <cellStyle name="SAPBEXHLevel3X 20 3" xfId="3623"/>
    <cellStyle name="SAPBEXHLevel3X 20 3 2" xfId="3624"/>
    <cellStyle name="SAPBEXHLevel3X 20 3 3" xfId="8320"/>
    <cellStyle name="SAPBEXHLevel3X 20 3 4" xfId="8321"/>
    <cellStyle name="SAPBEXHLevel3X 20 3 5" xfId="18783"/>
    <cellStyle name="SAPBEXHLevel3X 20 3 6" xfId="18784"/>
    <cellStyle name="SAPBEXHLevel3X 20 3 7" xfId="53749"/>
    <cellStyle name="SAPBEXHLevel3X 20 4" xfId="3625"/>
    <cellStyle name="SAPBEXHLevel3X 20 4 2" xfId="18785"/>
    <cellStyle name="SAPBEXHLevel3X 20 4 3" xfId="18786"/>
    <cellStyle name="SAPBEXHLevel3X 20 4 4" xfId="18787"/>
    <cellStyle name="SAPBEXHLevel3X 20 4 5" xfId="18788"/>
    <cellStyle name="SAPBEXHLevel3X 20 4 6" xfId="18789"/>
    <cellStyle name="SAPBEXHLevel3X 20 4 7" xfId="18790"/>
    <cellStyle name="SAPBEXHLevel3X 20 5" xfId="3626"/>
    <cellStyle name="SAPBEXHLevel3X 20 5 2" xfId="18791"/>
    <cellStyle name="SAPBEXHLevel3X 20 5 3" xfId="18792"/>
    <cellStyle name="SAPBEXHLevel3X 20 5 4" xfId="18793"/>
    <cellStyle name="SAPBEXHLevel3X 20 5 5" xfId="18794"/>
    <cellStyle name="SAPBEXHLevel3X 20 5 6" xfId="18795"/>
    <cellStyle name="SAPBEXHLevel3X 20 5 7" xfId="18796"/>
    <cellStyle name="SAPBEXHLevel3X 20 6" xfId="3627"/>
    <cellStyle name="SAPBEXHLevel3X 20 6 2" xfId="18797"/>
    <cellStyle name="SAPBEXHLevel3X 20 6 3" xfId="18798"/>
    <cellStyle name="SAPBEXHLevel3X 20 6 4" xfId="18799"/>
    <cellStyle name="SAPBEXHLevel3X 20 6 5" xfId="18800"/>
    <cellStyle name="SAPBEXHLevel3X 20 6 6" xfId="18801"/>
    <cellStyle name="SAPBEXHLevel3X 20 6 7" xfId="18802"/>
    <cellStyle name="SAPBEXHLevel3X 20 7" xfId="3628"/>
    <cellStyle name="SAPBEXHLevel3X 20 8" xfId="18803"/>
    <cellStyle name="SAPBEXHLevel3X 20 9" xfId="18804"/>
    <cellStyle name="SAPBEXHLevel3X 21" xfId="3629"/>
    <cellStyle name="SAPBEXHLevel3X 21 10" xfId="18805"/>
    <cellStyle name="SAPBEXHLevel3X 21 11" xfId="18806"/>
    <cellStyle name="SAPBEXHLevel3X 21 12" xfId="53750"/>
    <cellStyle name="SAPBEXHLevel3X 21 2" xfId="3630"/>
    <cellStyle name="SAPBEXHLevel3X 21 2 2" xfId="3631"/>
    <cellStyle name="SAPBEXHLevel3X 21 2 3" xfId="18807"/>
    <cellStyle name="SAPBEXHLevel3X 21 2 4" xfId="18808"/>
    <cellStyle name="SAPBEXHLevel3X 21 2 5" xfId="18809"/>
    <cellStyle name="SAPBEXHLevel3X 21 2 6" xfId="53751"/>
    <cellStyle name="SAPBEXHLevel3X 21 3" xfId="3632"/>
    <cellStyle name="SAPBEXHLevel3X 21 3 2" xfId="3633"/>
    <cellStyle name="SAPBEXHLevel3X 21 3 3" xfId="8322"/>
    <cellStyle name="SAPBEXHLevel3X 21 3 4" xfId="8323"/>
    <cellStyle name="SAPBEXHLevel3X 21 3 5" xfId="18810"/>
    <cellStyle name="SAPBEXHLevel3X 21 3 6" xfId="18811"/>
    <cellStyle name="SAPBEXHLevel3X 21 3 7" xfId="53752"/>
    <cellStyle name="SAPBEXHLevel3X 21 4" xfId="3634"/>
    <cellStyle name="SAPBEXHLevel3X 21 4 2" xfId="18812"/>
    <cellStyle name="SAPBEXHLevel3X 21 4 3" xfId="18813"/>
    <cellStyle name="SAPBEXHLevel3X 21 4 4" xfId="18814"/>
    <cellStyle name="SAPBEXHLevel3X 21 4 5" xfId="18815"/>
    <cellStyle name="SAPBEXHLevel3X 21 4 6" xfId="18816"/>
    <cellStyle name="SAPBEXHLevel3X 21 4 7" xfId="18817"/>
    <cellStyle name="SAPBEXHLevel3X 21 5" xfId="3635"/>
    <cellStyle name="SAPBEXHLevel3X 21 5 2" xfId="18818"/>
    <cellStyle name="SAPBEXHLevel3X 21 5 3" xfId="18819"/>
    <cellStyle name="SAPBEXHLevel3X 21 5 4" xfId="18820"/>
    <cellStyle name="SAPBEXHLevel3X 21 5 5" xfId="18821"/>
    <cellStyle name="SAPBEXHLevel3X 21 5 6" xfId="18822"/>
    <cellStyle name="SAPBEXHLevel3X 21 5 7" xfId="18823"/>
    <cellStyle name="SAPBEXHLevel3X 21 6" xfId="3636"/>
    <cellStyle name="SAPBEXHLevel3X 21 6 2" xfId="18824"/>
    <cellStyle name="SAPBEXHLevel3X 21 6 3" xfId="18825"/>
    <cellStyle name="SAPBEXHLevel3X 21 6 4" xfId="18826"/>
    <cellStyle name="SAPBEXHLevel3X 21 6 5" xfId="18827"/>
    <cellStyle name="SAPBEXHLevel3X 21 6 6" xfId="18828"/>
    <cellStyle name="SAPBEXHLevel3X 21 6 7" xfId="18829"/>
    <cellStyle name="SAPBEXHLevel3X 21 7" xfId="3637"/>
    <cellStyle name="SAPBEXHLevel3X 21 8" xfId="18830"/>
    <cellStyle name="SAPBEXHLevel3X 21 9" xfId="18831"/>
    <cellStyle name="SAPBEXHLevel3X 22" xfId="3638"/>
    <cellStyle name="SAPBEXHLevel3X 22 10" xfId="18832"/>
    <cellStyle name="SAPBEXHLevel3X 22 11" xfId="18833"/>
    <cellStyle name="SAPBEXHLevel3X 22 12" xfId="53753"/>
    <cellStyle name="SAPBEXHLevel3X 22 2" xfId="3639"/>
    <cellStyle name="SAPBEXHLevel3X 22 2 2" xfId="3640"/>
    <cellStyle name="SAPBEXHLevel3X 22 2 3" xfId="18834"/>
    <cellStyle name="SAPBEXHLevel3X 22 2 4" xfId="18835"/>
    <cellStyle name="SAPBEXHLevel3X 22 2 5" xfId="18836"/>
    <cellStyle name="SAPBEXHLevel3X 22 2 6" xfId="53754"/>
    <cellStyle name="SAPBEXHLevel3X 22 3" xfId="3641"/>
    <cellStyle name="SAPBEXHLevel3X 22 3 2" xfId="3642"/>
    <cellStyle name="SAPBEXHLevel3X 22 3 3" xfId="8324"/>
    <cellStyle name="SAPBEXHLevel3X 22 3 4" xfId="8325"/>
    <cellStyle name="SAPBEXHLevel3X 22 3 5" xfId="18837"/>
    <cellStyle name="SAPBEXHLevel3X 22 3 6" xfId="18838"/>
    <cellStyle name="SAPBEXHLevel3X 22 3 7" xfId="53755"/>
    <cellStyle name="SAPBEXHLevel3X 22 4" xfId="3643"/>
    <cellStyle name="SAPBEXHLevel3X 22 4 2" xfId="18839"/>
    <cellStyle name="SAPBEXHLevel3X 22 4 3" xfId="18840"/>
    <cellStyle name="SAPBEXHLevel3X 22 4 4" xfId="18841"/>
    <cellStyle name="SAPBEXHLevel3X 22 4 5" xfId="18842"/>
    <cellStyle name="SAPBEXHLevel3X 22 4 6" xfId="18843"/>
    <cellStyle name="SAPBEXHLevel3X 22 4 7" xfId="18844"/>
    <cellStyle name="SAPBEXHLevel3X 22 5" xfId="3644"/>
    <cellStyle name="SAPBEXHLevel3X 22 5 2" xfId="18845"/>
    <cellStyle name="SAPBEXHLevel3X 22 5 3" xfId="18846"/>
    <cellStyle name="SAPBEXHLevel3X 22 5 4" xfId="18847"/>
    <cellStyle name="SAPBEXHLevel3X 22 5 5" xfId="18848"/>
    <cellStyle name="SAPBEXHLevel3X 22 5 6" xfId="18849"/>
    <cellStyle name="SAPBEXHLevel3X 22 5 7" xfId="18850"/>
    <cellStyle name="SAPBEXHLevel3X 22 6" xfId="3645"/>
    <cellStyle name="SAPBEXHLevel3X 22 6 2" xfId="18851"/>
    <cellStyle name="SAPBEXHLevel3X 22 6 3" xfId="18852"/>
    <cellStyle name="SAPBEXHLevel3X 22 6 4" xfId="18853"/>
    <cellStyle name="SAPBEXHLevel3X 22 6 5" xfId="18854"/>
    <cellStyle name="SAPBEXHLevel3X 22 6 6" xfId="18855"/>
    <cellStyle name="SAPBEXHLevel3X 22 6 7" xfId="18856"/>
    <cellStyle name="SAPBEXHLevel3X 22 7" xfId="3646"/>
    <cellStyle name="SAPBEXHLevel3X 22 8" xfId="18857"/>
    <cellStyle name="SAPBEXHLevel3X 22 9" xfId="18858"/>
    <cellStyle name="SAPBEXHLevel3X 23" xfId="3647"/>
    <cellStyle name="SAPBEXHLevel3X 23 10" xfId="18859"/>
    <cellStyle name="SAPBEXHLevel3X 23 11" xfId="18860"/>
    <cellStyle name="SAPBEXHLevel3X 23 12" xfId="53756"/>
    <cellStyle name="SAPBEXHLevel3X 23 2" xfId="3648"/>
    <cellStyle name="SAPBEXHLevel3X 23 2 2" xfId="3649"/>
    <cellStyle name="SAPBEXHLevel3X 23 2 3" xfId="18861"/>
    <cellStyle name="SAPBEXHLevel3X 23 2 4" xfId="18862"/>
    <cellStyle name="SAPBEXHLevel3X 23 2 5" xfId="18863"/>
    <cellStyle name="SAPBEXHLevel3X 23 2 6" xfId="53757"/>
    <cellStyle name="SAPBEXHLevel3X 23 3" xfId="3650"/>
    <cellStyle name="SAPBEXHLevel3X 23 3 2" xfId="3651"/>
    <cellStyle name="SAPBEXHLevel3X 23 3 3" xfId="8326"/>
    <cellStyle name="SAPBEXHLevel3X 23 3 4" xfId="8327"/>
    <cellStyle name="SAPBEXHLevel3X 23 3 5" xfId="18864"/>
    <cellStyle name="SAPBEXHLevel3X 23 3 6" xfId="18865"/>
    <cellStyle name="SAPBEXHLevel3X 23 3 7" xfId="53758"/>
    <cellStyle name="SAPBEXHLevel3X 23 4" xfId="3652"/>
    <cellStyle name="SAPBEXHLevel3X 23 4 2" xfId="18866"/>
    <cellStyle name="SAPBEXHLevel3X 23 4 3" xfId="18867"/>
    <cellStyle name="SAPBEXHLevel3X 23 4 4" xfId="18868"/>
    <cellStyle name="SAPBEXHLevel3X 23 4 5" xfId="18869"/>
    <cellStyle name="SAPBEXHLevel3X 23 4 6" xfId="18870"/>
    <cellStyle name="SAPBEXHLevel3X 23 4 7" xfId="18871"/>
    <cellStyle name="SAPBEXHLevel3X 23 5" xfId="3653"/>
    <cellStyle name="SAPBEXHLevel3X 23 5 2" xfId="18872"/>
    <cellStyle name="SAPBEXHLevel3X 23 5 3" xfId="18873"/>
    <cellStyle name="SAPBEXHLevel3X 23 5 4" xfId="18874"/>
    <cellStyle name="SAPBEXHLevel3X 23 5 5" xfId="18875"/>
    <cellStyle name="SAPBEXHLevel3X 23 5 6" xfId="18876"/>
    <cellStyle name="SAPBEXHLevel3X 23 5 7" xfId="18877"/>
    <cellStyle name="SAPBEXHLevel3X 23 6" xfId="3654"/>
    <cellStyle name="SAPBEXHLevel3X 23 6 2" xfId="18878"/>
    <cellStyle name="SAPBEXHLevel3X 23 6 3" xfId="18879"/>
    <cellStyle name="SAPBEXHLevel3X 23 6 4" xfId="18880"/>
    <cellStyle name="SAPBEXHLevel3X 23 6 5" xfId="18881"/>
    <cellStyle name="SAPBEXHLevel3X 23 6 6" xfId="18882"/>
    <cellStyle name="SAPBEXHLevel3X 23 6 7" xfId="18883"/>
    <cellStyle name="SAPBEXHLevel3X 23 7" xfId="3655"/>
    <cellStyle name="SAPBEXHLevel3X 23 8" xfId="18884"/>
    <cellStyle name="SAPBEXHLevel3X 23 9" xfId="18885"/>
    <cellStyle name="SAPBEXHLevel3X 24" xfId="3656"/>
    <cellStyle name="SAPBEXHLevel3X 24 10" xfId="18886"/>
    <cellStyle name="SAPBEXHLevel3X 24 11" xfId="18887"/>
    <cellStyle name="SAPBEXHLevel3X 24 12" xfId="53759"/>
    <cellStyle name="SAPBEXHLevel3X 24 2" xfId="3657"/>
    <cellStyle name="SAPBEXHLevel3X 24 2 2" xfId="3658"/>
    <cellStyle name="SAPBEXHLevel3X 24 2 3" xfId="18888"/>
    <cellStyle name="SAPBEXHLevel3X 24 2 4" xfId="18889"/>
    <cellStyle name="SAPBEXHLevel3X 24 2 5" xfId="18890"/>
    <cellStyle name="SAPBEXHLevel3X 24 2 6" xfId="53760"/>
    <cellStyle name="SAPBEXHLevel3X 24 3" xfId="3659"/>
    <cellStyle name="SAPBEXHLevel3X 24 3 2" xfId="3660"/>
    <cellStyle name="SAPBEXHLevel3X 24 3 3" xfId="8328"/>
    <cellStyle name="SAPBEXHLevel3X 24 3 4" xfId="8329"/>
    <cellStyle name="SAPBEXHLevel3X 24 3 5" xfId="18891"/>
    <cellStyle name="SAPBEXHLevel3X 24 3 6" xfId="18892"/>
    <cellStyle name="SAPBEXHLevel3X 24 3 7" xfId="53761"/>
    <cellStyle name="SAPBEXHLevel3X 24 4" xfId="3661"/>
    <cellStyle name="SAPBEXHLevel3X 24 4 2" xfId="18893"/>
    <cellStyle name="SAPBEXHLevel3X 24 4 3" xfId="18894"/>
    <cellStyle name="SAPBEXHLevel3X 24 4 4" xfId="18895"/>
    <cellStyle name="SAPBEXHLevel3X 24 4 5" xfId="18896"/>
    <cellStyle name="SAPBEXHLevel3X 24 4 6" xfId="18897"/>
    <cellStyle name="SAPBEXHLevel3X 24 4 7" xfId="18898"/>
    <cellStyle name="SAPBEXHLevel3X 24 5" xfId="3662"/>
    <cellStyle name="SAPBEXHLevel3X 24 5 2" xfId="18899"/>
    <cellStyle name="SAPBEXHLevel3X 24 5 3" xfId="18900"/>
    <cellStyle name="SAPBEXHLevel3X 24 5 4" xfId="18901"/>
    <cellStyle name="SAPBEXHLevel3X 24 5 5" xfId="18902"/>
    <cellStyle name="SAPBEXHLevel3X 24 5 6" xfId="18903"/>
    <cellStyle name="SAPBEXHLevel3X 24 5 7" xfId="18904"/>
    <cellStyle name="SAPBEXHLevel3X 24 6" xfId="3663"/>
    <cellStyle name="SAPBEXHLevel3X 24 6 2" xfId="18905"/>
    <cellStyle name="SAPBEXHLevel3X 24 6 3" xfId="18906"/>
    <cellStyle name="SAPBEXHLevel3X 24 6 4" xfId="18907"/>
    <cellStyle name="SAPBEXHLevel3X 24 6 5" xfId="18908"/>
    <cellStyle name="SAPBEXHLevel3X 24 6 6" xfId="18909"/>
    <cellStyle name="SAPBEXHLevel3X 24 6 7" xfId="18910"/>
    <cellStyle name="SAPBEXHLevel3X 24 7" xfId="3664"/>
    <cellStyle name="SAPBEXHLevel3X 24 8" xfId="18911"/>
    <cellStyle name="SAPBEXHLevel3X 24 9" xfId="18912"/>
    <cellStyle name="SAPBEXHLevel3X 25" xfId="3665"/>
    <cellStyle name="SAPBEXHLevel3X 25 10" xfId="18913"/>
    <cellStyle name="SAPBEXHLevel3X 25 11" xfId="18914"/>
    <cellStyle name="SAPBEXHLevel3X 25 12" xfId="53762"/>
    <cellStyle name="SAPBEXHLevel3X 25 2" xfId="3666"/>
    <cellStyle name="SAPBEXHLevel3X 25 2 2" xfId="3667"/>
    <cellStyle name="SAPBEXHLevel3X 25 2 3" xfId="18915"/>
    <cellStyle name="SAPBEXHLevel3X 25 2 4" xfId="18916"/>
    <cellStyle name="SAPBEXHLevel3X 25 2 5" xfId="18917"/>
    <cellStyle name="SAPBEXHLevel3X 25 2 6" xfId="53763"/>
    <cellStyle name="SAPBEXHLevel3X 25 3" xfId="3668"/>
    <cellStyle name="SAPBEXHLevel3X 25 3 2" xfId="3669"/>
    <cellStyle name="SAPBEXHLevel3X 25 3 3" xfId="8330"/>
    <cellStyle name="SAPBEXHLevel3X 25 3 4" xfId="8331"/>
    <cellStyle name="SAPBEXHLevel3X 25 3 5" xfId="18918"/>
    <cellStyle name="SAPBEXHLevel3X 25 3 6" xfId="18919"/>
    <cellStyle name="SAPBEXHLevel3X 25 3 7" xfId="53764"/>
    <cellStyle name="SAPBEXHLevel3X 25 4" xfId="3670"/>
    <cellStyle name="SAPBEXHLevel3X 25 4 2" xfId="18920"/>
    <cellStyle name="SAPBEXHLevel3X 25 4 3" xfId="18921"/>
    <cellStyle name="SAPBEXHLevel3X 25 4 4" xfId="18922"/>
    <cellStyle name="SAPBEXHLevel3X 25 4 5" xfId="18923"/>
    <cellStyle name="SAPBEXHLevel3X 25 4 6" xfId="18924"/>
    <cellStyle name="SAPBEXHLevel3X 25 4 7" xfId="18925"/>
    <cellStyle name="SAPBEXHLevel3X 25 5" xfId="3671"/>
    <cellStyle name="SAPBEXHLevel3X 25 5 2" xfId="18926"/>
    <cellStyle name="SAPBEXHLevel3X 25 5 3" xfId="18927"/>
    <cellStyle name="SAPBEXHLevel3X 25 5 4" xfId="18928"/>
    <cellStyle name="SAPBEXHLevel3X 25 5 5" xfId="18929"/>
    <cellStyle name="SAPBEXHLevel3X 25 5 6" xfId="18930"/>
    <cellStyle name="SAPBEXHLevel3X 25 5 7" xfId="18931"/>
    <cellStyle name="SAPBEXHLevel3X 25 6" xfId="3672"/>
    <cellStyle name="SAPBEXHLevel3X 25 6 2" xfId="18932"/>
    <cellStyle name="SAPBEXHLevel3X 25 6 3" xfId="18933"/>
    <cellStyle name="SAPBEXHLevel3X 25 6 4" xfId="18934"/>
    <cellStyle name="SAPBEXHLevel3X 25 6 5" xfId="18935"/>
    <cellStyle name="SAPBEXHLevel3X 25 6 6" xfId="18936"/>
    <cellStyle name="SAPBEXHLevel3X 25 6 7" xfId="18937"/>
    <cellStyle name="SAPBEXHLevel3X 25 7" xfId="3673"/>
    <cellStyle name="SAPBEXHLevel3X 25 8" xfId="18938"/>
    <cellStyle name="SAPBEXHLevel3X 25 9" xfId="18939"/>
    <cellStyle name="SAPBEXHLevel3X 26" xfId="3674"/>
    <cellStyle name="SAPBEXHLevel3X 26 10" xfId="18940"/>
    <cellStyle name="SAPBEXHLevel3X 26 11" xfId="18941"/>
    <cellStyle name="SAPBEXHLevel3X 26 12" xfId="53765"/>
    <cellStyle name="SAPBEXHLevel3X 26 2" xfId="3675"/>
    <cellStyle name="SAPBEXHLevel3X 26 2 2" xfId="3676"/>
    <cellStyle name="SAPBEXHLevel3X 26 2 3" xfId="18942"/>
    <cellStyle name="SAPBEXHLevel3X 26 2 4" xfId="18943"/>
    <cellStyle name="SAPBEXHLevel3X 26 2 5" xfId="18944"/>
    <cellStyle name="SAPBEXHLevel3X 26 2 6" xfId="53766"/>
    <cellStyle name="SAPBEXHLevel3X 26 3" xfId="3677"/>
    <cellStyle name="SAPBEXHLevel3X 26 3 2" xfId="3678"/>
    <cellStyle name="SAPBEXHLevel3X 26 3 3" xfId="8332"/>
    <cellStyle name="SAPBEXHLevel3X 26 3 4" xfId="8333"/>
    <cellStyle name="SAPBEXHLevel3X 26 3 5" xfId="18945"/>
    <cellStyle name="SAPBEXHLevel3X 26 3 6" xfId="18946"/>
    <cellStyle name="SAPBEXHLevel3X 26 3 7" xfId="53767"/>
    <cellStyle name="SAPBEXHLevel3X 26 4" xfId="3679"/>
    <cellStyle name="SAPBEXHLevel3X 26 4 2" xfId="18947"/>
    <cellStyle name="SAPBEXHLevel3X 26 4 3" xfId="18948"/>
    <cellStyle name="SAPBEXHLevel3X 26 4 4" xfId="18949"/>
    <cellStyle name="SAPBEXHLevel3X 26 4 5" xfId="18950"/>
    <cellStyle name="SAPBEXHLevel3X 26 4 6" xfId="18951"/>
    <cellStyle name="SAPBEXHLevel3X 26 4 7" xfId="18952"/>
    <cellStyle name="SAPBEXHLevel3X 26 5" xfId="3680"/>
    <cellStyle name="SAPBEXHLevel3X 26 5 2" xfId="18953"/>
    <cellStyle name="SAPBEXHLevel3X 26 5 3" xfId="18954"/>
    <cellStyle name="SAPBEXHLevel3X 26 5 4" xfId="18955"/>
    <cellStyle name="SAPBEXHLevel3X 26 5 5" xfId="18956"/>
    <cellStyle name="SAPBEXHLevel3X 26 5 6" xfId="18957"/>
    <cellStyle name="SAPBEXHLevel3X 26 5 7" xfId="18958"/>
    <cellStyle name="SAPBEXHLevel3X 26 6" xfId="3681"/>
    <cellStyle name="SAPBEXHLevel3X 26 6 2" xfId="18959"/>
    <cellStyle name="SAPBEXHLevel3X 26 6 3" xfId="18960"/>
    <cellStyle name="SAPBEXHLevel3X 26 6 4" xfId="18961"/>
    <cellStyle name="SAPBEXHLevel3X 26 6 5" xfId="18962"/>
    <cellStyle name="SAPBEXHLevel3X 26 6 6" xfId="18963"/>
    <cellStyle name="SAPBEXHLevel3X 26 6 7" xfId="18964"/>
    <cellStyle name="SAPBEXHLevel3X 26 7" xfId="3682"/>
    <cellStyle name="SAPBEXHLevel3X 26 8" xfId="18965"/>
    <cellStyle name="SAPBEXHLevel3X 26 9" xfId="18966"/>
    <cellStyle name="SAPBEXHLevel3X 27" xfId="3683"/>
    <cellStyle name="SAPBEXHLevel3X 27 10" xfId="18967"/>
    <cellStyle name="SAPBEXHLevel3X 27 11" xfId="18968"/>
    <cellStyle name="SAPBEXHLevel3X 27 12" xfId="53768"/>
    <cellStyle name="SAPBEXHLevel3X 27 2" xfId="3684"/>
    <cellStyle name="SAPBEXHLevel3X 27 2 2" xfId="3685"/>
    <cellStyle name="SAPBEXHLevel3X 27 2 3" xfId="18969"/>
    <cellStyle name="SAPBEXHLevel3X 27 2 4" xfId="18970"/>
    <cellStyle name="SAPBEXHLevel3X 27 2 5" xfId="18971"/>
    <cellStyle name="SAPBEXHLevel3X 27 2 6" xfId="53769"/>
    <cellStyle name="SAPBEXHLevel3X 27 3" xfId="3686"/>
    <cellStyle name="SAPBEXHLevel3X 27 3 2" xfId="3687"/>
    <cellStyle name="SAPBEXHLevel3X 27 3 3" xfId="8334"/>
    <cellStyle name="SAPBEXHLevel3X 27 3 4" xfId="8335"/>
    <cellStyle name="SAPBEXHLevel3X 27 3 5" xfId="18972"/>
    <cellStyle name="SAPBEXHLevel3X 27 3 6" xfId="18973"/>
    <cellStyle name="SAPBEXHLevel3X 27 3 7" xfId="53770"/>
    <cellStyle name="SAPBEXHLevel3X 27 4" xfId="3688"/>
    <cellStyle name="SAPBEXHLevel3X 27 4 2" xfId="18974"/>
    <cellStyle name="SAPBEXHLevel3X 27 4 3" xfId="18975"/>
    <cellStyle name="SAPBEXHLevel3X 27 4 4" xfId="18976"/>
    <cellStyle name="SAPBEXHLevel3X 27 4 5" xfId="18977"/>
    <cellStyle name="SAPBEXHLevel3X 27 4 6" xfId="18978"/>
    <cellStyle name="SAPBEXHLevel3X 27 4 7" xfId="18979"/>
    <cellStyle name="SAPBEXHLevel3X 27 5" xfId="3689"/>
    <cellStyle name="SAPBEXHLevel3X 27 5 2" xfId="18980"/>
    <cellStyle name="SAPBEXHLevel3X 27 5 3" xfId="18981"/>
    <cellStyle name="SAPBEXHLevel3X 27 5 4" xfId="18982"/>
    <cellStyle name="SAPBEXHLevel3X 27 5 5" xfId="18983"/>
    <cellStyle name="SAPBEXHLevel3X 27 5 6" xfId="18984"/>
    <cellStyle name="SAPBEXHLevel3X 27 5 7" xfId="18985"/>
    <cellStyle name="SAPBEXHLevel3X 27 6" xfId="3690"/>
    <cellStyle name="SAPBEXHLevel3X 27 6 2" xfId="18986"/>
    <cellStyle name="SAPBEXHLevel3X 27 6 3" xfId="18987"/>
    <cellStyle name="SAPBEXHLevel3X 27 6 4" xfId="18988"/>
    <cellStyle name="SAPBEXHLevel3X 27 6 5" xfId="18989"/>
    <cellStyle name="SAPBEXHLevel3X 27 6 6" xfId="18990"/>
    <cellStyle name="SAPBEXHLevel3X 27 6 7" xfId="18991"/>
    <cellStyle name="SAPBEXHLevel3X 27 7" xfId="3691"/>
    <cellStyle name="SAPBEXHLevel3X 27 8" xfId="18992"/>
    <cellStyle name="SAPBEXHLevel3X 27 9" xfId="18993"/>
    <cellStyle name="SAPBEXHLevel3X 28" xfId="3692"/>
    <cellStyle name="SAPBEXHLevel3X 28 10" xfId="18994"/>
    <cellStyle name="SAPBEXHLevel3X 28 11" xfId="18995"/>
    <cellStyle name="SAPBEXHLevel3X 28 12" xfId="53771"/>
    <cellStyle name="SAPBEXHLevel3X 28 2" xfId="3693"/>
    <cellStyle name="SAPBEXHLevel3X 28 2 2" xfId="3694"/>
    <cellStyle name="SAPBEXHLevel3X 28 2 3" xfId="18996"/>
    <cellStyle name="SAPBEXHLevel3X 28 2 4" xfId="18997"/>
    <cellStyle name="SAPBEXHLevel3X 28 2 5" xfId="18998"/>
    <cellStyle name="SAPBEXHLevel3X 28 2 6" xfId="53772"/>
    <cellStyle name="SAPBEXHLevel3X 28 3" xfId="3695"/>
    <cellStyle name="SAPBEXHLevel3X 28 3 2" xfId="3696"/>
    <cellStyle name="SAPBEXHLevel3X 28 3 3" xfId="8336"/>
    <cellStyle name="SAPBEXHLevel3X 28 3 4" xfId="8337"/>
    <cellStyle name="SAPBEXHLevel3X 28 3 5" xfId="18999"/>
    <cellStyle name="SAPBEXHLevel3X 28 3 6" xfId="19000"/>
    <cellStyle name="SAPBEXHLevel3X 28 3 7" xfId="53773"/>
    <cellStyle name="SAPBEXHLevel3X 28 4" xfId="3697"/>
    <cellStyle name="SAPBEXHLevel3X 28 4 2" xfId="19001"/>
    <cellStyle name="SAPBEXHLevel3X 28 4 3" xfId="19002"/>
    <cellStyle name="SAPBEXHLevel3X 28 4 4" xfId="19003"/>
    <cellStyle name="SAPBEXHLevel3X 28 4 5" xfId="19004"/>
    <cellStyle name="SAPBEXHLevel3X 28 4 6" xfId="19005"/>
    <cellStyle name="SAPBEXHLevel3X 28 4 7" xfId="19006"/>
    <cellStyle name="SAPBEXHLevel3X 28 5" xfId="3698"/>
    <cellStyle name="SAPBEXHLevel3X 28 5 2" xfId="19007"/>
    <cellStyle name="SAPBEXHLevel3X 28 5 3" xfId="19008"/>
    <cellStyle name="SAPBEXHLevel3X 28 5 4" xfId="19009"/>
    <cellStyle name="SAPBEXHLevel3X 28 5 5" xfId="19010"/>
    <cellStyle name="SAPBEXHLevel3X 28 5 6" xfId="19011"/>
    <cellStyle name="SAPBEXHLevel3X 28 5 7" xfId="19012"/>
    <cellStyle name="SAPBEXHLevel3X 28 6" xfId="3699"/>
    <cellStyle name="SAPBEXHLevel3X 28 6 2" xfId="19013"/>
    <cellStyle name="SAPBEXHLevel3X 28 6 3" xfId="19014"/>
    <cellStyle name="SAPBEXHLevel3X 28 6 4" xfId="19015"/>
    <cellStyle name="SAPBEXHLevel3X 28 6 5" xfId="19016"/>
    <cellStyle name="SAPBEXHLevel3X 28 6 6" xfId="19017"/>
    <cellStyle name="SAPBEXHLevel3X 28 6 7" xfId="19018"/>
    <cellStyle name="SAPBEXHLevel3X 28 7" xfId="3700"/>
    <cellStyle name="SAPBEXHLevel3X 28 8" xfId="19019"/>
    <cellStyle name="SAPBEXHLevel3X 28 9" xfId="19020"/>
    <cellStyle name="SAPBEXHLevel3X 29" xfId="3701"/>
    <cellStyle name="SAPBEXHLevel3X 29 10" xfId="19021"/>
    <cellStyle name="SAPBEXHLevel3X 29 11" xfId="19022"/>
    <cellStyle name="SAPBEXHLevel3X 29 12" xfId="53774"/>
    <cellStyle name="SAPBEXHLevel3X 29 2" xfId="3702"/>
    <cellStyle name="SAPBEXHLevel3X 29 2 2" xfId="3703"/>
    <cellStyle name="SAPBEXHLevel3X 29 2 3" xfId="19023"/>
    <cellStyle name="SAPBEXHLevel3X 29 2 4" xfId="19024"/>
    <cellStyle name="SAPBEXHLevel3X 29 2 5" xfId="19025"/>
    <cellStyle name="SAPBEXHLevel3X 29 2 6" xfId="53775"/>
    <cellStyle name="SAPBEXHLevel3X 29 3" xfId="3704"/>
    <cellStyle name="SAPBEXHLevel3X 29 3 2" xfId="3705"/>
    <cellStyle name="SAPBEXHLevel3X 29 3 3" xfId="8338"/>
    <cellStyle name="SAPBEXHLevel3X 29 3 4" xfId="8339"/>
    <cellStyle name="SAPBEXHLevel3X 29 3 5" xfId="19026"/>
    <cellStyle name="SAPBEXHLevel3X 29 3 6" xfId="19027"/>
    <cellStyle name="SAPBEXHLevel3X 29 3 7" xfId="53776"/>
    <cellStyle name="SAPBEXHLevel3X 29 4" xfId="3706"/>
    <cellStyle name="SAPBEXHLevel3X 29 4 2" xfId="19028"/>
    <cellStyle name="SAPBEXHLevel3X 29 4 3" xfId="19029"/>
    <cellStyle name="SAPBEXHLevel3X 29 4 4" xfId="19030"/>
    <cellStyle name="SAPBEXHLevel3X 29 4 5" xfId="19031"/>
    <cellStyle name="SAPBEXHLevel3X 29 4 6" xfId="19032"/>
    <cellStyle name="SAPBEXHLevel3X 29 4 7" xfId="19033"/>
    <cellStyle name="SAPBEXHLevel3X 29 5" xfId="3707"/>
    <cellStyle name="SAPBEXHLevel3X 29 5 2" xfId="19034"/>
    <cellStyle name="SAPBEXHLevel3X 29 5 3" xfId="19035"/>
    <cellStyle name="SAPBEXHLevel3X 29 5 4" xfId="19036"/>
    <cellStyle name="SAPBEXHLevel3X 29 5 5" xfId="19037"/>
    <cellStyle name="SAPBEXHLevel3X 29 5 6" xfId="19038"/>
    <cellStyle name="SAPBEXHLevel3X 29 5 7" xfId="19039"/>
    <cellStyle name="SAPBEXHLevel3X 29 6" xfId="3708"/>
    <cellStyle name="SAPBEXHLevel3X 29 6 2" xfId="19040"/>
    <cellStyle name="SAPBEXHLevel3X 29 6 3" xfId="19041"/>
    <cellStyle name="SAPBEXHLevel3X 29 6 4" xfId="19042"/>
    <cellStyle name="SAPBEXHLevel3X 29 6 5" xfId="19043"/>
    <cellStyle name="SAPBEXHLevel3X 29 6 6" xfId="19044"/>
    <cellStyle name="SAPBEXHLevel3X 29 6 7" xfId="19045"/>
    <cellStyle name="SAPBEXHLevel3X 29 7" xfId="3709"/>
    <cellStyle name="SAPBEXHLevel3X 29 8" xfId="19046"/>
    <cellStyle name="SAPBEXHLevel3X 29 9" xfId="19047"/>
    <cellStyle name="SAPBEXHLevel3X 3" xfId="3710"/>
    <cellStyle name="SAPBEXHLevel3X 3 10" xfId="19048"/>
    <cellStyle name="SAPBEXHLevel3X 3 10 2" xfId="53777"/>
    <cellStyle name="SAPBEXHLevel3X 3 10 2 2" xfId="53778"/>
    <cellStyle name="SAPBEXHLevel3X 3 10 3" xfId="53779"/>
    <cellStyle name="SAPBEXHLevel3X 3 11" xfId="19049"/>
    <cellStyle name="SAPBEXHLevel3X 3 11 2" xfId="53780"/>
    <cellStyle name="SAPBEXHLevel3X 3 11 2 2" xfId="53781"/>
    <cellStyle name="SAPBEXHLevel3X 3 11 3" xfId="53782"/>
    <cellStyle name="SAPBEXHLevel3X 3 12" xfId="53783"/>
    <cellStyle name="SAPBEXHLevel3X 3 12 2" xfId="53784"/>
    <cellStyle name="SAPBEXHLevel3X 3 12 2 2" xfId="53785"/>
    <cellStyle name="SAPBEXHLevel3X 3 12 3" xfId="53786"/>
    <cellStyle name="SAPBEXHLevel3X 3 13" xfId="53787"/>
    <cellStyle name="SAPBEXHLevel3X 3 13 2" xfId="53788"/>
    <cellStyle name="SAPBEXHLevel3X 3 13 2 2" xfId="53789"/>
    <cellStyle name="SAPBEXHLevel3X 3 13 3" xfId="53790"/>
    <cellStyle name="SAPBEXHLevel3X 3 14" xfId="53791"/>
    <cellStyle name="SAPBEXHLevel3X 3 14 2" xfId="53792"/>
    <cellStyle name="SAPBEXHLevel3X 3 14 2 2" xfId="53793"/>
    <cellStyle name="SAPBEXHLevel3X 3 14 3" xfId="53794"/>
    <cellStyle name="SAPBEXHLevel3X 3 15" xfId="53795"/>
    <cellStyle name="SAPBEXHLevel3X 3 15 2" xfId="53796"/>
    <cellStyle name="SAPBEXHLevel3X 3 15 2 2" xfId="53797"/>
    <cellStyle name="SAPBEXHLevel3X 3 15 3" xfId="53798"/>
    <cellStyle name="SAPBEXHLevel3X 3 16" xfId="53799"/>
    <cellStyle name="SAPBEXHLevel3X 3 16 2" xfId="53800"/>
    <cellStyle name="SAPBEXHLevel3X 3 16 2 2" xfId="53801"/>
    <cellStyle name="SAPBEXHLevel3X 3 16 3" xfId="53802"/>
    <cellStyle name="SAPBEXHLevel3X 3 17" xfId="53803"/>
    <cellStyle name="SAPBEXHLevel3X 3 17 2" xfId="53804"/>
    <cellStyle name="SAPBEXHLevel3X 3 17 2 2" xfId="53805"/>
    <cellStyle name="SAPBEXHLevel3X 3 17 3" xfId="53806"/>
    <cellStyle name="SAPBEXHLevel3X 3 18" xfId="53807"/>
    <cellStyle name="SAPBEXHLevel3X 3 18 2" xfId="53808"/>
    <cellStyle name="SAPBEXHLevel3X 3 18 2 2" xfId="53809"/>
    <cellStyle name="SAPBEXHLevel3X 3 18 3" xfId="53810"/>
    <cellStyle name="SAPBEXHLevel3X 3 19" xfId="53811"/>
    <cellStyle name="SAPBEXHLevel3X 3 19 2" xfId="53812"/>
    <cellStyle name="SAPBEXHLevel3X 3 19 2 2" xfId="53813"/>
    <cellStyle name="SAPBEXHLevel3X 3 19 3" xfId="53814"/>
    <cellStyle name="SAPBEXHLevel3X 3 2" xfId="3711"/>
    <cellStyle name="SAPBEXHLevel3X 3 2 10" xfId="53815"/>
    <cellStyle name="SAPBEXHLevel3X 3 2 10 2" xfId="53816"/>
    <cellStyle name="SAPBEXHLevel3X 3 2 10 2 2" xfId="53817"/>
    <cellStyle name="SAPBEXHLevel3X 3 2 10 3" xfId="53818"/>
    <cellStyle name="SAPBEXHLevel3X 3 2 11" xfId="53819"/>
    <cellStyle name="SAPBEXHLevel3X 3 2 11 2" xfId="53820"/>
    <cellStyle name="SAPBEXHLevel3X 3 2 11 2 2" xfId="53821"/>
    <cellStyle name="SAPBEXHLevel3X 3 2 11 3" xfId="53822"/>
    <cellStyle name="SAPBEXHLevel3X 3 2 12" xfId="53823"/>
    <cellStyle name="SAPBEXHLevel3X 3 2 12 2" xfId="53824"/>
    <cellStyle name="SAPBEXHLevel3X 3 2 12 2 2" xfId="53825"/>
    <cellStyle name="SAPBEXHLevel3X 3 2 12 3" xfId="53826"/>
    <cellStyle name="SAPBEXHLevel3X 3 2 13" xfId="53827"/>
    <cellStyle name="SAPBEXHLevel3X 3 2 13 2" xfId="53828"/>
    <cellStyle name="SAPBEXHLevel3X 3 2 13 2 2" xfId="53829"/>
    <cellStyle name="SAPBEXHLevel3X 3 2 13 3" xfId="53830"/>
    <cellStyle name="SAPBEXHLevel3X 3 2 14" xfId="53831"/>
    <cellStyle name="SAPBEXHLevel3X 3 2 14 2" xfId="53832"/>
    <cellStyle name="SAPBEXHLevel3X 3 2 14 2 2" xfId="53833"/>
    <cellStyle name="SAPBEXHLevel3X 3 2 14 3" xfId="53834"/>
    <cellStyle name="SAPBEXHLevel3X 3 2 15" xfId="53835"/>
    <cellStyle name="SAPBEXHLevel3X 3 2 15 2" xfId="53836"/>
    <cellStyle name="SAPBEXHLevel3X 3 2 15 2 2" xfId="53837"/>
    <cellStyle name="SAPBEXHLevel3X 3 2 15 3" xfId="53838"/>
    <cellStyle name="SAPBEXHLevel3X 3 2 16" xfId="53839"/>
    <cellStyle name="SAPBEXHLevel3X 3 2 16 2" xfId="53840"/>
    <cellStyle name="SAPBEXHLevel3X 3 2 16 2 2" xfId="53841"/>
    <cellStyle name="SAPBEXHLevel3X 3 2 16 3" xfId="53842"/>
    <cellStyle name="SAPBEXHLevel3X 3 2 17" xfId="53843"/>
    <cellStyle name="SAPBEXHLevel3X 3 2 17 2" xfId="53844"/>
    <cellStyle name="SAPBEXHLevel3X 3 2 17 2 2" xfId="53845"/>
    <cellStyle name="SAPBEXHLevel3X 3 2 17 3" xfId="53846"/>
    <cellStyle name="SAPBEXHLevel3X 3 2 18" xfId="53847"/>
    <cellStyle name="SAPBEXHLevel3X 3 2 18 2" xfId="53848"/>
    <cellStyle name="SAPBEXHLevel3X 3 2 18 2 2" xfId="53849"/>
    <cellStyle name="SAPBEXHLevel3X 3 2 18 3" xfId="53850"/>
    <cellStyle name="SAPBEXHLevel3X 3 2 19" xfId="53851"/>
    <cellStyle name="SAPBEXHLevel3X 3 2 19 2" xfId="53852"/>
    <cellStyle name="SAPBEXHLevel3X 3 2 19 2 2" xfId="53853"/>
    <cellStyle name="SAPBEXHLevel3X 3 2 19 3" xfId="53854"/>
    <cellStyle name="SAPBEXHLevel3X 3 2 2" xfId="3712"/>
    <cellStyle name="SAPBEXHLevel3X 3 2 2 2" xfId="53855"/>
    <cellStyle name="SAPBEXHLevel3X 3 2 2 2 2" xfId="53856"/>
    <cellStyle name="SAPBEXHLevel3X 3 2 2 3" xfId="53857"/>
    <cellStyle name="SAPBEXHLevel3X 3 2 20" xfId="53858"/>
    <cellStyle name="SAPBEXHLevel3X 3 2 20 2" xfId="53859"/>
    <cellStyle name="SAPBEXHLevel3X 3 2 20 2 2" xfId="53860"/>
    <cellStyle name="SAPBEXHLevel3X 3 2 20 3" xfId="53861"/>
    <cellStyle name="SAPBEXHLevel3X 3 2 21" xfId="53862"/>
    <cellStyle name="SAPBEXHLevel3X 3 2 21 2" xfId="53863"/>
    <cellStyle name="SAPBEXHLevel3X 3 2 21 2 2" xfId="53864"/>
    <cellStyle name="SAPBEXHLevel3X 3 2 21 3" xfId="53865"/>
    <cellStyle name="SAPBEXHLevel3X 3 2 22" xfId="53866"/>
    <cellStyle name="SAPBEXHLevel3X 3 2 22 2" xfId="53867"/>
    <cellStyle name="SAPBEXHLevel3X 3 2 22 2 2" xfId="53868"/>
    <cellStyle name="SAPBEXHLevel3X 3 2 22 3" xfId="53869"/>
    <cellStyle name="SAPBEXHLevel3X 3 2 23" xfId="53870"/>
    <cellStyle name="SAPBEXHLevel3X 3 2 23 2" xfId="53871"/>
    <cellStyle name="SAPBEXHLevel3X 3 2 23 2 2" xfId="53872"/>
    <cellStyle name="SAPBEXHLevel3X 3 2 23 3" xfId="53873"/>
    <cellStyle name="SAPBEXHLevel3X 3 2 24" xfId="53874"/>
    <cellStyle name="SAPBEXHLevel3X 3 2 24 2" xfId="53875"/>
    <cellStyle name="SAPBEXHLevel3X 3 2 24 2 2" xfId="53876"/>
    <cellStyle name="SAPBEXHLevel3X 3 2 24 3" xfId="53877"/>
    <cellStyle name="SAPBEXHLevel3X 3 2 25" xfId="53878"/>
    <cellStyle name="SAPBEXHLevel3X 3 2 25 2" xfId="53879"/>
    <cellStyle name="SAPBEXHLevel3X 3 2 25 2 2" xfId="53880"/>
    <cellStyle name="SAPBEXHLevel3X 3 2 25 3" xfId="53881"/>
    <cellStyle name="SAPBEXHLevel3X 3 2 26" xfId="53882"/>
    <cellStyle name="SAPBEXHLevel3X 3 2 26 2" xfId="53883"/>
    <cellStyle name="SAPBEXHLevel3X 3 2 26 2 2" xfId="53884"/>
    <cellStyle name="SAPBEXHLevel3X 3 2 26 3" xfId="53885"/>
    <cellStyle name="SAPBEXHLevel3X 3 2 27" xfId="53886"/>
    <cellStyle name="SAPBEXHLevel3X 3 2 27 2" xfId="53887"/>
    <cellStyle name="SAPBEXHLevel3X 3 2 27 2 2" xfId="53888"/>
    <cellStyle name="SAPBEXHLevel3X 3 2 27 3" xfId="53889"/>
    <cellStyle name="SAPBEXHLevel3X 3 2 28" xfId="53890"/>
    <cellStyle name="SAPBEXHLevel3X 3 2 28 2" xfId="53891"/>
    <cellStyle name="SAPBEXHLevel3X 3 2 28 2 2" xfId="53892"/>
    <cellStyle name="SAPBEXHLevel3X 3 2 28 3" xfId="53893"/>
    <cellStyle name="SAPBEXHLevel3X 3 2 29" xfId="53894"/>
    <cellStyle name="SAPBEXHLevel3X 3 2 29 2" xfId="53895"/>
    <cellStyle name="SAPBEXHLevel3X 3 2 29 2 2" xfId="53896"/>
    <cellStyle name="SAPBEXHLevel3X 3 2 29 3" xfId="53897"/>
    <cellStyle name="SAPBEXHLevel3X 3 2 3" xfId="19050"/>
    <cellStyle name="SAPBEXHLevel3X 3 2 3 2" xfId="53898"/>
    <cellStyle name="SAPBEXHLevel3X 3 2 3 2 2" xfId="53899"/>
    <cellStyle name="SAPBEXHLevel3X 3 2 3 3" xfId="53900"/>
    <cellStyle name="SAPBEXHLevel3X 3 2 30" xfId="53901"/>
    <cellStyle name="SAPBEXHLevel3X 3 2 30 2" xfId="53902"/>
    <cellStyle name="SAPBEXHLevel3X 3 2 30 2 2" xfId="53903"/>
    <cellStyle name="SAPBEXHLevel3X 3 2 30 3" xfId="53904"/>
    <cellStyle name="SAPBEXHLevel3X 3 2 31" xfId="53905"/>
    <cellStyle name="SAPBEXHLevel3X 3 2 31 2" xfId="53906"/>
    <cellStyle name="SAPBEXHLevel3X 3 2 31 2 2" xfId="53907"/>
    <cellStyle name="SAPBEXHLevel3X 3 2 31 3" xfId="53908"/>
    <cellStyle name="SAPBEXHLevel3X 3 2 32" xfId="53909"/>
    <cellStyle name="SAPBEXHLevel3X 3 2 32 2" xfId="53910"/>
    <cellStyle name="SAPBEXHLevel3X 3 2 32 2 2" xfId="53911"/>
    <cellStyle name="SAPBEXHLevel3X 3 2 32 3" xfId="53912"/>
    <cellStyle name="SAPBEXHLevel3X 3 2 33" xfId="53913"/>
    <cellStyle name="SAPBEXHLevel3X 3 2 33 2" xfId="53914"/>
    <cellStyle name="SAPBEXHLevel3X 3 2 33 2 2" xfId="53915"/>
    <cellStyle name="SAPBEXHLevel3X 3 2 33 3" xfId="53916"/>
    <cellStyle name="SAPBEXHLevel3X 3 2 34" xfId="53917"/>
    <cellStyle name="SAPBEXHLevel3X 3 2 34 2" xfId="53918"/>
    <cellStyle name="SAPBEXHLevel3X 3 2 34 2 2" xfId="53919"/>
    <cellStyle name="SAPBEXHLevel3X 3 2 34 3" xfId="53920"/>
    <cellStyle name="SAPBEXHLevel3X 3 2 35" xfId="53921"/>
    <cellStyle name="SAPBEXHLevel3X 3 2 35 2" xfId="53922"/>
    <cellStyle name="SAPBEXHLevel3X 3 2 35 2 2" xfId="53923"/>
    <cellStyle name="SAPBEXHLevel3X 3 2 35 3" xfId="53924"/>
    <cellStyle name="SAPBEXHLevel3X 3 2 36" xfId="53925"/>
    <cellStyle name="SAPBEXHLevel3X 3 2 36 2" xfId="53926"/>
    <cellStyle name="SAPBEXHLevel3X 3 2 36 2 2" xfId="53927"/>
    <cellStyle name="SAPBEXHLevel3X 3 2 36 3" xfId="53928"/>
    <cellStyle name="SAPBEXHLevel3X 3 2 37" xfId="53929"/>
    <cellStyle name="SAPBEXHLevel3X 3 2 37 2" xfId="53930"/>
    <cellStyle name="SAPBEXHLevel3X 3 2 37 2 2" xfId="53931"/>
    <cellStyle name="SAPBEXHLevel3X 3 2 37 3" xfId="53932"/>
    <cellStyle name="SAPBEXHLevel3X 3 2 38" xfId="53933"/>
    <cellStyle name="SAPBEXHLevel3X 3 2 38 2" xfId="53934"/>
    <cellStyle name="SAPBEXHLevel3X 3 2 38 2 2" xfId="53935"/>
    <cellStyle name="SAPBEXHLevel3X 3 2 38 3" xfId="53936"/>
    <cellStyle name="SAPBEXHLevel3X 3 2 39" xfId="53937"/>
    <cellStyle name="SAPBEXHLevel3X 3 2 39 2" xfId="53938"/>
    <cellStyle name="SAPBEXHLevel3X 3 2 39 2 2" xfId="53939"/>
    <cellStyle name="SAPBEXHLevel3X 3 2 39 3" xfId="53940"/>
    <cellStyle name="SAPBEXHLevel3X 3 2 4" xfId="19051"/>
    <cellStyle name="SAPBEXHLevel3X 3 2 4 2" xfId="53941"/>
    <cellStyle name="SAPBEXHLevel3X 3 2 4 2 2" xfId="53942"/>
    <cellStyle name="SAPBEXHLevel3X 3 2 4 3" xfId="53943"/>
    <cellStyle name="SAPBEXHLevel3X 3 2 40" xfId="53944"/>
    <cellStyle name="SAPBEXHLevel3X 3 2 40 2" xfId="53945"/>
    <cellStyle name="SAPBEXHLevel3X 3 2 40 2 2" xfId="53946"/>
    <cellStyle name="SAPBEXHLevel3X 3 2 40 3" xfId="53947"/>
    <cellStyle name="SAPBEXHLevel3X 3 2 41" xfId="53948"/>
    <cellStyle name="SAPBEXHLevel3X 3 2 41 2" xfId="53949"/>
    <cellStyle name="SAPBEXHLevel3X 3 2 41 2 2" xfId="53950"/>
    <cellStyle name="SAPBEXHLevel3X 3 2 41 3" xfId="53951"/>
    <cellStyle name="SAPBEXHLevel3X 3 2 42" xfId="53952"/>
    <cellStyle name="SAPBEXHLevel3X 3 2 42 2" xfId="53953"/>
    <cellStyle name="SAPBEXHLevel3X 3 2 42 2 2" xfId="53954"/>
    <cellStyle name="SAPBEXHLevel3X 3 2 42 3" xfId="53955"/>
    <cellStyle name="SAPBEXHLevel3X 3 2 43" xfId="53956"/>
    <cellStyle name="SAPBEXHLevel3X 3 2 43 2" xfId="53957"/>
    <cellStyle name="SAPBEXHLevel3X 3 2 43 2 2" xfId="53958"/>
    <cellStyle name="SAPBEXHLevel3X 3 2 43 3" xfId="53959"/>
    <cellStyle name="SAPBEXHLevel3X 3 2 44" xfId="53960"/>
    <cellStyle name="SAPBEXHLevel3X 3 2 44 2" xfId="53961"/>
    <cellStyle name="SAPBEXHLevel3X 3 2 44 2 2" xfId="53962"/>
    <cellStyle name="SAPBEXHLevel3X 3 2 44 3" xfId="53963"/>
    <cellStyle name="SAPBEXHLevel3X 3 2 45" xfId="53964"/>
    <cellStyle name="SAPBEXHLevel3X 3 2 45 2" xfId="53965"/>
    <cellStyle name="SAPBEXHLevel3X 3 2 45 2 2" xfId="53966"/>
    <cellStyle name="SAPBEXHLevel3X 3 2 45 3" xfId="53967"/>
    <cellStyle name="SAPBEXHLevel3X 3 2 46" xfId="53968"/>
    <cellStyle name="SAPBEXHLevel3X 3 2 46 2" xfId="53969"/>
    <cellStyle name="SAPBEXHLevel3X 3 2 46 2 2" xfId="53970"/>
    <cellStyle name="SAPBEXHLevel3X 3 2 46 3" xfId="53971"/>
    <cellStyle name="SAPBEXHLevel3X 3 2 47" xfId="53972"/>
    <cellStyle name="SAPBEXHLevel3X 3 2 47 2" xfId="53973"/>
    <cellStyle name="SAPBEXHLevel3X 3 2 47 2 2" xfId="53974"/>
    <cellStyle name="SAPBEXHLevel3X 3 2 47 3" xfId="53975"/>
    <cellStyle name="SAPBEXHLevel3X 3 2 48" xfId="53976"/>
    <cellStyle name="SAPBEXHLevel3X 3 2 48 2" xfId="53977"/>
    <cellStyle name="SAPBEXHLevel3X 3 2 48 2 2" xfId="53978"/>
    <cellStyle name="SAPBEXHLevel3X 3 2 48 3" xfId="53979"/>
    <cellStyle name="SAPBEXHLevel3X 3 2 49" xfId="53980"/>
    <cellStyle name="SAPBEXHLevel3X 3 2 49 2" xfId="53981"/>
    <cellStyle name="SAPBEXHLevel3X 3 2 49 2 2" xfId="53982"/>
    <cellStyle name="SAPBEXHLevel3X 3 2 49 3" xfId="53983"/>
    <cellStyle name="SAPBEXHLevel3X 3 2 5" xfId="19052"/>
    <cellStyle name="SAPBEXHLevel3X 3 2 5 2" xfId="53984"/>
    <cellStyle name="SAPBEXHLevel3X 3 2 5 2 2" xfId="53985"/>
    <cellStyle name="SAPBEXHLevel3X 3 2 5 3" xfId="53986"/>
    <cellStyle name="SAPBEXHLevel3X 3 2 50" xfId="53987"/>
    <cellStyle name="SAPBEXHLevel3X 3 2 50 2" xfId="53988"/>
    <cellStyle name="SAPBEXHLevel3X 3 2 51" xfId="53989"/>
    <cellStyle name="SAPBEXHLevel3X 3 2 52" xfId="53990"/>
    <cellStyle name="SAPBEXHLevel3X 3 2 53" xfId="53991"/>
    <cellStyle name="SAPBEXHLevel3X 3 2 6" xfId="53992"/>
    <cellStyle name="SAPBEXHLevel3X 3 2 6 2" xfId="53993"/>
    <cellStyle name="SAPBEXHLevel3X 3 2 6 2 2" xfId="53994"/>
    <cellStyle name="SAPBEXHLevel3X 3 2 6 3" xfId="53995"/>
    <cellStyle name="SAPBEXHLevel3X 3 2 7" xfId="53996"/>
    <cellStyle name="SAPBEXHLevel3X 3 2 7 2" xfId="53997"/>
    <cellStyle name="SAPBEXHLevel3X 3 2 7 2 2" xfId="53998"/>
    <cellStyle name="SAPBEXHLevel3X 3 2 7 3" xfId="53999"/>
    <cellStyle name="SAPBEXHLevel3X 3 2 8" xfId="54000"/>
    <cellStyle name="SAPBEXHLevel3X 3 2 8 2" xfId="54001"/>
    <cellStyle name="SAPBEXHLevel3X 3 2 8 2 2" xfId="54002"/>
    <cellStyle name="SAPBEXHLevel3X 3 2 8 3" xfId="54003"/>
    <cellStyle name="SAPBEXHLevel3X 3 2 9" xfId="54004"/>
    <cellStyle name="SAPBEXHLevel3X 3 2 9 2" xfId="54005"/>
    <cellStyle name="SAPBEXHLevel3X 3 2 9 2 2" xfId="54006"/>
    <cellStyle name="SAPBEXHLevel3X 3 2 9 3" xfId="54007"/>
    <cellStyle name="SAPBEXHLevel3X 3 20" xfId="54008"/>
    <cellStyle name="SAPBEXHLevel3X 3 20 2" xfId="54009"/>
    <cellStyle name="SAPBEXHLevel3X 3 20 2 2" xfId="54010"/>
    <cellStyle name="SAPBEXHLevel3X 3 20 3" xfId="54011"/>
    <cellStyle name="SAPBEXHLevel3X 3 21" xfId="54012"/>
    <cellStyle name="SAPBEXHLevel3X 3 21 2" xfId="54013"/>
    <cellStyle name="SAPBEXHLevel3X 3 21 2 2" xfId="54014"/>
    <cellStyle name="SAPBEXHLevel3X 3 21 3" xfId="54015"/>
    <cellStyle name="SAPBEXHLevel3X 3 22" xfId="54016"/>
    <cellStyle name="SAPBEXHLevel3X 3 22 2" xfId="54017"/>
    <cellStyle name="SAPBEXHLevel3X 3 22 2 2" xfId="54018"/>
    <cellStyle name="SAPBEXHLevel3X 3 22 3" xfId="54019"/>
    <cellStyle name="SAPBEXHLevel3X 3 23" xfId="54020"/>
    <cellStyle name="SAPBEXHLevel3X 3 23 2" xfId="54021"/>
    <cellStyle name="SAPBEXHLevel3X 3 23 2 2" xfId="54022"/>
    <cellStyle name="SAPBEXHLevel3X 3 23 3" xfId="54023"/>
    <cellStyle name="SAPBEXHLevel3X 3 24" xfId="54024"/>
    <cellStyle name="SAPBEXHLevel3X 3 24 2" xfId="54025"/>
    <cellStyle name="SAPBEXHLevel3X 3 24 2 2" xfId="54026"/>
    <cellStyle name="SAPBEXHLevel3X 3 24 3" xfId="54027"/>
    <cellStyle name="SAPBEXHLevel3X 3 25" xfId="54028"/>
    <cellStyle name="SAPBEXHLevel3X 3 25 2" xfId="54029"/>
    <cellStyle name="SAPBEXHLevel3X 3 25 2 2" xfId="54030"/>
    <cellStyle name="SAPBEXHLevel3X 3 25 3" xfId="54031"/>
    <cellStyle name="SAPBEXHLevel3X 3 26" xfId="54032"/>
    <cellStyle name="SAPBEXHLevel3X 3 26 2" xfId="54033"/>
    <cellStyle name="SAPBEXHLevel3X 3 26 2 2" xfId="54034"/>
    <cellStyle name="SAPBEXHLevel3X 3 26 3" xfId="54035"/>
    <cellStyle name="SAPBEXHLevel3X 3 27" xfId="54036"/>
    <cellStyle name="SAPBEXHLevel3X 3 27 2" xfId="54037"/>
    <cellStyle name="SAPBEXHLevel3X 3 27 2 2" xfId="54038"/>
    <cellStyle name="SAPBEXHLevel3X 3 27 3" xfId="54039"/>
    <cellStyle name="SAPBEXHLevel3X 3 28" xfId="54040"/>
    <cellStyle name="SAPBEXHLevel3X 3 28 2" xfId="54041"/>
    <cellStyle name="SAPBEXHLevel3X 3 28 2 2" xfId="54042"/>
    <cellStyle name="SAPBEXHLevel3X 3 28 3" xfId="54043"/>
    <cellStyle name="SAPBEXHLevel3X 3 29" xfId="54044"/>
    <cellStyle name="SAPBEXHLevel3X 3 29 2" xfId="54045"/>
    <cellStyle name="SAPBEXHLevel3X 3 29 2 2" xfId="54046"/>
    <cellStyle name="SAPBEXHLevel3X 3 29 3" xfId="54047"/>
    <cellStyle name="SAPBEXHLevel3X 3 3" xfId="3713"/>
    <cellStyle name="SAPBEXHLevel3X 3 3 2" xfId="3714"/>
    <cellStyle name="SAPBEXHLevel3X 3 3 2 2" xfId="54048"/>
    <cellStyle name="SAPBEXHLevel3X 3 3 3" xfId="8340"/>
    <cellStyle name="SAPBEXHLevel3X 3 3 4" xfId="8341"/>
    <cellStyle name="SAPBEXHLevel3X 3 3 5" xfId="19053"/>
    <cellStyle name="SAPBEXHLevel3X 3 3 6" xfId="19054"/>
    <cellStyle name="SAPBEXHLevel3X 3 3 7" xfId="54049"/>
    <cellStyle name="SAPBEXHLevel3X 3 30" xfId="54050"/>
    <cellStyle name="SAPBEXHLevel3X 3 30 2" xfId="54051"/>
    <cellStyle name="SAPBEXHLevel3X 3 30 2 2" xfId="54052"/>
    <cellStyle name="SAPBEXHLevel3X 3 30 3" xfId="54053"/>
    <cellStyle name="SAPBEXHLevel3X 3 31" xfId="54054"/>
    <cellStyle name="SAPBEXHLevel3X 3 31 2" xfId="54055"/>
    <cellStyle name="SAPBEXHLevel3X 3 31 2 2" xfId="54056"/>
    <cellStyle name="SAPBEXHLevel3X 3 31 3" xfId="54057"/>
    <cellStyle name="SAPBEXHLevel3X 3 32" xfId="54058"/>
    <cellStyle name="SAPBEXHLevel3X 3 32 2" xfId="54059"/>
    <cellStyle name="SAPBEXHLevel3X 3 32 2 2" xfId="54060"/>
    <cellStyle name="SAPBEXHLevel3X 3 32 3" xfId="54061"/>
    <cellStyle name="SAPBEXHLevel3X 3 33" xfId="54062"/>
    <cellStyle name="SAPBEXHLevel3X 3 33 2" xfId="54063"/>
    <cellStyle name="SAPBEXHLevel3X 3 33 2 2" xfId="54064"/>
    <cellStyle name="SAPBEXHLevel3X 3 33 3" xfId="54065"/>
    <cellStyle name="SAPBEXHLevel3X 3 34" xfId="54066"/>
    <cellStyle name="SAPBEXHLevel3X 3 34 2" xfId="54067"/>
    <cellStyle name="SAPBEXHLevel3X 3 34 2 2" xfId="54068"/>
    <cellStyle name="SAPBEXHLevel3X 3 34 3" xfId="54069"/>
    <cellStyle name="SAPBEXHLevel3X 3 35" xfId="54070"/>
    <cellStyle name="SAPBEXHLevel3X 3 35 2" xfId="54071"/>
    <cellStyle name="SAPBEXHLevel3X 3 35 2 2" xfId="54072"/>
    <cellStyle name="SAPBEXHLevel3X 3 35 3" xfId="54073"/>
    <cellStyle name="SAPBEXHLevel3X 3 36" xfId="54074"/>
    <cellStyle name="SAPBEXHLevel3X 3 36 2" xfId="54075"/>
    <cellStyle name="SAPBEXHLevel3X 3 36 2 2" xfId="54076"/>
    <cellStyle name="SAPBEXHLevel3X 3 36 3" xfId="54077"/>
    <cellStyle name="SAPBEXHLevel3X 3 37" xfId="54078"/>
    <cellStyle name="SAPBEXHLevel3X 3 37 2" xfId="54079"/>
    <cellStyle name="SAPBEXHLevel3X 3 37 2 2" xfId="54080"/>
    <cellStyle name="SAPBEXHLevel3X 3 37 3" xfId="54081"/>
    <cellStyle name="SAPBEXHLevel3X 3 38" xfId="54082"/>
    <cellStyle name="SAPBEXHLevel3X 3 38 2" xfId="54083"/>
    <cellStyle name="SAPBEXHLevel3X 3 38 2 2" xfId="54084"/>
    <cellStyle name="SAPBEXHLevel3X 3 38 3" xfId="54085"/>
    <cellStyle name="SAPBEXHLevel3X 3 39" xfId="54086"/>
    <cellStyle name="SAPBEXHLevel3X 3 39 2" xfId="54087"/>
    <cellStyle name="SAPBEXHLevel3X 3 39 2 2" xfId="54088"/>
    <cellStyle name="SAPBEXHLevel3X 3 39 3" xfId="54089"/>
    <cellStyle name="SAPBEXHLevel3X 3 4" xfId="3715"/>
    <cellStyle name="SAPBEXHLevel3X 3 4 2" xfId="19055"/>
    <cellStyle name="SAPBEXHLevel3X 3 4 2 2" xfId="54090"/>
    <cellStyle name="SAPBEXHLevel3X 3 4 3" xfId="19056"/>
    <cellStyle name="SAPBEXHLevel3X 3 4 4" xfId="19057"/>
    <cellStyle name="SAPBEXHLevel3X 3 4 5" xfId="19058"/>
    <cellStyle name="SAPBEXHLevel3X 3 4 6" xfId="19059"/>
    <cellStyle name="SAPBEXHLevel3X 3 4 7" xfId="19060"/>
    <cellStyle name="SAPBEXHLevel3X 3 40" xfId="54091"/>
    <cellStyle name="SAPBEXHLevel3X 3 40 2" xfId="54092"/>
    <cellStyle name="SAPBEXHLevel3X 3 40 2 2" xfId="54093"/>
    <cellStyle name="SAPBEXHLevel3X 3 40 3" xfId="54094"/>
    <cellStyle name="SAPBEXHLevel3X 3 41" xfId="54095"/>
    <cellStyle name="SAPBEXHLevel3X 3 41 2" xfId="54096"/>
    <cellStyle name="SAPBEXHLevel3X 3 41 2 2" xfId="54097"/>
    <cellStyle name="SAPBEXHLevel3X 3 41 3" xfId="54098"/>
    <cellStyle name="SAPBEXHLevel3X 3 42" xfId="54099"/>
    <cellStyle name="SAPBEXHLevel3X 3 42 2" xfId="54100"/>
    <cellStyle name="SAPBEXHLevel3X 3 42 2 2" xfId="54101"/>
    <cellStyle name="SAPBEXHLevel3X 3 42 3" xfId="54102"/>
    <cellStyle name="SAPBEXHLevel3X 3 43" xfId="54103"/>
    <cellStyle name="SAPBEXHLevel3X 3 43 2" xfId="54104"/>
    <cellStyle name="SAPBEXHLevel3X 3 43 2 2" xfId="54105"/>
    <cellStyle name="SAPBEXHLevel3X 3 43 3" xfId="54106"/>
    <cellStyle name="SAPBEXHLevel3X 3 44" xfId="54107"/>
    <cellStyle name="SAPBEXHLevel3X 3 44 2" xfId="54108"/>
    <cellStyle name="SAPBEXHLevel3X 3 44 2 2" xfId="54109"/>
    <cellStyle name="SAPBEXHLevel3X 3 44 3" xfId="54110"/>
    <cellStyle name="SAPBEXHLevel3X 3 45" xfId="54111"/>
    <cellStyle name="SAPBEXHLevel3X 3 45 2" xfId="54112"/>
    <cellStyle name="SAPBEXHLevel3X 3 45 2 2" xfId="54113"/>
    <cellStyle name="SAPBEXHLevel3X 3 45 3" xfId="54114"/>
    <cellStyle name="SAPBEXHLevel3X 3 46" xfId="54115"/>
    <cellStyle name="SAPBEXHLevel3X 3 46 2" xfId="54116"/>
    <cellStyle name="SAPBEXHLevel3X 3 46 2 2" xfId="54117"/>
    <cellStyle name="SAPBEXHLevel3X 3 46 3" xfId="54118"/>
    <cellStyle name="SAPBEXHLevel3X 3 47" xfId="54119"/>
    <cellStyle name="SAPBEXHLevel3X 3 47 2" xfId="54120"/>
    <cellStyle name="SAPBEXHLevel3X 3 47 2 2" xfId="54121"/>
    <cellStyle name="SAPBEXHLevel3X 3 47 3" xfId="54122"/>
    <cellStyle name="SAPBEXHLevel3X 3 48" xfId="54123"/>
    <cellStyle name="SAPBEXHLevel3X 3 48 2" xfId="54124"/>
    <cellStyle name="SAPBEXHLevel3X 3 48 2 2" xfId="54125"/>
    <cellStyle name="SAPBEXHLevel3X 3 48 3" xfId="54126"/>
    <cellStyle name="SAPBEXHLevel3X 3 49" xfId="54127"/>
    <cellStyle name="SAPBEXHLevel3X 3 49 2" xfId="54128"/>
    <cellStyle name="SAPBEXHLevel3X 3 49 2 2" xfId="54129"/>
    <cellStyle name="SAPBEXHLevel3X 3 49 3" xfId="54130"/>
    <cellStyle name="SAPBEXHLevel3X 3 5" xfId="3716"/>
    <cellStyle name="SAPBEXHLevel3X 3 5 2" xfId="19061"/>
    <cellStyle name="SAPBEXHLevel3X 3 5 2 2" xfId="54131"/>
    <cellStyle name="SAPBEXHLevel3X 3 5 3" xfId="19062"/>
    <cellStyle name="SAPBEXHLevel3X 3 5 4" xfId="19063"/>
    <cellStyle name="SAPBEXHLevel3X 3 5 5" xfId="19064"/>
    <cellStyle name="SAPBEXHLevel3X 3 5 6" xfId="19065"/>
    <cellStyle name="SAPBEXHLevel3X 3 5 7" xfId="19066"/>
    <cellStyle name="SAPBEXHLevel3X 3 50" xfId="54132"/>
    <cellStyle name="SAPBEXHLevel3X 3 50 2" xfId="54133"/>
    <cellStyle name="SAPBEXHLevel3X 3 50 2 2" xfId="54134"/>
    <cellStyle name="SAPBEXHLevel3X 3 50 3" xfId="54135"/>
    <cellStyle name="SAPBEXHLevel3X 3 51" xfId="54136"/>
    <cellStyle name="SAPBEXHLevel3X 3 51 2" xfId="54137"/>
    <cellStyle name="SAPBEXHLevel3X 3 52" xfId="54138"/>
    <cellStyle name="SAPBEXHLevel3X 3 53" xfId="54139"/>
    <cellStyle name="SAPBEXHLevel3X 3 54" xfId="54140"/>
    <cellStyle name="SAPBEXHLevel3X 3 6" xfId="3717"/>
    <cellStyle name="SAPBEXHLevel3X 3 6 2" xfId="19067"/>
    <cellStyle name="SAPBEXHLevel3X 3 6 2 2" xfId="54141"/>
    <cellStyle name="SAPBEXHLevel3X 3 6 3" xfId="19068"/>
    <cellStyle name="SAPBEXHLevel3X 3 6 4" xfId="19069"/>
    <cellStyle name="SAPBEXHLevel3X 3 6 5" xfId="19070"/>
    <cellStyle name="SAPBEXHLevel3X 3 6 6" xfId="19071"/>
    <cellStyle name="SAPBEXHLevel3X 3 6 7" xfId="19072"/>
    <cellStyle name="SAPBEXHLevel3X 3 7" xfId="3718"/>
    <cellStyle name="SAPBEXHLevel3X 3 7 2" xfId="54142"/>
    <cellStyle name="SAPBEXHLevel3X 3 7 2 2" xfId="54143"/>
    <cellStyle name="SAPBEXHLevel3X 3 7 3" xfId="54144"/>
    <cellStyle name="SAPBEXHLevel3X 3 8" xfId="19073"/>
    <cellStyle name="SAPBEXHLevel3X 3 8 2" xfId="54145"/>
    <cellStyle name="SAPBEXHLevel3X 3 8 2 2" xfId="54146"/>
    <cellStyle name="SAPBEXHLevel3X 3 8 3" xfId="54147"/>
    <cellStyle name="SAPBEXHLevel3X 3 9" xfId="19074"/>
    <cellStyle name="SAPBEXHLevel3X 3 9 2" xfId="54148"/>
    <cellStyle name="SAPBEXHLevel3X 3 9 2 2" xfId="54149"/>
    <cellStyle name="SAPBEXHLevel3X 3 9 3" xfId="54150"/>
    <cellStyle name="SAPBEXHLevel3X 30" xfId="3719"/>
    <cellStyle name="SAPBEXHLevel3X 30 10" xfId="19075"/>
    <cellStyle name="SAPBEXHLevel3X 30 11" xfId="19076"/>
    <cellStyle name="SAPBEXHLevel3X 30 12" xfId="54151"/>
    <cellStyle name="SAPBEXHLevel3X 30 2" xfId="3720"/>
    <cellStyle name="SAPBEXHLevel3X 30 2 2" xfId="3721"/>
    <cellStyle name="SAPBEXHLevel3X 30 2 3" xfId="19077"/>
    <cellStyle name="SAPBEXHLevel3X 30 2 4" xfId="19078"/>
    <cellStyle name="SAPBEXHLevel3X 30 2 5" xfId="19079"/>
    <cellStyle name="SAPBEXHLevel3X 30 2 6" xfId="54152"/>
    <cellStyle name="SAPBEXHLevel3X 30 3" xfId="3722"/>
    <cellStyle name="SAPBEXHLevel3X 30 3 2" xfId="3723"/>
    <cellStyle name="SAPBEXHLevel3X 30 3 3" xfId="8342"/>
    <cellStyle name="SAPBEXHLevel3X 30 3 4" xfId="8343"/>
    <cellStyle name="SAPBEXHLevel3X 30 3 5" xfId="19080"/>
    <cellStyle name="SAPBEXHLevel3X 30 3 6" xfId="19081"/>
    <cellStyle name="SAPBEXHLevel3X 30 3 7" xfId="54153"/>
    <cellStyle name="SAPBEXHLevel3X 30 4" xfId="3724"/>
    <cellStyle name="SAPBEXHLevel3X 30 4 2" xfId="19082"/>
    <cellStyle name="SAPBEXHLevel3X 30 4 3" xfId="19083"/>
    <cellStyle name="SAPBEXHLevel3X 30 4 4" xfId="19084"/>
    <cellStyle name="SAPBEXHLevel3X 30 4 5" xfId="19085"/>
    <cellStyle name="SAPBEXHLevel3X 30 4 6" xfId="19086"/>
    <cellStyle name="SAPBEXHLevel3X 30 4 7" xfId="19087"/>
    <cellStyle name="SAPBEXHLevel3X 30 5" xfId="3725"/>
    <cellStyle name="SAPBEXHLevel3X 30 5 2" xfId="19088"/>
    <cellStyle name="SAPBEXHLevel3X 30 5 3" xfId="19089"/>
    <cellStyle name="SAPBEXHLevel3X 30 5 4" xfId="19090"/>
    <cellStyle name="SAPBEXHLevel3X 30 5 5" xfId="19091"/>
    <cellStyle name="SAPBEXHLevel3X 30 5 6" xfId="19092"/>
    <cellStyle name="SAPBEXHLevel3X 30 5 7" xfId="19093"/>
    <cellStyle name="SAPBEXHLevel3X 30 6" xfId="3726"/>
    <cellStyle name="SAPBEXHLevel3X 30 6 2" xfId="19094"/>
    <cellStyle name="SAPBEXHLevel3X 30 6 3" xfId="19095"/>
    <cellStyle name="SAPBEXHLevel3X 30 6 4" xfId="19096"/>
    <cellStyle name="SAPBEXHLevel3X 30 6 5" xfId="19097"/>
    <cellStyle name="SAPBEXHLevel3X 30 6 6" xfId="19098"/>
    <cellStyle name="SAPBEXHLevel3X 30 6 7" xfId="19099"/>
    <cellStyle name="SAPBEXHLevel3X 30 7" xfId="3727"/>
    <cellStyle name="SAPBEXHLevel3X 30 8" xfId="19100"/>
    <cellStyle name="SAPBEXHLevel3X 30 9" xfId="19101"/>
    <cellStyle name="SAPBEXHLevel3X 31" xfId="3728"/>
    <cellStyle name="SAPBEXHLevel3X 31 10" xfId="19102"/>
    <cellStyle name="SAPBEXHLevel3X 31 11" xfId="19103"/>
    <cellStyle name="SAPBEXHLevel3X 31 12" xfId="54154"/>
    <cellStyle name="SAPBEXHLevel3X 31 2" xfId="3729"/>
    <cellStyle name="SAPBEXHLevel3X 31 2 2" xfId="3730"/>
    <cellStyle name="SAPBEXHLevel3X 31 2 3" xfId="19104"/>
    <cellStyle name="SAPBEXHLevel3X 31 2 4" xfId="19105"/>
    <cellStyle name="SAPBEXHLevel3X 31 2 5" xfId="19106"/>
    <cellStyle name="SAPBEXHLevel3X 31 2 6" xfId="54155"/>
    <cellStyle name="SAPBEXHLevel3X 31 3" xfId="3731"/>
    <cellStyle name="SAPBEXHLevel3X 31 3 2" xfId="3732"/>
    <cellStyle name="SAPBEXHLevel3X 31 3 3" xfId="8344"/>
    <cellStyle name="SAPBEXHLevel3X 31 3 4" xfId="8345"/>
    <cellStyle name="SAPBEXHLevel3X 31 3 5" xfId="19107"/>
    <cellStyle name="SAPBEXHLevel3X 31 3 6" xfId="19108"/>
    <cellStyle name="SAPBEXHLevel3X 31 3 7" xfId="54156"/>
    <cellStyle name="SAPBEXHLevel3X 31 4" xfId="3733"/>
    <cellStyle name="SAPBEXHLevel3X 31 4 2" xfId="19109"/>
    <cellStyle name="SAPBEXHLevel3X 31 4 3" xfId="19110"/>
    <cellStyle name="SAPBEXHLevel3X 31 4 4" xfId="19111"/>
    <cellStyle name="SAPBEXHLevel3X 31 4 5" xfId="19112"/>
    <cellStyle name="SAPBEXHLevel3X 31 4 6" xfId="19113"/>
    <cellStyle name="SAPBEXHLevel3X 31 4 7" xfId="19114"/>
    <cellStyle name="SAPBEXHLevel3X 31 5" xfId="3734"/>
    <cellStyle name="SAPBEXHLevel3X 31 5 2" xfId="19115"/>
    <cellStyle name="SAPBEXHLevel3X 31 5 3" xfId="19116"/>
    <cellStyle name="SAPBEXHLevel3X 31 5 4" xfId="19117"/>
    <cellStyle name="SAPBEXHLevel3X 31 5 5" xfId="19118"/>
    <cellStyle name="SAPBEXHLevel3X 31 5 6" xfId="19119"/>
    <cellStyle name="SAPBEXHLevel3X 31 5 7" xfId="19120"/>
    <cellStyle name="SAPBEXHLevel3X 31 6" xfId="3735"/>
    <cellStyle name="SAPBEXHLevel3X 31 6 2" xfId="19121"/>
    <cellStyle name="SAPBEXHLevel3X 31 6 3" xfId="19122"/>
    <cellStyle name="SAPBEXHLevel3X 31 6 4" xfId="19123"/>
    <cellStyle name="SAPBEXHLevel3X 31 6 5" xfId="19124"/>
    <cellStyle name="SAPBEXHLevel3X 31 6 6" xfId="19125"/>
    <cellStyle name="SAPBEXHLevel3X 31 6 7" xfId="19126"/>
    <cellStyle name="SAPBEXHLevel3X 31 7" xfId="3736"/>
    <cellStyle name="SAPBEXHLevel3X 31 8" xfId="19127"/>
    <cellStyle name="SAPBEXHLevel3X 31 9" xfId="19128"/>
    <cellStyle name="SAPBEXHLevel3X 32" xfId="3737"/>
    <cellStyle name="SAPBEXHLevel3X 32 10" xfId="19129"/>
    <cellStyle name="SAPBEXHLevel3X 32 11" xfId="19130"/>
    <cellStyle name="SAPBEXHLevel3X 32 12" xfId="54157"/>
    <cellStyle name="SAPBEXHLevel3X 32 2" xfId="3738"/>
    <cellStyle name="SAPBEXHLevel3X 32 2 2" xfId="3739"/>
    <cellStyle name="SAPBEXHLevel3X 32 2 3" xfId="19131"/>
    <cellStyle name="SAPBEXHLevel3X 32 2 4" xfId="19132"/>
    <cellStyle name="SAPBEXHLevel3X 32 2 5" xfId="19133"/>
    <cellStyle name="SAPBEXHLevel3X 32 2 6" xfId="54158"/>
    <cellStyle name="SAPBEXHLevel3X 32 3" xfId="3740"/>
    <cellStyle name="SAPBEXHLevel3X 32 3 2" xfId="3741"/>
    <cellStyle name="SAPBEXHLevel3X 32 3 3" xfId="8346"/>
    <cellStyle name="SAPBEXHLevel3X 32 3 4" xfId="8347"/>
    <cellStyle name="SAPBEXHLevel3X 32 3 5" xfId="19134"/>
    <cellStyle name="SAPBEXHLevel3X 32 3 6" xfId="19135"/>
    <cellStyle name="SAPBEXHLevel3X 32 3 7" xfId="54159"/>
    <cellStyle name="SAPBEXHLevel3X 32 4" xfId="3742"/>
    <cellStyle name="SAPBEXHLevel3X 32 4 2" xfId="19136"/>
    <cellStyle name="SAPBEXHLevel3X 32 4 3" xfId="19137"/>
    <cellStyle name="SAPBEXHLevel3X 32 4 4" xfId="19138"/>
    <cellStyle name="SAPBEXHLevel3X 32 4 5" xfId="19139"/>
    <cellStyle name="SAPBEXHLevel3X 32 4 6" xfId="19140"/>
    <cellStyle name="SAPBEXHLevel3X 32 4 7" xfId="19141"/>
    <cellStyle name="SAPBEXHLevel3X 32 5" xfId="3743"/>
    <cellStyle name="SAPBEXHLevel3X 32 5 2" xfId="19142"/>
    <cellStyle name="SAPBEXHLevel3X 32 5 3" xfId="19143"/>
    <cellStyle name="SAPBEXHLevel3X 32 5 4" xfId="19144"/>
    <cellStyle name="SAPBEXHLevel3X 32 5 5" xfId="19145"/>
    <cellStyle name="SAPBEXHLevel3X 32 5 6" xfId="19146"/>
    <cellStyle name="SAPBEXHLevel3X 32 5 7" xfId="19147"/>
    <cellStyle name="SAPBEXHLevel3X 32 6" xfId="3744"/>
    <cellStyle name="SAPBEXHLevel3X 32 6 2" xfId="19148"/>
    <cellStyle name="SAPBEXHLevel3X 32 6 3" xfId="19149"/>
    <cellStyle name="SAPBEXHLevel3X 32 6 4" xfId="19150"/>
    <cellStyle name="SAPBEXHLevel3X 32 6 5" xfId="19151"/>
    <cellStyle name="SAPBEXHLevel3X 32 6 6" xfId="19152"/>
    <cellStyle name="SAPBEXHLevel3X 32 6 7" xfId="19153"/>
    <cellStyle name="SAPBEXHLevel3X 32 7" xfId="3745"/>
    <cellStyle name="SAPBEXHLevel3X 32 8" xfId="19154"/>
    <cellStyle name="SAPBEXHLevel3X 32 9" xfId="19155"/>
    <cellStyle name="SAPBEXHLevel3X 33" xfId="3746"/>
    <cellStyle name="SAPBEXHLevel3X 33 10" xfId="19156"/>
    <cellStyle name="SAPBEXHLevel3X 33 11" xfId="19157"/>
    <cellStyle name="SAPBEXHLevel3X 33 12" xfId="54160"/>
    <cellStyle name="SAPBEXHLevel3X 33 2" xfId="3747"/>
    <cellStyle name="SAPBEXHLevel3X 33 2 2" xfId="3748"/>
    <cellStyle name="SAPBEXHLevel3X 33 2 3" xfId="19158"/>
    <cellStyle name="SAPBEXHLevel3X 33 2 4" xfId="19159"/>
    <cellStyle name="SAPBEXHLevel3X 33 2 5" xfId="19160"/>
    <cellStyle name="SAPBEXHLevel3X 33 2 6" xfId="54161"/>
    <cellStyle name="SAPBEXHLevel3X 33 3" xfId="3749"/>
    <cellStyle name="SAPBEXHLevel3X 33 3 2" xfId="3750"/>
    <cellStyle name="SAPBEXHLevel3X 33 3 3" xfId="8348"/>
    <cellStyle name="SAPBEXHLevel3X 33 3 4" xfId="8349"/>
    <cellStyle name="SAPBEXHLevel3X 33 3 5" xfId="19161"/>
    <cellStyle name="SAPBEXHLevel3X 33 3 6" xfId="19162"/>
    <cellStyle name="SAPBEXHLevel3X 33 3 7" xfId="54162"/>
    <cellStyle name="SAPBEXHLevel3X 33 4" xfId="3751"/>
    <cellStyle name="SAPBEXHLevel3X 33 4 2" xfId="19163"/>
    <cellStyle name="SAPBEXHLevel3X 33 4 3" xfId="19164"/>
    <cellStyle name="SAPBEXHLevel3X 33 4 4" xfId="19165"/>
    <cellStyle name="SAPBEXHLevel3X 33 4 5" xfId="19166"/>
    <cellStyle name="SAPBEXHLevel3X 33 4 6" xfId="19167"/>
    <cellStyle name="SAPBEXHLevel3X 33 4 7" xfId="19168"/>
    <cellStyle name="SAPBEXHLevel3X 33 5" xfId="3752"/>
    <cellStyle name="SAPBEXHLevel3X 33 5 2" xfId="19169"/>
    <cellStyle name="SAPBEXHLevel3X 33 5 3" xfId="19170"/>
    <cellStyle name="SAPBEXHLevel3X 33 5 4" xfId="19171"/>
    <cellStyle name="SAPBEXHLevel3X 33 5 5" xfId="19172"/>
    <cellStyle name="SAPBEXHLevel3X 33 5 6" xfId="19173"/>
    <cellStyle name="SAPBEXHLevel3X 33 5 7" xfId="19174"/>
    <cellStyle name="SAPBEXHLevel3X 33 6" xfId="3753"/>
    <cellStyle name="SAPBEXHLevel3X 33 6 2" xfId="19175"/>
    <cellStyle name="SAPBEXHLevel3X 33 6 3" xfId="19176"/>
    <cellStyle name="SAPBEXHLevel3X 33 6 4" xfId="19177"/>
    <cellStyle name="SAPBEXHLevel3X 33 6 5" xfId="19178"/>
    <cellStyle name="SAPBEXHLevel3X 33 6 6" xfId="19179"/>
    <cellStyle name="SAPBEXHLevel3X 33 6 7" xfId="19180"/>
    <cellStyle name="SAPBEXHLevel3X 33 7" xfId="3754"/>
    <cellStyle name="SAPBEXHLevel3X 33 8" xfId="19181"/>
    <cellStyle name="SAPBEXHLevel3X 33 9" xfId="19182"/>
    <cellStyle name="SAPBEXHLevel3X 34" xfId="3755"/>
    <cellStyle name="SAPBEXHLevel3X 34 10" xfId="19183"/>
    <cellStyle name="SAPBEXHLevel3X 34 11" xfId="19184"/>
    <cellStyle name="SAPBEXHLevel3X 34 12" xfId="54163"/>
    <cellStyle name="SAPBEXHLevel3X 34 2" xfId="3756"/>
    <cellStyle name="SAPBEXHLevel3X 34 2 2" xfId="3757"/>
    <cellStyle name="SAPBEXHLevel3X 34 2 3" xfId="19185"/>
    <cellStyle name="SAPBEXHLevel3X 34 2 4" xfId="19186"/>
    <cellStyle name="SAPBEXHLevel3X 34 2 5" xfId="19187"/>
    <cellStyle name="SAPBEXHLevel3X 34 2 6" xfId="54164"/>
    <cellStyle name="SAPBEXHLevel3X 34 3" xfId="3758"/>
    <cellStyle name="SAPBEXHLevel3X 34 3 2" xfId="3759"/>
    <cellStyle name="SAPBEXHLevel3X 34 3 3" xfId="8350"/>
    <cellStyle name="SAPBEXHLevel3X 34 3 4" xfId="8351"/>
    <cellStyle name="SAPBEXHLevel3X 34 3 5" xfId="19188"/>
    <cellStyle name="SAPBEXHLevel3X 34 3 6" xfId="19189"/>
    <cellStyle name="SAPBEXHLevel3X 34 3 7" xfId="54165"/>
    <cellStyle name="SAPBEXHLevel3X 34 4" xfId="3760"/>
    <cellStyle name="SAPBEXHLevel3X 34 4 2" xfId="19190"/>
    <cellStyle name="SAPBEXHLevel3X 34 4 3" xfId="19191"/>
    <cellStyle name="SAPBEXHLevel3X 34 4 4" xfId="19192"/>
    <cellStyle name="SAPBEXHLevel3X 34 4 5" xfId="19193"/>
    <cellStyle name="SAPBEXHLevel3X 34 4 6" xfId="19194"/>
    <cellStyle name="SAPBEXHLevel3X 34 4 7" xfId="19195"/>
    <cellStyle name="SAPBEXHLevel3X 34 5" xfId="3761"/>
    <cellStyle name="SAPBEXHLevel3X 34 5 2" xfId="19196"/>
    <cellStyle name="SAPBEXHLevel3X 34 5 3" xfId="19197"/>
    <cellStyle name="SAPBEXHLevel3X 34 5 4" xfId="19198"/>
    <cellStyle name="SAPBEXHLevel3X 34 5 5" xfId="19199"/>
    <cellStyle name="SAPBEXHLevel3X 34 5 6" xfId="19200"/>
    <cellStyle name="SAPBEXHLevel3X 34 5 7" xfId="19201"/>
    <cellStyle name="SAPBEXHLevel3X 34 6" xfId="3762"/>
    <cellStyle name="SAPBEXHLevel3X 34 6 2" xfId="19202"/>
    <cellStyle name="SAPBEXHLevel3X 34 6 3" xfId="19203"/>
    <cellStyle name="SAPBEXHLevel3X 34 6 4" xfId="19204"/>
    <cellStyle name="SAPBEXHLevel3X 34 6 5" xfId="19205"/>
    <cellStyle name="SAPBEXHLevel3X 34 6 6" xfId="19206"/>
    <cellStyle name="SAPBEXHLevel3X 34 6 7" xfId="19207"/>
    <cellStyle name="SAPBEXHLevel3X 34 7" xfId="3763"/>
    <cellStyle name="SAPBEXHLevel3X 34 8" xfId="19208"/>
    <cellStyle name="SAPBEXHLevel3X 34 9" xfId="19209"/>
    <cellStyle name="SAPBEXHLevel3X 35" xfId="3764"/>
    <cellStyle name="SAPBEXHLevel3X 35 10" xfId="19210"/>
    <cellStyle name="SAPBEXHLevel3X 35 11" xfId="19211"/>
    <cellStyle name="SAPBEXHLevel3X 35 12" xfId="54166"/>
    <cellStyle name="SAPBEXHLevel3X 35 2" xfId="3765"/>
    <cellStyle name="SAPBEXHLevel3X 35 2 2" xfId="3766"/>
    <cellStyle name="SAPBEXHLevel3X 35 2 3" xfId="19212"/>
    <cellStyle name="SAPBEXHLevel3X 35 2 4" xfId="19213"/>
    <cellStyle name="SAPBEXHLevel3X 35 2 5" xfId="19214"/>
    <cellStyle name="SAPBEXHLevel3X 35 2 6" xfId="54167"/>
    <cellStyle name="SAPBEXHLevel3X 35 3" xfId="3767"/>
    <cellStyle name="SAPBEXHLevel3X 35 3 2" xfId="3768"/>
    <cellStyle name="SAPBEXHLevel3X 35 3 3" xfId="8352"/>
    <cellStyle name="SAPBEXHLevel3X 35 3 4" xfId="8353"/>
    <cellStyle name="SAPBEXHLevel3X 35 3 5" xfId="19215"/>
    <cellStyle name="SAPBEXHLevel3X 35 3 6" xfId="19216"/>
    <cellStyle name="SAPBEXHLevel3X 35 3 7" xfId="54168"/>
    <cellStyle name="SAPBEXHLevel3X 35 4" xfId="3769"/>
    <cellStyle name="SAPBEXHLevel3X 35 4 2" xfId="19217"/>
    <cellStyle name="SAPBEXHLevel3X 35 4 3" xfId="19218"/>
    <cellStyle name="SAPBEXHLevel3X 35 4 4" xfId="19219"/>
    <cellStyle name="SAPBEXHLevel3X 35 4 5" xfId="19220"/>
    <cellStyle name="SAPBEXHLevel3X 35 4 6" xfId="19221"/>
    <cellStyle name="SAPBEXHLevel3X 35 4 7" xfId="19222"/>
    <cellStyle name="SAPBEXHLevel3X 35 5" xfId="3770"/>
    <cellStyle name="SAPBEXHLevel3X 35 5 2" xfId="19223"/>
    <cellStyle name="SAPBEXHLevel3X 35 5 3" xfId="19224"/>
    <cellStyle name="SAPBEXHLevel3X 35 5 4" xfId="19225"/>
    <cellStyle name="SAPBEXHLevel3X 35 5 5" xfId="19226"/>
    <cellStyle name="SAPBEXHLevel3X 35 5 6" xfId="19227"/>
    <cellStyle name="SAPBEXHLevel3X 35 5 7" xfId="19228"/>
    <cellStyle name="SAPBEXHLevel3X 35 6" xfId="3771"/>
    <cellStyle name="SAPBEXHLevel3X 35 6 2" xfId="19229"/>
    <cellStyle name="SAPBEXHLevel3X 35 6 3" xfId="19230"/>
    <cellStyle name="SAPBEXHLevel3X 35 6 4" xfId="19231"/>
    <cellStyle name="SAPBEXHLevel3X 35 6 5" xfId="19232"/>
    <cellStyle name="SAPBEXHLevel3X 35 6 6" xfId="19233"/>
    <cellStyle name="SAPBEXHLevel3X 35 6 7" xfId="19234"/>
    <cellStyle name="SAPBEXHLevel3X 35 7" xfId="3772"/>
    <cellStyle name="SAPBEXHLevel3X 35 8" xfId="19235"/>
    <cellStyle name="SAPBEXHLevel3X 35 9" xfId="19236"/>
    <cellStyle name="SAPBEXHLevel3X 36" xfId="3773"/>
    <cellStyle name="SAPBEXHLevel3X 36 10" xfId="19237"/>
    <cellStyle name="SAPBEXHLevel3X 36 11" xfId="19238"/>
    <cellStyle name="SAPBEXHLevel3X 36 12" xfId="54169"/>
    <cellStyle name="SAPBEXHLevel3X 36 2" xfId="3774"/>
    <cellStyle name="SAPBEXHLevel3X 36 2 2" xfId="3775"/>
    <cellStyle name="SAPBEXHLevel3X 36 2 3" xfId="19239"/>
    <cellStyle name="SAPBEXHLevel3X 36 2 4" xfId="19240"/>
    <cellStyle name="SAPBEXHLevel3X 36 2 5" xfId="19241"/>
    <cellStyle name="SAPBEXHLevel3X 36 2 6" xfId="54170"/>
    <cellStyle name="SAPBEXHLevel3X 36 3" xfId="3776"/>
    <cellStyle name="SAPBEXHLevel3X 36 3 2" xfId="3777"/>
    <cellStyle name="SAPBEXHLevel3X 36 3 3" xfId="8354"/>
    <cellStyle name="SAPBEXHLevel3X 36 3 4" xfId="8355"/>
    <cellStyle name="SAPBEXHLevel3X 36 3 5" xfId="19242"/>
    <cellStyle name="SAPBEXHLevel3X 36 3 6" xfId="19243"/>
    <cellStyle name="SAPBEXHLevel3X 36 3 7" xfId="54171"/>
    <cellStyle name="SAPBEXHLevel3X 36 4" xfId="3778"/>
    <cellStyle name="SAPBEXHLevel3X 36 4 2" xfId="19244"/>
    <cellStyle name="SAPBEXHLevel3X 36 4 3" xfId="19245"/>
    <cellStyle name="SAPBEXHLevel3X 36 4 4" xfId="19246"/>
    <cellStyle name="SAPBEXHLevel3X 36 4 5" xfId="19247"/>
    <cellStyle name="SAPBEXHLevel3X 36 4 6" xfId="19248"/>
    <cellStyle name="SAPBEXHLevel3X 36 4 7" xfId="19249"/>
    <cellStyle name="SAPBEXHLevel3X 36 5" xfId="3779"/>
    <cellStyle name="SAPBEXHLevel3X 36 5 2" xfId="19250"/>
    <cellStyle name="SAPBEXHLevel3X 36 5 3" xfId="19251"/>
    <cellStyle name="SAPBEXHLevel3X 36 5 4" xfId="19252"/>
    <cellStyle name="SAPBEXHLevel3X 36 5 5" xfId="19253"/>
    <cellStyle name="SAPBEXHLevel3X 36 5 6" xfId="19254"/>
    <cellStyle name="SAPBEXHLevel3X 36 5 7" xfId="19255"/>
    <cellStyle name="SAPBEXHLevel3X 36 6" xfId="3780"/>
    <cellStyle name="SAPBEXHLevel3X 36 6 2" xfId="19256"/>
    <cellStyle name="SAPBEXHLevel3X 36 6 3" xfId="19257"/>
    <cellStyle name="SAPBEXHLevel3X 36 6 4" xfId="19258"/>
    <cellStyle name="SAPBEXHLevel3X 36 6 5" xfId="19259"/>
    <cellStyle name="SAPBEXHLevel3X 36 6 6" xfId="19260"/>
    <cellStyle name="SAPBEXHLevel3X 36 6 7" xfId="19261"/>
    <cellStyle name="SAPBEXHLevel3X 36 7" xfId="3781"/>
    <cellStyle name="SAPBEXHLevel3X 36 8" xfId="19262"/>
    <cellStyle name="SAPBEXHLevel3X 36 9" xfId="19263"/>
    <cellStyle name="SAPBEXHLevel3X 37" xfId="3782"/>
    <cellStyle name="SAPBEXHLevel3X 37 10" xfId="19264"/>
    <cellStyle name="SAPBEXHLevel3X 37 11" xfId="19265"/>
    <cellStyle name="SAPBEXHLevel3X 37 12" xfId="54172"/>
    <cellStyle name="SAPBEXHLevel3X 37 2" xfId="3783"/>
    <cellStyle name="SAPBEXHLevel3X 37 2 2" xfId="3784"/>
    <cellStyle name="SAPBEXHLevel3X 37 2 3" xfId="19266"/>
    <cellStyle name="SAPBEXHLevel3X 37 2 4" xfId="19267"/>
    <cellStyle name="SAPBEXHLevel3X 37 2 5" xfId="19268"/>
    <cellStyle name="SAPBEXHLevel3X 37 2 6" xfId="54173"/>
    <cellStyle name="SAPBEXHLevel3X 37 3" xfId="3785"/>
    <cellStyle name="SAPBEXHLevel3X 37 3 2" xfId="3786"/>
    <cellStyle name="SAPBEXHLevel3X 37 3 3" xfId="8356"/>
    <cellStyle name="SAPBEXHLevel3X 37 3 4" xfId="8357"/>
    <cellStyle name="SAPBEXHLevel3X 37 3 5" xfId="19269"/>
    <cellStyle name="SAPBEXHLevel3X 37 3 6" xfId="19270"/>
    <cellStyle name="SAPBEXHLevel3X 37 3 7" xfId="54174"/>
    <cellStyle name="SAPBEXHLevel3X 37 4" xfId="3787"/>
    <cellStyle name="SAPBEXHLevel3X 37 4 2" xfId="19271"/>
    <cellStyle name="SAPBEXHLevel3X 37 4 3" xfId="19272"/>
    <cellStyle name="SAPBEXHLevel3X 37 4 4" xfId="19273"/>
    <cellStyle name="SAPBEXHLevel3X 37 4 5" xfId="19274"/>
    <cellStyle name="SAPBEXHLevel3X 37 4 6" xfId="19275"/>
    <cellStyle name="SAPBEXHLevel3X 37 4 7" xfId="19276"/>
    <cellStyle name="SAPBEXHLevel3X 37 5" xfId="3788"/>
    <cellStyle name="SAPBEXHLevel3X 37 5 2" xfId="19277"/>
    <cellStyle name="SAPBEXHLevel3X 37 5 3" xfId="19278"/>
    <cellStyle name="SAPBEXHLevel3X 37 5 4" xfId="19279"/>
    <cellStyle name="SAPBEXHLevel3X 37 5 5" xfId="19280"/>
    <cellStyle name="SAPBEXHLevel3X 37 5 6" xfId="19281"/>
    <cellStyle name="SAPBEXHLevel3X 37 5 7" xfId="19282"/>
    <cellStyle name="SAPBEXHLevel3X 37 6" xfId="3789"/>
    <cellStyle name="SAPBEXHLevel3X 37 6 2" xfId="19283"/>
    <cellStyle name="SAPBEXHLevel3X 37 6 3" xfId="19284"/>
    <cellStyle name="SAPBEXHLevel3X 37 6 4" xfId="19285"/>
    <cellStyle name="SAPBEXHLevel3X 37 6 5" xfId="19286"/>
    <cellStyle name="SAPBEXHLevel3X 37 6 6" xfId="19287"/>
    <cellStyle name="SAPBEXHLevel3X 37 6 7" xfId="19288"/>
    <cellStyle name="SAPBEXHLevel3X 37 7" xfId="3790"/>
    <cellStyle name="SAPBEXHLevel3X 37 8" xfId="19289"/>
    <cellStyle name="SAPBEXHLevel3X 37 9" xfId="19290"/>
    <cellStyle name="SAPBEXHLevel3X 38" xfId="3791"/>
    <cellStyle name="SAPBEXHLevel3X 38 2" xfId="3792"/>
    <cellStyle name="SAPBEXHLevel3X 38 2 2" xfId="54175"/>
    <cellStyle name="SAPBEXHLevel3X 38 3" xfId="19291"/>
    <cellStyle name="SAPBEXHLevel3X 38 4" xfId="19292"/>
    <cellStyle name="SAPBEXHLevel3X 38 5" xfId="19293"/>
    <cellStyle name="SAPBEXHLevel3X 38 6" xfId="54176"/>
    <cellStyle name="SAPBEXHLevel3X 39" xfId="3793"/>
    <cellStyle name="SAPBEXHLevel3X 39 2" xfId="8358"/>
    <cellStyle name="SAPBEXHLevel3X 39 2 2" xfId="54177"/>
    <cellStyle name="SAPBEXHLevel3X 39 3" xfId="19294"/>
    <cellStyle name="SAPBEXHLevel3X 39 4" xfId="19295"/>
    <cellStyle name="SAPBEXHLevel3X 39 5" xfId="19296"/>
    <cellStyle name="SAPBEXHLevel3X 39 6" xfId="19297"/>
    <cellStyle name="SAPBEXHLevel3X 39 7" xfId="19298"/>
    <cellStyle name="SAPBEXHLevel3X 4" xfId="3794"/>
    <cellStyle name="SAPBEXHLevel3X 4 10" xfId="19299"/>
    <cellStyle name="SAPBEXHLevel3X 4 11" xfId="19300"/>
    <cellStyle name="SAPBEXHLevel3X 4 12" xfId="54178"/>
    <cellStyle name="SAPBEXHLevel3X 4 2" xfId="3795"/>
    <cellStyle name="SAPBEXHLevel3X 4 2 2" xfId="3796"/>
    <cellStyle name="SAPBEXHLevel3X 4 2 3" xfId="19301"/>
    <cellStyle name="SAPBEXHLevel3X 4 2 4" xfId="19302"/>
    <cellStyle name="SAPBEXHLevel3X 4 2 5" xfId="19303"/>
    <cellStyle name="SAPBEXHLevel3X 4 2 6" xfId="54179"/>
    <cellStyle name="SAPBEXHLevel3X 4 3" xfId="3797"/>
    <cellStyle name="SAPBEXHLevel3X 4 3 2" xfId="3798"/>
    <cellStyle name="SAPBEXHLevel3X 4 3 3" xfId="8359"/>
    <cellStyle name="SAPBEXHLevel3X 4 3 4" xfId="8360"/>
    <cellStyle name="SAPBEXHLevel3X 4 3 5" xfId="19304"/>
    <cellStyle name="SAPBEXHLevel3X 4 3 6" xfId="19305"/>
    <cellStyle name="SAPBEXHLevel3X 4 3 7" xfId="54180"/>
    <cellStyle name="SAPBEXHLevel3X 4 4" xfId="3799"/>
    <cellStyle name="SAPBEXHLevel3X 4 4 2" xfId="19306"/>
    <cellStyle name="SAPBEXHLevel3X 4 4 3" xfId="19307"/>
    <cellStyle name="SAPBEXHLevel3X 4 4 4" xfId="19308"/>
    <cellStyle name="SAPBEXHLevel3X 4 4 5" xfId="19309"/>
    <cellStyle name="SAPBEXHLevel3X 4 4 6" xfId="19310"/>
    <cellStyle name="SAPBEXHLevel3X 4 4 7" xfId="19311"/>
    <cellStyle name="SAPBEXHLevel3X 4 5" xfId="3800"/>
    <cellStyle name="SAPBEXHLevel3X 4 5 2" xfId="19312"/>
    <cellStyle name="SAPBEXHLevel3X 4 5 3" xfId="19313"/>
    <cellStyle name="SAPBEXHLevel3X 4 5 4" xfId="19314"/>
    <cellStyle name="SAPBEXHLevel3X 4 5 5" xfId="19315"/>
    <cellStyle name="SAPBEXHLevel3X 4 5 6" xfId="19316"/>
    <cellStyle name="SAPBEXHLevel3X 4 5 7" xfId="19317"/>
    <cellStyle name="SAPBEXHLevel3X 4 6" xfId="3801"/>
    <cellStyle name="SAPBEXHLevel3X 4 6 2" xfId="19318"/>
    <cellStyle name="SAPBEXHLevel3X 4 6 3" xfId="19319"/>
    <cellStyle name="SAPBEXHLevel3X 4 6 4" xfId="19320"/>
    <cellStyle name="SAPBEXHLevel3X 4 6 5" xfId="19321"/>
    <cellStyle name="SAPBEXHLevel3X 4 6 6" xfId="19322"/>
    <cellStyle name="SAPBEXHLevel3X 4 6 7" xfId="19323"/>
    <cellStyle name="SAPBEXHLevel3X 4 7" xfId="3802"/>
    <cellStyle name="SAPBEXHLevel3X 4 8" xfId="19324"/>
    <cellStyle name="SAPBEXHLevel3X 4 9" xfId="19325"/>
    <cellStyle name="SAPBEXHLevel3X 40" xfId="3803"/>
    <cellStyle name="SAPBEXHLevel3X 40 2" xfId="19326"/>
    <cellStyle name="SAPBEXHLevel3X 40 2 2" xfId="54181"/>
    <cellStyle name="SAPBEXHLevel3X 40 3" xfId="19327"/>
    <cellStyle name="SAPBEXHLevel3X 40 4" xfId="19328"/>
    <cellStyle name="SAPBEXHLevel3X 40 5" xfId="19329"/>
    <cellStyle name="SAPBEXHLevel3X 40 6" xfId="19330"/>
    <cellStyle name="SAPBEXHLevel3X 40 7" xfId="19331"/>
    <cellStyle name="SAPBEXHLevel3X 41" xfId="3804"/>
    <cellStyle name="SAPBEXHLevel3X 41 2" xfId="19332"/>
    <cellStyle name="SAPBEXHLevel3X 41 2 2" xfId="54182"/>
    <cellStyle name="SAPBEXHLevel3X 41 3" xfId="19333"/>
    <cellStyle name="SAPBEXHLevel3X 41 4" xfId="19334"/>
    <cellStyle name="SAPBEXHLevel3X 41 5" xfId="19335"/>
    <cellStyle name="SAPBEXHLevel3X 41 6" xfId="19336"/>
    <cellStyle name="SAPBEXHLevel3X 41 7" xfId="19337"/>
    <cellStyle name="SAPBEXHLevel3X 42" xfId="3805"/>
    <cellStyle name="SAPBEXHLevel3X 42 2" xfId="54183"/>
    <cellStyle name="SAPBEXHLevel3X 42 2 2" xfId="54184"/>
    <cellStyle name="SAPBEXHLevel3X 42 3" xfId="54185"/>
    <cellStyle name="SAPBEXHLevel3X 43" xfId="19338"/>
    <cellStyle name="SAPBEXHLevel3X 43 2" xfId="54186"/>
    <cellStyle name="SAPBEXHLevel3X 43 2 2" xfId="54187"/>
    <cellStyle name="SAPBEXHLevel3X 43 3" xfId="54188"/>
    <cellStyle name="SAPBEXHLevel3X 44" xfId="19339"/>
    <cellStyle name="SAPBEXHLevel3X 44 2" xfId="54189"/>
    <cellStyle name="SAPBEXHLevel3X 44 2 2" xfId="54190"/>
    <cellStyle name="SAPBEXHLevel3X 44 3" xfId="54191"/>
    <cellStyle name="SAPBEXHLevel3X 45" xfId="19340"/>
    <cellStyle name="SAPBEXHLevel3X 45 2" xfId="54192"/>
    <cellStyle name="SAPBEXHLevel3X 45 2 2" xfId="54193"/>
    <cellStyle name="SAPBEXHLevel3X 45 3" xfId="54194"/>
    <cellStyle name="SAPBEXHLevel3X 46" xfId="19341"/>
    <cellStyle name="SAPBEXHLevel3X 46 2" xfId="54195"/>
    <cellStyle name="SAPBEXHLevel3X 46 2 2" xfId="54196"/>
    <cellStyle name="SAPBEXHLevel3X 46 3" xfId="54197"/>
    <cellStyle name="SAPBEXHLevel3X 47" xfId="19342"/>
    <cellStyle name="SAPBEXHLevel3X 47 2" xfId="54198"/>
    <cellStyle name="SAPBEXHLevel3X 47 2 2" xfId="54199"/>
    <cellStyle name="SAPBEXHLevel3X 47 3" xfId="54200"/>
    <cellStyle name="SAPBEXHLevel3X 48" xfId="54201"/>
    <cellStyle name="SAPBEXHLevel3X 48 2" xfId="54202"/>
    <cellStyle name="SAPBEXHLevel3X 48 2 2" xfId="54203"/>
    <cellStyle name="SAPBEXHLevel3X 48 3" xfId="54204"/>
    <cellStyle name="SAPBEXHLevel3X 49" xfId="54205"/>
    <cellStyle name="SAPBEXHLevel3X 49 2" xfId="54206"/>
    <cellStyle name="SAPBEXHLevel3X 49 2 2" xfId="54207"/>
    <cellStyle name="SAPBEXHLevel3X 49 3" xfId="54208"/>
    <cellStyle name="SAPBEXHLevel3X 5" xfId="3806"/>
    <cellStyle name="SAPBEXHLevel3X 5 10" xfId="19343"/>
    <cellStyle name="SAPBEXHLevel3X 5 11" xfId="19344"/>
    <cellStyle name="SAPBEXHLevel3X 5 12" xfId="54209"/>
    <cellStyle name="SAPBEXHLevel3X 5 2" xfId="3807"/>
    <cellStyle name="SAPBEXHLevel3X 5 2 2" xfId="3808"/>
    <cellStyle name="SAPBEXHLevel3X 5 2 3" xfId="19345"/>
    <cellStyle name="SAPBEXHLevel3X 5 2 4" xfId="19346"/>
    <cellStyle name="SAPBEXHLevel3X 5 2 5" xfId="19347"/>
    <cellStyle name="SAPBEXHLevel3X 5 2 6" xfId="54210"/>
    <cellStyle name="SAPBEXHLevel3X 5 3" xfId="3809"/>
    <cellStyle name="SAPBEXHLevel3X 5 3 2" xfId="3810"/>
    <cellStyle name="SAPBEXHLevel3X 5 3 3" xfId="8361"/>
    <cellStyle name="SAPBEXHLevel3X 5 3 4" xfId="8362"/>
    <cellStyle name="SAPBEXHLevel3X 5 3 5" xfId="19348"/>
    <cellStyle name="SAPBEXHLevel3X 5 3 6" xfId="19349"/>
    <cellStyle name="SAPBEXHLevel3X 5 3 7" xfId="54211"/>
    <cellStyle name="SAPBEXHLevel3X 5 4" xfId="3811"/>
    <cellStyle name="SAPBEXHLevel3X 5 4 2" xfId="19350"/>
    <cellStyle name="SAPBEXHLevel3X 5 4 3" xfId="19351"/>
    <cellStyle name="SAPBEXHLevel3X 5 4 4" xfId="19352"/>
    <cellStyle name="SAPBEXHLevel3X 5 4 5" xfId="19353"/>
    <cellStyle name="SAPBEXHLevel3X 5 4 6" xfId="19354"/>
    <cellStyle name="SAPBEXHLevel3X 5 4 7" xfId="19355"/>
    <cellStyle name="SAPBEXHLevel3X 5 5" xfId="3812"/>
    <cellStyle name="SAPBEXHLevel3X 5 5 2" xfId="19356"/>
    <cellStyle name="SAPBEXHLevel3X 5 5 3" xfId="19357"/>
    <cellStyle name="SAPBEXHLevel3X 5 5 4" xfId="19358"/>
    <cellStyle name="SAPBEXHLevel3X 5 5 5" xfId="19359"/>
    <cellStyle name="SAPBEXHLevel3X 5 5 6" xfId="19360"/>
    <cellStyle name="SAPBEXHLevel3X 5 5 7" xfId="19361"/>
    <cellStyle name="SAPBEXHLevel3X 5 6" xfId="3813"/>
    <cellStyle name="SAPBEXHLevel3X 5 6 2" xfId="19362"/>
    <cellStyle name="SAPBEXHLevel3X 5 6 3" xfId="19363"/>
    <cellStyle name="SAPBEXHLevel3X 5 6 4" xfId="19364"/>
    <cellStyle name="SAPBEXHLevel3X 5 6 5" xfId="19365"/>
    <cellStyle name="SAPBEXHLevel3X 5 6 6" xfId="19366"/>
    <cellStyle name="SAPBEXHLevel3X 5 6 7" xfId="19367"/>
    <cellStyle name="SAPBEXHLevel3X 5 7" xfId="3814"/>
    <cellStyle name="SAPBEXHLevel3X 5 8" xfId="19368"/>
    <cellStyle name="SAPBEXHLevel3X 5 9" xfId="19369"/>
    <cellStyle name="SAPBEXHLevel3X 50" xfId="54212"/>
    <cellStyle name="SAPBEXHLevel3X 50 2" xfId="54213"/>
    <cellStyle name="SAPBEXHLevel3X 50 2 2" xfId="54214"/>
    <cellStyle name="SAPBEXHLevel3X 50 3" xfId="54215"/>
    <cellStyle name="SAPBEXHLevel3X 51" xfId="54216"/>
    <cellStyle name="SAPBEXHLevel3X 51 2" xfId="54217"/>
    <cellStyle name="SAPBEXHLevel3X 51 2 2" xfId="54218"/>
    <cellStyle name="SAPBEXHLevel3X 51 3" xfId="54219"/>
    <cellStyle name="SAPBEXHLevel3X 52" xfId="54220"/>
    <cellStyle name="SAPBEXHLevel3X 52 2" xfId="54221"/>
    <cellStyle name="SAPBEXHLevel3X 53" xfId="54222"/>
    <cellStyle name="SAPBEXHLevel3X 54" xfId="54223"/>
    <cellStyle name="SAPBEXHLevel3X 55" xfId="54224"/>
    <cellStyle name="SAPBEXHLevel3X 6" xfId="3815"/>
    <cellStyle name="SAPBEXHLevel3X 6 10" xfId="19370"/>
    <cellStyle name="SAPBEXHLevel3X 6 11" xfId="19371"/>
    <cellStyle name="SAPBEXHLevel3X 6 12" xfId="54225"/>
    <cellStyle name="SAPBEXHLevel3X 6 2" xfId="3816"/>
    <cellStyle name="SAPBEXHLevel3X 6 2 2" xfId="3817"/>
    <cellStyle name="SAPBEXHLevel3X 6 2 3" xfId="19372"/>
    <cellStyle name="SAPBEXHLevel3X 6 2 4" xfId="19373"/>
    <cellStyle name="SAPBEXHLevel3X 6 2 5" xfId="19374"/>
    <cellStyle name="SAPBEXHLevel3X 6 2 6" xfId="54226"/>
    <cellStyle name="SAPBEXHLevel3X 6 3" xfId="3818"/>
    <cellStyle name="SAPBEXHLevel3X 6 3 2" xfId="3819"/>
    <cellStyle name="SAPBEXHLevel3X 6 3 3" xfId="8363"/>
    <cellStyle name="SAPBEXHLevel3X 6 3 4" xfId="8364"/>
    <cellStyle name="SAPBEXHLevel3X 6 3 5" xfId="19375"/>
    <cellStyle name="SAPBEXHLevel3X 6 3 6" xfId="19376"/>
    <cellStyle name="SAPBEXHLevel3X 6 3 7" xfId="54227"/>
    <cellStyle name="SAPBEXHLevel3X 6 4" xfId="3820"/>
    <cellStyle name="SAPBEXHLevel3X 6 4 2" xfId="19377"/>
    <cellStyle name="SAPBEXHLevel3X 6 4 3" xfId="19378"/>
    <cellStyle name="SAPBEXHLevel3X 6 4 4" xfId="19379"/>
    <cellStyle name="SAPBEXHLevel3X 6 4 5" xfId="19380"/>
    <cellStyle name="SAPBEXHLevel3X 6 4 6" xfId="19381"/>
    <cellStyle name="SAPBEXHLevel3X 6 4 7" xfId="19382"/>
    <cellStyle name="SAPBEXHLevel3X 6 5" xfId="3821"/>
    <cellStyle name="SAPBEXHLevel3X 6 5 2" xfId="19383"/>
    <cellStyle name="SAPBEXHLevel3X 6 5 3" xfId="19384"/>
    <cellStyle name="SAPBEXHLevel3X 6 5 4" xfId="19385"/>
    <cellStyle name="SAPBEXHLevel3X 6 5 5" xfId="19386"/>
    <cellStyle name="SAPBEXHLevel3X 6 5 6" xfId="19387"/>
    <cellStyle name="SAPBEXHLevel3X 6 5 7" xfId="19388"/>
    <cellStyle name="SAPBEXHLevel3X 6 6" xfId="3822"/>
    <cellStyle name="SAPBEXHLevel3X 6 6 2" xfId="19389"/>
    <cellStyle name="SAPBEXHLevel3X 6 6 3" xfId="19390"/>
    <cellStyle name="SAPBEXHLevel3X 6 6 4" xfId="19391"/>
    <cellStyle name="SAPBEXHLevel3X 6 6 5" xfId="19392"/>
    <cellStyle name="SAPBEXHLevel3X 6 6 6" xfId="19393"/>
    <cellStyle name="SAPBEXHLevel3X 6 6 7" xfId="19394"/>
    <cellStyle name="SAPBEXHLevel3X 6 7" xfId="3823"/>
    <cellStyle name="SAPBEXHLevel3X 6 8" xfId="19395"/>
    <cellStyle name="SAPBEXHLevel3X 6 9" xfId="19396"/>
    <cellStyle name="SAPBEXHLevel3X 7" xfId="3824"/>
    <cellStyle name="SAPBEXHLevel3X 7 10" xfId="19397"/>
    <cellStyle name="SAPBEXHLevel3X 7 11" xfId="19398"/>
    <cellStyle name="SAPBEXHLevel3X 7 12" xfId="54228"/>
    <cellStyle name="SAPBEXHLevel3X 7 2" xfId="3825"/>
    <cellStyle name="SAPBEXHLevel3X 7 2 2" xfId="3826"/>
    <cellStyle name="SAPBEXHLevel3X 7 2 3" xfId="19399"/>
    <cellStyle name="SAPBEXHLevel3X 7 2 4" xfId="19400"/>
    <cellStyle name="SAPBEXHLevel3X 7 2 5" xfId="19401"/>
    <cellStyle name="SAPBEXHLevel3X 7 2 6" xfId="54229"/>
    <cellStyle name="SAPBEXHLevel3X 7 3" xfId="3827"/>
    <cellStyle name="SAPBEXHLevel3X 7 3 2" xfId="3828"/>
    <cellStyle name="SAPBEXHLevel3X 7 3 3" xfId="8365"/>
    <cellStyle name="SAPBEXHLevel3X 7 3 4" xfId="8366"/>
    <cellStyle name="SAPBEXHLevel3X 7 3 5" xfId="19402"/>
    <cellStyle name="SAPBEXHLevel3X 7 3 6" xfId="19403"/>
    <cellStyle name="SAPBEXHLevel3X 7 3 7" xfId="54230"/>
    <cellStyle name="SAPBEXHLevel3X 7 4" xfId="3829"/>
    <cellStyle name="SAPBEXHLevel3X 7 4 2" xfId="19404"/>
    <cellStyle name="SAPBEXHLevel3X 7 4 3" xfId="19405"/>
    <cellStyle name="SAPBEXHLevel3X 7 4 4" xfId="19406"/>
    <cellStyle name="SAPBEXHLevel3X 7 4 5" xfId="19407"/>
    <cellStyle name="SAPBEXHLevel3X 7 4 6" xfId="19408"/>
    <cellStyle name="SAPBEXHLevel3X 7 4 7" xfId="19409"/>
    <cellStyle name="SAPBEXHLevel3X 7 5" xfId="3830"/>
    <cellStyle name="SAPBEXHLevel3X 7 5 2" xfId="19410"/>
    <cellStyle name="SAPBEXHLevel3X 7 5 3" xfId="19411"/>
    <cellStyle name="SAPBEXHLevel3X 7 5 4" xfId="19412"/>
    <cellStyle name="SAPBEXHLevel3X 7 5 5" xfId="19413"/>
    <cellStyle name="SAPBEXHLevel3X 7 5 6" xfId="19414"/>
    <cellStyle name="SAPBEXHLevel3X 7 5 7" xfId="19415"/>
    <cellStyle name="SAPBEXHLevel3X 7 6" xfId="3831"/>
    <cellStyle name="SAPBEXHLevel3X 7 6 2" xfId="19416"/>
    <cellStyle name="SAPBEXHLevel3X 7 6 3" xfId="19417"/>
    <cellStyle name="SAPBEXHLevel3X 7 6 4" xfId="19418"/>
    <cellStyle name="SAPBEXHLevel3X 7 6 5" xfId="19419"/>
    <cellStyle name="SAPBEXHLevel3X 7 6 6" xfId="19420"/>
    <cellStyle name="SAPBEXHLevel3X 7 6 7" xfId="19421"/>
    <cellStyle name="SAPBEXHLevel3X 7 7" xfId="3832"/>
    <cellStyle name="SAPBEXHLevel3X 7 8" xfId="19422"/>
    <cellStyle name="SAPBEXHLevel3X 7 9" xfId="19423"/>
    <cellStyle name="SAPBEXHLevel3X 8" xfId="3833"/>
    <cellStyle name="SAPBEXHLevel3X 8 10" xfId="19424"/>
    <cellStyle name="SAPBEXHLevel3X 8 11" xfId="19425"/>
    <cellStyle name="SAPBEXHLevel3X 8 12" xfId="54231"/>
    <cellStyle name="SAPBEXHLevel3X 8 2" xfId="3834"/>
    <cellStyle name="SAPBEXHLevel3X 8 2 2" xfId="3835"/>
    <cellStyle name="SAPBEXHLevel3X 8 2 3" xfId="19426"/>
    <cellStyle name="SAPBEXHLevel3X 8 2 4" xfId="19427"/>
    <cellStyle name="SAPBEXHLevel3X 8 2 5" xfId="19428"/>
    <cellStyle name="SAPBEXHLevel3X 8 2 6" xfId="54232"/>
    <cellStyle name="SAPBEXHLevel3X 8 3" xfId="3836"/>
    <cellStyle name="SAPBEXHLevel3X 8 3 2" xfId="3837"/>
    <cellStyle name="SAPBEXHLevel3X 8 3 3" xfId="8367"/>
    <cellStyle name="SAPBEXHLevel3X 8 3 4" xfId="8368"/>
    <cellStyle name="SAPBEXHLevel3X 8 3 5" xfId="19429"/>
    <cellStyle name="SAPBEXHLevel3X 8 3 6" xfId="19430"/>
    <cellStyle name="SAPBEXHLevel3X 8 3 7" xfId="54233"/>
    <cellStyle name="SAPBEXHLevel3X 8 4" xfId="3838"/>
    <cellStyle name="SAPBEXHLevel3X 8 4 2" xfId="19431"/>
    <cellStyle name="SAPBEXHLevel3X 8 4 3" xfId="19432"/>
    <cellStyle name="SAPBEXHLevel3X 8 4 4" xfId="19433"/>
    <cellStyle name="SAPBEXHLevel3X 8 4 5" xfId="19434"/>
    <cellStyle name="SAPBEXHLevel3X 8 4 6" xfId="19435"/>
    <cellStyle name="SAPBEXHLevel3X 8 4 7" xfId="19436"/>
    <cellStyle name="SAPBEXHLevel3X 8 5" xfId="3839"/>
    <cellStyle name="SAPBEXHLevel3X 8 5 2" xfId="19437"/>
    <cellStyle name="SAPBEXHLevel3X 8 5 3" xfId="19438"/>
    <cellStyle name="SAPBEXHLevel3X 8 5 4" xfId="19439"/>
    <cellStyle name="SAPBEXHLevel3X 8 5 5" xfId="19440"/>
    <cellStyle name="SAPBEXHLevel3X 8 5 6" xfId="19441"/>
    <cellStyle name="SAPBEXHLevel3X 8 5 7" xfId="19442"/>
    <cellStyle name="SAPBEXHLevel3X 8 6" xfId="3840"/>
    <cellStyle name="SAPBEXHLevel3X 8 6 2" xfId="19443"/>
    <cellStyle name="SAPBEXHLevel3X 8 6 3" xfId="19444"/>
    <cellStyle name="SAPBEXHLevel3X 8 6 4" xfId="19445"/>
    <cellStyle name="SAPBEXHLevel3X 8 6 5" xfId="19446"/>
    <cellStyle name="SAPBEXHLevel3X 8 6 6" xfId="19447"/>
    <cellStyle name="SAPBEXHLevel3X 8 6 7" xfId="19448"/>
    <cellStyle name="SAPBEXHLevel3X 8 7" xfId="3841"/>
    <cellStyle name="SAPBEXHLevel3X 8 8" xfId="19449"/>
    <cellStyle name="SAPBEXHLevel3X 8 9" xfId="19450"/>
    <cellStyle name="SAPBEXHLevel3X 9" xfId="3842"/>
    <cellStyle name="SAPBEXHLevel3X 9 10" xfId="19451"/>
    <cellStyle name="SAPBEXHLevel3X 9 11" xfId="19452"/>
    <cellStyle name="SAPBEXHLevel3X 9 12" xfId="54234"/>
    <cellStyle name="SAPBEXHLevel3X 9 2" xfId="3843"/>
    <cellStyle name="SAPBEXHLevel3X 9 2 2" xfId="3844"/>
    <cellStyle name="SAPBEXHLevel3X 9 2 3" xfId="19453"/>
    <cellStyle name="SAPBEXHLevel3X 9 2 4" xfId="19454"/>
    <cellStyle name="SAPBEXHLevel3X 9 2 5" xfId="19455"/>
    <cellStyle name="SAPBEXHLevel3X 9 2 6" xfId="54235"/>
    <cellStyle name="SAPBEXHLevel3X 9 3" xfId="3845"/>
    <cellStyle name="SAPBEXHLevel3X 9 3 2" xfId="3846"/>
    <cellStyle name="SAPBEXHLevel3X 9 3 3" xfId="8369"/>
    <cellStyle name="SAPBEXHLevel3X 9 3 4" xfId="8370"/>
    <cellStyle name="SAPBEXHLevel3X 9 3 5" xfId="19456"/>
    <cellStyle name="SAPBEXHLevel3X 9 3 6" xfId="19457"/>
    <cellStyle name="SAPBEXHLevel3X 9 3 7" xfId="54236"/>
    <cellStyle name="SAPBEXHLevel3X 9 4" xfId="3847"/>
    <cellStyle name="SAPBEXHLevel3X 9 4 2" xfId="19458"/>
    <cellStyle name="SAPBEXHLevel3X 9 4 3" xfId="19459"/>
    <cellStyle name="SAPBEXHLevel3X 9 4 4" xfId="19460"/>
    <cellStyle name="SAPBEXHLevel3X 9 4 5" xfId="19461"/>
    <cellStyle name="SAPBEXHLevel3X 9 4 6" xfId="19462"/>
    <cellStyle name="SAPBEXHLevel3X 9 4 7" xfId="19463"/>
    <cellStyle name="SAPBEXHLevel3X 9 5" xfId="3848"/>
    <cellStyle name="SAPBEXHLevel3X 9 5 2" xfId="19464"/>
    <cellStyle name="SAPBEXHLevel3X 9 5 3" xfId="19465"/>
    <cellStyle name="SAPBEXHLevel3X 9 5 4" xfId="19466"/>
    <cellStyle name="SAPBEXHLevel3X 9 5 5" xfId="19467"/>
    <cellStyle name="SAPBEXHLevel3X 9 5 6" xfId="19468"/>
    <cellStyle name="SAPBEXHLevel3X 9 5 7" xfId="19469"/>
    <cellStyle name="SAPBEXHLevel3X 9 6" xfId="3849"/>
    <cellStyle name="SAPBEXHLevel3X 9 6 2" xfId="19470"/>
    <cellStyle name="SAPBEXHLevel3X 9 6 3" xfId="19471"/>
    <cellStyle name="SAPBEXHLevel3X 9 6 4" xfId="19472"/>
    <cellStyle name="SAPBEXHLevel3X 9 6 5" xfId="19473"/>
    <cellStyle name="SAPBEXHLevel3X 9 6 6" xfId="19474"/>
    <cellStyle name="SAPBEXHLevel3X 9 6 7" xfId="19475"/>
    <cellStyle name="SAPBEXHLevel3X 9 7" xfId="3850"/>
    <cellStyle name="SAPBEXHLevel3X 9 8" xfId="19476"/>
    <cellStyle name="SAPBEXHLevel3X 9 9" xfId="19477"/>
    <cellStyle name="SAPBEXHLevel3X_Group" xfId="7565"/>
    <cellStyle name="SAPBEXinputData" xfId="7566"/>
    <cellStyle name="SAPBEXinputData 2" xfId="19478"/>
    <cellStyle name="SAPBEXItemHeader" xfId="7567"/>
    <cellStyle name="SAPBEXItemHeader 10" xfId="54237"/>
    <cellStyle name="SAPBEXItemHeader 10 2" xfId="54238"/>
    <cellStyle name="SAPBEXItemHeader 10 2 2" xfId="54239"/>
    <cellStyle name="SAPBEXItemHeader 10 3" xfId="54240"/>
    <cellStyle name="SAPBEXItemHeader 11" xfId="54241"/>
    <cellStyle name="SAPBEXItemHeader 11 2" xfId="54242"/>
    <cellStyle name="SAPBEXItemHeader 11 2 2" xfId="54243"/>
    <cellStyle name="SAPBEXItemHeader 11 3" xfId="54244"/>
    <cellStyle name="SAPBEXItemHeader 12" xfId="54245"/>
    <cellStyle name="SAPBEXItemHeader 12 2" xfId="54246"/>
    <cellStyle name="SAPBEXItemHeader 12 2 2" xfId="54247"/>
    <cellStyle name="SAPBEXItemHeader 12 3" xfId="54248"/>
    <cellStyle name="SAPBEXItemHeader 13" xfId="54249"/>
    <cellStyle name="SAPBEXItemHeader 13 2" xfId="54250"/>
    <cellStyle name="SAPBEXItemHeader 13 2 2" xfId="54251"/>
    <cellStyle name="SAPBEXItemHeader 13 3" xfId="54252"/>
    <cellStyle name="SAPBEXItemHeader 14" xfId="54253"/>
    <cellStyle name="SAPBEXItemHeader 14 2" xfId="54254"/>
    <cellStyle name="SAPBEXItemHeader 14 2 2" xfId="54255"/>
    <cellStyle name="SAPBEXItemHeader 14 3" xfId="54256"/>
    <cellStyle name="SAPBEXItemHeader 15" xfId="54257"/>
    <cellStyle name="SAPBEXItemHeader 15 2" xfId="54258"/>
    <cellStyle name="SAPBEXItemHeader 15 2 2" xfId="54259"/>
    <cellStyle name="SAPBEXItemHeader 15 3" xfId="54260"/>
    <cellStyle name="SAPBEXItemHeader 16" xfId="54261"/>
    <cellStyle name="SAPBEXItemHeader 16 2" xfId="54262"/>
    <cellStyle name="SAPBEXItemHeader 16 2 2" xfId="54263"/>
    <cellStyle name="SAPBEXItemHeader 16 3" xfId="54264"/>
    <cellStyle name="SAPBEXItemHeader 17" xfId="54265"/>
    <cellStyle name="SAPBEXItemHeader 17 2" xfId="54266"/>
    <cellStyle name="SAPBEXItemHeader 17 2 2" xfId="54267"/>
    <cellStyle name="SAPBEXItemHeader 17 3" xfId="54268"/>
    <cellStyle name="SAPBEXItemHeader 18" xfId="54269"/>
    <cellStyle name="SAPBEXItemHeader 18 2" xfId="54270"/>
    <cellStyle name="SAPBEXItemHeader 18 2 2" xfId="54271"/>
    <cellStyle name="SAPBEXItemHeader 18 3" xfId="54272"/>
    <cellStyle name="SAPBEXItemHeader 19" xfId="54273"/>
    <cellStyle name="SAPBEXItemHeader 19 2" xfId="54274"/>
    <cellStyle name="SAPBEXItemHeader 19 2 2" xfId="54275"/>
    <cellStyle name="SAPBEXItemHeader 19 3" xfId="54276"/>
    <cellStyle name="SAPBEXItemHeader 2" xfId="54277"/>
    <cellStyle name="SAPBEXItemHeader 2 2" xfId="54278"/>
    <cellStyle name="SAPBEXItemHeader 2 2 2" xfId="54279"/>
    <cellStyle name="SAPBEXItemHeader 2 3" xfId="54280"/>
    <cellStyle name="SAPBEXItemHeader 20" xfId="54281"/>
    <cellStyle name="SAPBEXItemHeader 20 2" xfId="54282"/>
    <cellStyle name="SAPBEXItemHeader 20 2 2" xfId="54283"/>
    <cellStyle name="SAPBEXItemHeader 20 3" xfId="54284"/>
    <cellStyle name="SAPBEXItemHeader 21" xfId="54285"/>
    <cellStyle name="SAPBEXItemHeader 21 2" xfId="54286"/>
    <cellStyle name="SAPBEXItemHeader 21 2 2" xfId="54287"/>
    <cellStyle name="SAPBEXItemHeader 21 3" xfId="54288"/>
    <cellStyle name="SAPBEXItemHeader 22" xfId="54289"/>
    <cellStyle name="SAPBEXItemHeader 22 2" xfId="54290"/>
    <cellStyle name="SAPBEXItemHeader 22 2 2" xfId="54291"/>
    <cellStyle name="SAPBEXItemHeader 22 3" xfId="54292"/>
    <cellStyle name="SAPBEXItemHeader 23" xfId="54293"/>
    <cellStyle name="SAPBEXItemHeader 23 2" xfId="54294"/>
    <cellStyle name="SAPBEXItemHeader 23 2 2" xfId="54295"/>
    <cellStyle name="SAPBEXItemHeader 23 3" xfId="54296"/>
    <cellStyle name="SAPBEXItemHeader 24" xfId="54297"/>
    <cellStyle name="SAPBEXItemHeader 24 2" xfId="54298"/>
    <cellStyle name="SAPBEXItemHeader 24 2 2" xfId="54299"/>
    <cellStyle name="SAPBEXItemHeader 24 3" xfId="54300"/>
    <cellStyle name="SAPBEXItemHeader 25" xfId="54301"/>
    <cellStyle name="SAPBEXItemHeader 25 2" xfId="54302"/>
    <cellStyle name="SAPBEXItemHeader 25 2 2" xfId="54303"/>
    <cellStyle name="SAPBEXItemHeader 25 3" xfId="54304"/>
    <cellStyle name="SAPBEXItemHeader 26" xfId="54305"/>
    <cellStyle name="SAPBEXItemHeader 26 2" xfId="54306"/>
    <cellStyle name="SAPBEXItemHeader 26 2 2" xfId="54307"/>
    <cellStyle name="SAPBEXItemHeader 26 3" xfId="54308"/>
    <cellStyle name="SAPBEXItemHeader 27" xfId="54309"/>
    <cellStyle name="SAPBEXItemHeader 27 2" xfId="54310"/>
    <cellStyle name="SAPBEXItemHeader 27 2 2" xfId="54311"/>
    <cellStyle name="SAPBEXItemHeader 27 3" xfId="54312"/>
    <cellStyle name="SAPBEXItemHeader 28" xfId="54313"/>
    <cellStyle name="SAPBEXItemHeader 28 2" xfId="54314"/>
    <cellStyle name="SAPBEXItemHeader 28 2 2" xfId="54315"/>
    <cellStyle name="SAPBEXItemHeader 28 3" xfId="54316"/>
    <cellStyle name="SAPBEXItemHeader 29" xfId="54317"/>
    <cellStyle name="SAPBEXItemHeader 29 2" xfId="54318"/>
    <cellStyle name="SAPBEXItemHeader 29 2 2" xfId="54319"/>
    <cellStyle name="SAPBEXItemHeader 29 3" xfId="54320"/>
    <cellStyle name="SAPBEXItemHeader 3" xfId="54321"/>
    <cellStyle name="SAPBEXItemHeader 3 2" xfId="54322"/>
    <cellStyle name="SAPBEXItemHeader 3 2 2" xfId="54323"/>
    <cellStyle name="SAPBEXItemHeader 3 3" xfId="54324"/>
    <cellStyle name="SAPBEXItemHeader 30" xfId="54325"/>
    <cellStyle name="SAPBEXItemHeader 30 2" xfId="54326"/>
    <cellStyle name="SAPBEXItemHeader 30 2 2" xfId="54327"/>
    <cellStyle name="SAPBEXItemHeader 30 3" xfId="54328"/>
    <cellStyle name="SAPBEXItemHeader 31" xfId="54329"/>
    <cellStyle name="SAPBEXItemHeader 31 2" xfId="54330"/>
    <cellStyle name="SAPBEXItemHeader 31 2 2" xfId="54331"/>
    <cellStyle name="SAPBEXItemHeader 31 3" xfId="54332"/>
    <cellStyle name="SAPBEXItemHeader 32" xfId="54333"/>
    <cellStyle name="SAPBEXItemHeader 32 2" xfId="54334"/>
    <cellStyle name="SAPBEXItemHeader 32 2 2" xfId="54335"/>
    <cellStyle name="SAPBEXItemHeader 32 3" xfId="54336"/>
    <cellStyle name="SAPBEXItemHeader 33" xfId="54337"/>
    <cellStyle name="SAPBEXItemHeader 33 2" xfId="54338"/>
    <cellStyle name="SAPBEXItemHeader 33 2 2" xfId="54339"/>
    <cellStyle name="SAPBEXItemHeader 33 3" xfId="54340"/>
    <cellStyle name="SAPBEXItemHeader 34" xfId="54341"/>
    <cellStyle name="SAPBEXItemHeader 34 2" xfId="54342"/>
    <cellStyle name="SAPBEXItemHeader 34 2 2" xfId="54343"/>
    <cellStyle name="SAPBEXItemHeader 34 3" xfId="54344"/>
    <cellStyle name="SAPBEXItemHeader 35" xfId="54345"/>
    <cellStyle name="SAPBEXItemHeader 35 2" xfId="54346"/>
    <cellStyle name="SAPBEXItemHeader 35 2 2" xfId="54347"/>
    <cellStyle name="SAPBEXItemHeader 35 3" xfId="54348"/>
    <cellStyle name="SAPBEXItemHeader 36" xfId="54349"/>
    <cellStyle name="SAPBEXItemHeader 36 2" xfId="54350"/>
    <cellStyle name="SAPBEXItemHeader 36 2 2" xfId="54351"/>
    <cellStyle name="SAPBEXItemHeader 36 3" xfId="54352"/>
    <cellStyle name="SAPBEXItemHeader 37" xfId="54353"/>
    <cellStyle name="SAPBEXItemHeader 37 2" xfId="54354"/>
    <cellStyle name="SAPBEXItemHeader 37 2 2" xfId="54355"/>
    <cellStyle name="SAPBEXItemHeader 37 3" xfId="54356"/>
    <cellStyle name="SAPBEXItemHeader 38" xfId="54357"/>
    <cellStyle name="SAPBEXItemHeader 38 2" xfId="54358"/>
    <cellStyle name="SAPBEXItemHeader 38 2 2" xfId="54359"/>
    <cellStyle name="SAPBEXItemHeader 38 3" xfId="54360"/>
    <cellStyle name="SAPBEXItemHeader 39" xfId="54361"/>
    <cellStyle name="SAPBEXItemHeader 39 2" xfId="54362"/>
    <cellStyle name="SAPBEXItemHeader 39 2 2" xfId="54363"/>
    <cellStyle name="SAPBEXItemHeader 39 3" xfId="54364"/>
    <cellStyle name="SAPBEXItemHeader 4" xfId="54365"/>
    <cellStyle name="SAPBEXItemHeader 4 2" xfId="54366"/>
    <cellStyle name="SAPBEXItemHeader 4 2 2" xfId="54367"/>
    <cellStyle name="SAPBEXItemHeader 4 3" xfId="54368"/>
    <cellStyle name="SAPBEXItemHeader 40" xfId="54369"/>
    <cellStyle name="SAPBEXItemHeader 40 2" xfId="54370"/>
    <cellStyle name="SAPBEXItemHeader 40 2 2" xfId="54371"/>
    <cellStyle name="SAPBEXItemHeader 40 3" xfId="54372"/>
    <cellStyle name="SAPBEXItemHeader 41" xfId="54373"/>
    <cellStyle name="SAPBEXItemHeader 41 2" xfId="54374"/>
    <cellStyle name="SAPBEXItemHeader 41 2 2" xfId="54375"/>
    <cellStyle name="SAPBEXItemHeader 41 3" xfId="54376"/>
    <cellStyle name="SAPBEXItemHeader 42" xfId="54377"/>
    <cellStyle name="SAPBEXItemHeader 42 2" xfId="54378"/>
    <cellStyle name="SAPBEXItemHeader 42 2 2" xfId="54379"/>
    <cellStyle name="SAPBEXItemHeader 42 3" xfId="54380"/>
    <cellStyle name="SAPBEXItemHeader 43" xfId="54381"/>
    <cellStyle name="SAPBEXItemHeader 43 2" xfId="54382"/>
    <cellStyle name="SAPBEXItemHeader 43 2 2" xfId="54383"/>
    <cellStyle name="SAPBEXItemHeader 43 3" xfId="54384"/>
    <cellStyle name="SAPBEXItemHeader 44" xfId="54385"/>
    <cellStyle name="SAPBEXItemHeader 44 2" xfId="54386"/>
    <cellStyle name="SAPBEXItemHeader 44 2 2" xfId="54387"/>
    <cellStyle name="SAPBEXItemHeader 44 3" xfId="54388"/>
    <cellStyle name="SAPBEXItemHeader 45" xfId="54389"/>
    <cellStyle name="SAPBEXItemHeader 45 2" xfId="54390"/>
    <cellStyle name="SAPBEXItemHeader 45 2 2" xfId="54391"/>
    <cellStyle name="SAPBEXItemHeader 45 3" xfId="54392"/>
    <cellStyle name="SAPBEXItemHeader 46" xfId="54393"/>
    <cellStyle name="SAPBEXItemHeader 46 2" xfId="54394"/>
    <cellStyle name="SAPBEXItemHeader 46 2 2" xfId="54395"/>
    <cellStyle name="SAPBEXItemHeader 46 3" xfId="54396"/>
    <cellStyle name="SAPBEXItemHeader 47" xfId="54397"/>
    <cellStyle name="SAPBEXItemHeader 47 2" xfId="54398"/>
    <cellStyle name="SAPBEXItemHeader 47 2 2" xfId="54399"/>
    <cellStyle name="SAPBEXItemHeader 47 3" xfId="54400"/>
    <cellStyle name="SAPBEXItemHeader 48" xfId="54401"/>
    <cellStyle name="SAPBEXItemHeader 48 2" xfId="54402"/>
    <cellStyle name="SAPBEXItemHeader 49" xfId="54403"/>
    <cellStyle name="SAPBEXItemHeader 5" xfId="54404"/>
    <cellStyle name="SAPBEXItemHeader 5 2" xfId="54405"/>
    <cellStyle name="SAPBEXItemHeader 5 2 2" xfId="54406"/>
    <cellStyle name="SAPBEXItemHeader 5 3" xfId="54407"/>
    <cellStyle name="SAPBEXItemHeader 6" xfId="54408"/>
    <cellStyle name="SAPBEXItemHeader 6 2" xfId="54409"/>
    <cellStyle name="SAPBEXItemHeader 6 2 2" xfId="54410"/>
    <cellStyle name="SAPBEXItemHeader 6 3" xfId="54411"/>
    <cellStyle name="SAPBEXItemHeader 7" xfId="54412"/>
    <cellStyle name="SAPBEXItemHeader 7 2" xfId="54413"/>
    <cellStyle name="SAPBEXItemHeader 7 2 2" xfId="54414"/>
    <cellStyle name="SAPBEXItemHeader 7 3" xfId="54415"/>
    <cellStyle name="SAPBEXItemHeader 8" xfId="54416"/>
    <cellStyle name="SAPBEXItemHeader 8 2" xfId="54417"/>
    <cellStyle name="SAPBEXItemHeader 8 2 2" xfId="54418"/>
    <cellStyle name="SAPBEXItemHeader 8 3" xfId="54419"/>
    <cellStyle name="SAPBEXItemHeader 9" xfId="54420"/>
    <cellStyle name="SAPBEXItemHeader 9 2" xfId="54421"/>
    <cellStyle name="SAPBEXItemHeader 9 2 2" xfId="54422"/>
    <cellStyle name="SAPBEXItemHeader 9 3" xfId="54423"/>
    <cellStyle name="SAPBEXresData" xfId="3851"/>
    <cellStyle name="SAPBEXresData 10" xfId="19479"/>
    <cellStyle name="SAPBEXresData 10 2" xfId="54424"/>
    <cellStyle name="SAPBEXresData 10 2 2" xfId="54425"/>
    <cellStyle name="SAPBEXresData 10 3" xfId="54426"/>
    <cellStyle name="SAPBEXresData 11" xfId="19480"/>
    <cellStyle name="SAPBEXresData 11 2" xfId="54427"/>
    <cellStyle name="SAPBEXresData 11 2 2" xfId="54428"/>
    <cellStyle name="SAPBEXresData 11 3" xfId="54429"/>
    <cellStyle name="SAPBEXresData 12" xfId="54430"/>
    <cellStyle name="SAPBEXresData 12 2" xfId="54431"/>
    <cellStyle name="SAPBEXresData 12 2 2" xfId="54432"/>
    <cellStyle name="SAPBEXresData 12 3" xfId="54433"/>
    <cellStyle name="SAPBEXresData 13" xfId="54434"/>
    <cellStyle name="SAPBEXresData 13 2" xfId="54435"/>
    <cellStyle name="SAPBEXresData 13 2 2" xfId="54436"/>
    <cellStyle name="SAPBEXresData 13 3" xfId="54437"/>
    <cellStyle name="SAPBEXresData 14" xfId="54438"/>
    <cellStyle name="SAPBEXresData 14 2" xfId="54439"/>
    <cellStyle name="SAPBEXresData 14 2 2" xfId="54440"/>
    <cellStyle name="SAPBEXresData 14 3" xfId="54441"/>
    <cellStyle name="SAPBEXresData 15" xfId="54442"/>
    <cellStyle name="SAPBEXresData 15 2" xfId="54443"/>
    <cellStyle name="SAPBEXresData 15 2 2" xfId="54444"/>
    <cellStyle name="SAPBEXresData 15 3" xfId="54445"/>
    <cellStyle name="SAPBEXresData 16" xfId="54446"/>
    <cellStyle name="SAPBEXresData 16 2" xfId="54447"/>
    <cellStyle name="SAPBEXresData 16 2 2" xfId="54448"/>
    <cellStyle name="SAPBEXresData 16 3" xfId="54449"/>
    <cellStyle name="SAPBEXresData 17" xfId="54450"/>
    <cellStyle name="SAPBEXresData 17 2" xfId="54451"/>
    <cellStyle name="SAPBEXresData 17 2 2" xfId="54452"/>
    <cellStyle name="SAPBEXresData 17 3" xfId="54453"/>
    <cellStyle name="SAPBEXresData 18" xfId="54454"/>
    <cellStyle name="SAPBEXresData 18 2" xfId="54455"/>
    <cellStyle name="SAPBEXresData 18 2 2" xfId="54456"/>
    <cellStyle name="SAPBEXresData 18 3" xfId="54457"/>
    <cellStyle name="SAPBEXresData 19" xfId="54458"/>
    <cellStyle name="SAPBEXresData 19 2" xfId="54459"/>
    <cellStyle name="SAPBEXresData 19 2 2" xfId="54460"/>
    <cellStyle name="SAPBEXresData 19 3" xfId="54461"/>
    <cellStyle name="SAPBEXresData 2" xfId="3852"/>
    <cellStyle name="SAPBEXresData 2 2" xfId="3853"/>
    <cellStyle name="SAPBEXresData 2 2 2" xfId="54462"/>
    <cellStyle name="SAPBEXresData 2 3" xfId="19481"/>
    <cellStyle name="SAPBEXresData 2 4" xfId="19482"/>
    <cellStyle name="SAPBEXresData 2 5" xfId="19483"/>
    <cellStyle name="SAPBEXresData 2 6" xfId="54463"/>
    <cellStyle name="SAPBEXresData 20" xfId="54464"/>
    <cellStyle name="SAPBEXresData 20 2" xfId="54465"/>
    <cellStyle name="SAPBEXresData 20 2 2" xfId="54466"/>
    <cellStyle name="SAPBEXresData 20 3" xfId="54467"/>
    <cellStyle name="SAPBEXresData 21" xfId="54468"/>
    <cellStyle name="SAPBEXresData 21 2" xfId="54469"/>
    <cellStyle name="SAPBEXresData 21 2 2" xfId="54470"/>
    <cellStyle name="SAPBEXresData 21 3" xfId="54471"/>
    <cellStyle name="SAPBEXresData 22" xfId="54472"/>
    <cellStyle name="SAPBEXresData 22 2" xfId="54473"/>
    <cellStyle name="SAPBEXresData 22 2 2" xfId="54474"/>
    <cellStyle name="SAPBEXresData 22 3" xfId="54475"/>
    <cellStyle name="SAPBEXresData 23" xfId="54476"/>
    <cellStyle name="SAPBEXresData 23 2" xfId="54477"/>
    <cellStyle name="SAPBEXresData 23 2 2" xfId="54478"/>
    <cellStyle name="SAPBEXresData 23 3" xfId="54479"/>
    <cellStyle name="SAPBEXresData 24" xfId="54480"/>
    <cellStyle name="SAPBEXresData 24 2" xfId="54481"/>
    <cellStyle name="SAPBEXresData 24 2 2" xfId="54482"/>
    <cellStyle name="SAPBEXresData 24 3" xfId="54483"/>
    <cellStyle name="SAPBEXresData 25" xfId="54484"/>
    <cellStyle name="SAPBEXresData 25 2" xfId="54485"/>
    <cellStyle name="SAPBEXresData 25 2 2" xfId="54486"/>
    <cellStyle name="SAPBEXresData 25 3" xfId="54487"/>
    <cellStyle name="SAPBEXresData 26" xfId="54488"/>
    <cellStyle name="SAPBEXresData 26 2" xfId="54489"/>
    <cellStyle name="SAPBEXresData 26 2 2" xfId="54490"/>
    <cellStyle name="SAPBEXresData 26 3" xfId="54491"/>
    <cellStyle name="SAPBEXresData 27" xfId="54492"/>
    <cellStyle name="SAPBEXresData 27 2" xfId="54493"/>
    <cellStyle name="SAPBEXresData 27 2 2" xfId="54494"/>
    <cellStyle name="SAPBEXresData 27 3" xfId="54495"/>
    <cellStyle name="SAPBEXresData 28" xfId="54496"/>
    <cellStyle name="SAPBEXresData 28 2" xfId="54497"/>
    <cellStyle name="SAPBEXresData 28 2 2" xfId="54498"/>
    <cellStyle name="SAPBEXresData 28 3" xfId="54499"/>
    <cellStyle name="SAPBEXresData 29" xfId="54500"/>
    <cellStyle name="SAPBEXresData 29 2" xfId="54501"/>
    <cellStyle name="SAPBEXresData 29 2 2" xfId="54502"/>
    <cellStyle name="SAPBEXresData 29 3" xfId="54503"/>
    <cellStyle name="SAPBEXresData 3" xfId="3854"/>
    <cellStyle name="SAPBEXresData 3 2" xfId="19484"/>
    <cellStyle name="SAPBEXresData 3 2 2" xfId="54504"/>
    <cellStyle name="SAPBEXresData 3 3" xfId="19485"/>
    <cellStyle name="SAPBEXresData 3 4" xfId="19486"/>
    <cellStyle name="SAPBEXresData 3 5" xfId="19487"/>
    <cellStyle name="SAPBEXresData 3 6" xfId="19488"/>
    <cellStyle name="SAPBEXresData 3 7" xfId="19489"/>
    <cellStyle name="SAPBEXresData 30" xfId="54505"/>
    <cellStyle name="SAPBEXresData 30 2" xfId="54506"/>
    <cellStyle name="SAPBEXresData 30 2 2" xfId="54507"/>
    <cellStyle name="SAPBEXresData 30 3" xfId="54508"/>
    <cellStyle name="SAPBEXresData 31" xfId="54509"/>
    <cellStyle name="SAPBEXresData 31 2" xfId="54510"/>
    <cellStyle name="SAPBEXresData 31 2 2" xfId="54511"/>
    <cellStyle name="SAPBEXresData 31 3" xfId="54512"/>
    <cellStyle name="SAPBEXresData 32" xfId="54513"/>
    <cellStyle name="SAPBEXresData 32 2" xfId="54514"/>
    <cellStyle name="SAPBEXresData 32 2 2" xfId="54515"/>
    <cellStyle name="SAPBEXresData 32 3" xfId="54516"/>
    <cellStyle name="SAPBEXresData 33" xfId="54517"/>
    <cellStyle name="SAPBEXresData 33 2" xfId="54518"/>
    <cellStyle name="SAPBEXresData 33 2 2" xfId="54519"/>
    <cellStyle name="SAPBEXresData 33 3" xfId="54520"/>
    <cellStyle name="SAPBEXresData 34" xfId="54521"/>
    <cellStyle name="SAPBEXresData 34 2" xfId="54522"/>
    <cellStyle name="SAPBEXresData 34 2 2" xfId="54523"/>
    <cellStyle name="SAPBEXresData 34 3" xfId="54524"/>
    <cellStyle name="SAPBEXresData 35" xfId="54525"/>
    <cellStyle name="SAPBEXresData 35 2" xfId="54526"/>
    <cellStyle name="SAPBEXresData 35 2 2" xfId="54527"/>
    <cellStyle name="SAPBEXresData 35 3" xfId="54528"/>
    <cellStyle name="SAPBEXresData 36" xfId="54529"/>
    <cellStyle name="SAPBEXresData 36 2" xfId="54530"/>
    <cellStyle name="SAPBEXresData 36 2 2" xfId="54531"/>
    <cellStyle name="SAPBEXresData 36 3" xfId="54532"/>
    <cellStyle name="SAPBEXresData 37" xfId="54533"/>
    <cellStyle name="SAPBEXresData 37 2" xfId="54534"/>
    <cellStyle name="SAPBEXresData 37 2 2" xfId="54535"/>
    <cellStyle name="SAPBEXresData 37 3" xfId="54536"/>
    <cellStyle name="SAPBEXresData 38" xfId="54537"/>
    <cellStyle name="SAPBEXresData 38 2" xfId="54538"/>
    <cellStyle name="SAPBEXresData 38 2 2" xfId="54539"/>
    <cellStyle name="SAPBEXresData 38 3" xfId="54540"/>
    <cellStyle name="SAPBEXresData 39" xfId="54541"/>
    <cellStyle name="SAPBEXresData 39 2" xfId="54542"/>
    <cellStyle name="SAPBEXresData 39 2 2" xfId="54543"/>
    <cellStyle name="SAPBEXresData 39 3" xfId="54544"/>
    <cellStyle name="SAPBEXresData 4" xfId="3855"/>
    <cellStyle name="SAPBEXresData 4 2" xfId="19490"/>
    <cellStyle name="SAPBEXresData 4 2 2" xfId="54545"/>
    <cellStyle name="SAPBEXresData 4 3" xfId="19491"/>
    <cellStyle name="SAPBEXresData 4 4" xfId="19492"/>
    <cellStyle name="SAPBEXresData 4 5" xfId="19493"/>
    <cellStyle name="SAPBEXresData 4 6" xfId="19494"/>
    <cellStyle name="SAPBEXresData 4 7" xfId="19495"/>
    <cellStyle name="SAPBEXresData 40" xfId="54546"/>
    <cellStyle name="SAPBEXresData 40 2" xfId="54547"/>
    <cellStyle name="SAPBEXresData 40 2 2" xfId="54548"/>
    <cellStyle name="SAPBEXresData 40 3" xfId="54549"/>
    <cellStyle name="SAPBEXresData 41" xfId="54550"/>
    <cellStyle name="SAPBEXresData 41 2" xfId="54551"/>
    <cellStyle name="SAPBEXresData 41 2 2" xfId="54552"/>
    <cellStyle name="SAPBEXresData 41 3" xfId="54553"/>
    <cellStyle name="SAPBEXresData 42" xfId="54554"/>
    <cellStyle name="SAPBEXresData 42 2" xfId="54555"/>
    <cellStyle name="SAPBEXresData 42 2 2" xfId="54556"/>
    <cellStyle name="SAPBEXresData 42 3" xfId="54557"/>
    <cellStyle name="SAPBEXresData 43" xfId="54558"/>
    <cellStyle name="SAPBEXresData 43 2" xfId="54559"/>
    <cellStyle name="SAPBEXresData 43 2 2" xfId="54560"/>
    <cellStyle name="SAPBEXresData 43 3" xfId="54561"/>
    <cellStyle name="SAPBEXresData 44" xfId="54562"/>
    <cellStyle name="SAPBEXresData 44 2" xfId="54563"/>
    <cellStyle name="SAPBEXresData 44 2 2" xfId="54564"/>
    <cellStyle name="SAPBEXresData 44 3" xfId="54565"/>
    <cellStyle name="SAPBEXresData 45" xfId="54566"/>
    <cellStyle name="SAPBEXresData 45 2" xfId="54567"/>
    <cellStyle name="SAPBEXresData 45 2 2" xfId="54568"/>
    <cellStyle name="SAPBEXresData 45 3" xfId="54569"/>
    <cellStyle name="SAPBEXresData 46" xfId="54570"/>
    <cellStyle name="SAPBEXresData 46 2" xfId="54571"/>
    <cellStyle name="SAPBEXresData 46 2 2" xfId="54572"/>
    <cellStyle name="SAPBEXresData 46 3" xfId="54573"/>
    <cellStyle name="SAPBEXresData 47" xfId="54574"/>
    <cellStyle name="SAPBEXresData 47 2" xfId="54575"/>
    <cellStyle name="SAPBEXresData 47 2 2" xfId="54576"/>
    <cellStyle name="SAPBEXresData 47 3" xfId="54577"/>
    <cellStyle name="SAPBEXresData 48" xfId="54578"/>
    <cellStyle name="SAPBEXresData 48 2" xfId="54579"/>
    <cellStyle name="SAPBEXresData 48 2 2" xfId="54580"/>
    <cellStyle name="SAPBEXresData 48 3" xfId="54581"/>
    <cellStyle name="SAPBEXresData 49" xfId="54582"/>
    <cellStyle name="SAPBEXresData 49 2" xfId="54583"/>
    <cellStyle name="SAPBEXresData 49 2 2" xfId="54584"/>
    <cellStyle name="SAPBEXresData 49 3" xfId="54585"/>
    <cellStyle name="SAPBEXresData 5" xfId="3856"/>
    <cellStyle name="SAPBEXresData 5 2" xfId="19496"/>
    <cellStyle name="SAPBEXresData 5 2 2" xfId="54586"/>
    <cellStyle name="SAPBEXresData 5 3" xfId="19497"/>
    <cellStyle name="SAPBEXresData 5 4" xfId="19498"/>
    <cellStyle name="SAPBEXresData 5 5" xfId="19499"/>
    <cellStyle name="SAPBEXresData 5 6" xfId="19500"/>
    <cellStyle name="SAPBEXresData 5 7" xfId="19501"/>
    <cellStyle name="SAPBEXresData 50" xfId="54587"/>
    <cellStyle name="SAPBEXresData 50 2" xfId="54588"/>
    <cellStyle name="SAPBEXresData 51" xfId="54589"/>
    <cellStyle name="SAPBEXresData 52" xfId="54590"/>
    <cellStyle name="SAPBEXresData 53" xfId="54591"/>
    <cellStyle name="SAPBEXresData 6" xfId="3857"/>
    <cellStyle name="SAPBEXresData 6 2" xfId="54592"/>
    <cellStyle name="SAPBEXresData 6 2 2" xfId="54593"/>
    <cellStyle name="SAPBEXresData 6 3" xfId="54594"/>
    <cellStyle name="SAPBEXresData 7" xfId="19502"/>
    <cellStyle name="SAPBEXresData 7 2" xfId="54595"/>
    <cellStyle name="SAPBEXresData 7 2 2" xfId="54596"/>
    <cellStyle name="SAPBEXresData 7 3" xfId="54597"/>
    <cellStyle name="SAPBEXresData 8" xfId="19503"/>
    <cellStyle name="SAPBEXresData 8 2" xfId="54598"/>
    <cellStyle name="SAPBEXresData 8 2 2" xfId="54599"/>
    <cellStyle name="SAPBEXresData 8 3" xfId="54600"/>
    <cellStyle name="SAPBEXresData 9" xfId="19504"/>
    <cellStyle name="SAPBEXresData 9 2" xfId="54601"/>
    <cellStyle name="SAPBEXresData 9 2 2" xfId="54602"/>
    <cellStyle name="SAPBEXresData 9 3" xfId="54603"/>
    <cellStyle name="SAPBEXresDataEmph" xfId="3858"/>
    <cellStyle name="SAPBEXresDataEmph 10" xfId="19505"/>
    <cellStyle name="SAPBEXresDataEmph 10 2" xfId="54604"/>
    <cellStyle name="SAPBEXresDataEmph 10 2 2" xfId="54605"/>
    <cellStyle name="SAPBEXresDataEmph 10 3" xfId="54606"/>
    <cellStyle name="SAPBEXresDataEmph 11" xfId="19506"/>
    <cellStyle name="SAPBEXresDataEmph 11 2" xfId="54607"/>
    <cellStyle name="SAPBEXresDataEmph 11 2 2" xfId="54608"/>
    <cellStyle name="SAPBEXresDataEmph 11 3" xfId="54609"/>
    <cellStyle name="SAPBEXresDataEmph 12" xfId="54610"/>
    <cellStyle name="SAPBEXresDataEmph 12 2" xfId="54611"/>
    <cellStyle name="SAPBEXresDataEmph 12 2 2" xfId="54612"/>
    <cellStyle name="SAPBEXresDataEmph 12 3" xfId="54613"/>
    <cellStyle name="SAPBEXresDataEmph 13" xfId="54614"/>
    <cellStyle name="SAPBEXresDataEmph 13 2" xfId="54615"/>
    <cellStyle name="SAPBEXresDataEmph 13 2 2" xfId="54616"/>
    <cellStyle name="SAPBEXresDataEmph 13 3" xfId="54617"/>
    <cellStyle name="SAPBEXresDataEmph 14" xfId="54618"/>
    <cellStyle name="SAPBEXresDataEmph 14 2" xfId="54619"/>
    <cellStyle name="SAPBEXresDataEmph 14 2 2" xfId="54620"/>
    <cellStyle name="SAPBEXresDataEmph 14 3" xfId="54621"/>
    <cellStyle name="SAPBEXresDataEmph 15" xfId="54622"/>
    <cellStyle name="SAPBEXresDataEmph 15 2" xfId="54623"/>
    <cellStyle name="SAPBEXresDataEmph 15 2 2" xfId="54624"/>
    <cellStyle name="SAPBEXresDataEmph 15 3" xfId="54625"/>
    <cellStyle name="SAPBEXresDataEmph 16" xfId="54626"/>
    <cellStyle name="SAPBEXresDataEmph 16 2" xfId="54627"/>
    <cellStyle name="SAPBEXresDataEmph 16 2 2" xfId="54628"/>
    <cellStyle name="SAPBEXresDataEmph 16 3" xfId="54629"/>
    <cellStyle name="SAPBEXresDataEmph 17" xfId="54630"/>
    <cellStyle name="SAPBEXresDataEmph 17 2" xfId="54631"/>
    <cellStyle name="SAPBEXresDataEmph 17 2 2" xfId="54632"/>
    <cellStyle name="SAPBEXresDataEmph 17 3" xfId="54633"/>
    <cellStyle name="SAPBEXresDataEmph 18" xfId="54634"/>
    <cellStyle name="SAPBEXresDataEmph 18 2" xfId="54635"/>
    <cellStyle name="SAPBEXresDataEmph 18 2 2" xfId="54636"/>
    <cellStyle name="SAPBEXresDataEmph 18 3" xfId="54637"/>
    <cellStyle name="SAPBEXresDataEmph 19" xfId="54638"/>
    <cellStyle name="SAPBEXresDataEmph 19 2" xfId="54639"/>
    <cellStyle name="SAPBEXresDataEmph 19 2 2" xfId="54640"/>
    <cellStyle name="SAPBEXresDataEmph 19 3" xfId="54641"/>
    <cellStyle name="SAPBEXresDataEmph 2" xfId="3859"/>
    <cellStyle name="SAPBEXresDataEmph 2 2" xfId="3860"/>
    <cellStyle name="SAPBEXresDataEmph 2 2 2" xfId="54642"/>
    <cellStyle name="SAPBEXresDataEmph 2 3" xfId="19507"/>
    <cellStyle name="SAPBEXresDataEmph 2 4" xfId="19508"/>
    <cellStyle name="SAPBEXresDataEmph 2 5" xfId="19509"/>
    <cellStyle name="SAPBEXresDataEmph 2 6" xfId="54643"/>
    <cellStyle name="SAPBEXresDataEmph 20" xfId="54644"/>
    <cellStyle name="SAPBEXresDataEmph 20 2" xfId="54645"/>
    <cellStyle name="SAPBEXresDataEmph 20 2 2" xfId="54646"/>
    <cellStyle name="SAPBEXresDataEmph 20 3" xfId="54647"/>
    <cellStyle name="SAPBEXresDataEmph 21" xfId="54648"/>
    <cellStyle name="SAPBEXresDataEmph 21 2" xfId="54649"/>
    <cellStyle name="SAPBEXresDataEmph 21 2 2" xfId="54650"/>
    <cellStyle name="SAPBEXresDataEmph 21 3" xfId="54651"/>
    <cellStyle name="SAPBEXresDataEmph 22" xfId="54652"/>
    <cellStyle name="SAPBEXresDataEmph 22 2" xfId="54653"/>
    <cellStyle name="SAPBEXresDataEmph 22 2 2" xfId="54654"/>
    <cellStyle name="SAPBEXresDataEmph 22 3" xfId="54655"/>
    <cellStyle name="SAPBEXresDataEmph 23" xfId="54656"/>
    <cellStyle name="SAPBEXresDataEmph 23 2" xfId="54657"/>
    <cellStyle name="SAPBEXresDataEmph 23 2 2" xfId="54658"/>
    <cellStyle name="SAPBEXresDataEmph 23 3" xfId="54659"/>
    <cellStyle name="SAPBEXresDataEmph 24" xfId="54660"/>
    <cellStyle name="SAPBEXresDataEmph 24 2" xfId="54661"/>
    <cellStyle name="SAPBEXresDataEmph 24 2 2" xfId="54662"/>
    <cellStyle name="SAPBEXresDataEmph 24 3" xfId="54663"/>
    <cellStyle name="SAPBEXresDataEmph 25" xfId="54664"/>
    <cellStyle name="SAPBEXresDataEmph 25 2" xfId="54665"/>
    <cellStyle name="SAPBEXresDataEmph 25 2 2" xfId="54666"/>
    <cellStyle name="SAPBEXresDataEmph 25 3" xfId="54667"/>
    <cellStyle name="SAPBEXresDataEmph 26" xfId="54668"/>
    <cellStyle name="SAPBEXresDataEmph 26 2" xfId="54669"/>
    <cellStyle name="SAPBEXresDataEmph 26 2 2" xfId="54670"/>
    <cellStyle name="SAPBEXresDataEmph 26 3" xfId="54671"/>
    <cellStyle name="SAPBEXresDataEmph 27" xfId="54672"/>
    <cellStyle name="SAPBEXresDataEmph 27 2" xfId="54673"/>
    <cellStyle name="SAPBEXresDataEmph 27 2 2" xfId="54674"/>
    <cellStyle name="SAPBEXresDataEmph 27 3" xfId="54675"/>
    <cellStyle name="SAPBEXresDataEmph 28" xfId="54676"/>
    <cellStyle name="SAPBEXresDataEmph 28 2" xfId="54677"/>
    <cellStyle name="SAPBEXresDataEmph 28 2 2" xfId="54678"/>
    <cellStyle name="SAPBEXresDataEmph 28 3" xfId="54679"/>
    <cellStyle name="SAPBEXresDataEmph 29" xfId="54680"/>
    <cellStyle name="SAPBEXresDataEmph 29 2" xfId="54681"/>
    <cellStyle name="SAPBEXresDataEmph 29 2 2" xfId="54682"/>
    <cellStyle name="SAPBEXresDataEmph 29 3" xfId="54683"/>
    <cellStyle name="SAPBEXresDataEmph 3" xfId="3861"/>
    <cellStyle name="SAPBEXresDataEmph 3 2" xfId="19510"/>
    <cellStyle name="SAPBEXresDataEmph 3 2 2" xfId="54684"/>
    <cellStyle name="SAPBEXresDataEmph 3 3" xfId="19511"/>
    <cellStyle name="SAPBEXresDataEmph 3 4" xfId="19512"/>
    <cellStyle name="SAPBEXresDataEmph 3 5" xfId="19513"/>
    <cellStyle name="SAPBEXresDataEmph 3 6" xfId="19514"/>
    <cellStyle name="SAPBEXresDataEmph 3 7" xfId="19515"/>
    <cellStyle name="SAPBEXresDataEmph 30" xfId="54685"/>
    <cellStyle name="SAPBEXresDataEmph 30 2" xfId="54686"/>
    <cellStyle name="SAPBEXresDataEmph 30 2 2" xfId="54687"/>
    <cellStyle name="SAPBEXresDataEmph 30 3" xfId="54688"/>
    <cellStyle name="SAPBEXresDataEmph 31" xfId="54689"/>
    <cellStyle name="SAPBEXresDataEmph 31 2" xfId="54690"/>
    <cellStyle name="SAPBEXresDataEmph 31 2 2" xfId="54691"/>
    <cellStyle name="SAPBEXresDataEmph 31 3" xfId="54692"/>
    <cellStyle name="SAPBEXresDataEmph 32" xfId="54693"/>
    <cellStyle name="SAPBEXresDataEmph 32 2" xfId="54694"/>
    <cellStyle name="SAPBEXresDataEmph 32 2 2" xfId="54695"/>
    <cellStyle name="SAPBEXresDataEmph 32 3" xfId="54696"/>
    <cellStyle name="SAPBEXresDataEmph 33" xfId="54697"/>
    <cellStyle name="SAPBEXresDataEmph 33 2" xfId="54698"/>
    <cellStyle name="SAPBEXresDataEmph 33 2 2" xfId="54699"/>
    <cellStyle name="SAPBEXresDataEmph 33 3" xfId="54700"/>
    <cellStyle name="SAPBEXresDataEmph 34" xfId="54701"/>
    <cellStyle name="SAPBEXresDataEmph 34 2" xfId="54702"/>
    <cellStyle name="SAPBEXresDataEmph 34 2 2" xfId="54703"/>
    <cellStyle name="SAPBEXresDataEmph 34 3" xfId="54704"/>
    <cellStyle name="SAPBEXresDataEmph 35" xfId="54705"/>
    <cellStyle name="SAPBEXresDataEmph 35 2" xfId="54706"/>
    <cellStyle name="SAPBEXresDataEmph 35 2 2" xfId="54707"/>
    <cellStyle name="SAPBEXresDataEmph 35 3" xfId="54708"/>
    <cellStyle name="SAPBEXresDataEmph 36" xfId="54709"/>
    <cellStyle name="SAPBEXresDataEmph 36 2" xfId="54710"/>
    <cellStyle name="SAPBEXresDataEmph 36 2 2" xfId="54711"/>
    <cellStyle name="SAPBEXresDataEmph 36 3" xfId="54712"/>
    <cellStyle name="SAPBEXresDataEmph 37" xfId="54713"/>
    <cellStyle name="SAPBEXresDataEmph 37 2" xfId="54714"/>
    <cellStyle name="SAPBEXresDataEmph 37 2 2" xfId="54715"/>
    <cellStyle name="SAPBEXresDataEmph 37 3" xfId="54716"/>
    <cellStyle name="SAPBEXresDataEmph 38" xfId="54717"/>
    <cellStyle name="SAPBEXresDataEmph 38 2" xfId="54718"/>
    <cellStyle name="SAPBEXresDataEmph 38 2 2" xfId="54719"/>
    <cellStyle name="SAPBEXresDataEmph 38 3" xfId="54720"/>
    <cellStyle name="SAPBEXresDataEmph 39" xfId="54721"/>
    <cellStyle name="SAPBEXresDataEmph 39 2" xfId="54722"/>
    <cellStyle name="SAPBEXresDataEmph 39 2 2" xfId="54723"/>
    <cellStyle name="SAPBEXresDataEmph 39 3" xfId="54724"/>
    <cellStyle name="SAPBEXresDataEmph 4" xfId="3862"/>
    <cellStyle name="SAPBEXresDataEmph 4 2" xfId="19516"/>
    <cellStyle name="SAPBEXresDataEmph 4 2 2" xfId="54725"/>
    <cellStyle name="SAPBEXresDataEmph 4 3" xfId="19517"/>
    <cellStyle name="SAPBEXresDataEmph 4 4" xfId="19518"/>
    <cellStyle name="SAPBEXresDataEmph 4 5" xfId="19519"/>
    <cellStyle name="SAPBEXresDataEmph 4 6" xfId="19520"/>
    <cellStyle name="SAPBEXresDataEmph 4 7" xfId="19521"/>
    <cellStyle name="SAPBEXresDataEmph 40" xfId="54726"/>
    <cellStyle name="SAPBEXresDataEmph 40 2" xfId="54727"/>
    <cellStyle name="SAPBEXresDataEmph 40 2 2" xfId="54728"/>
    <cellStyle name="SAPBEXresDataEmph 40 3" xfId="54729"/>
    <cellStyle name="SAPBEXresDataEmph 41" xfId="54730"/>
    <cellStyle name="SAPBEXresDataEmph 41 2" xfId="54731"/>
    <cellStyle name="SAPBEXresDataEmph 41 2 2" xfId="54732"/>
    <cellStyle name="SAPBEXresDataEmph 41 3" xfId="54733"/>
    <cellStyle name="SAPBEXresDataEmph 42" xfId="54734"/>
    <cellStyle name="SAPBEXresDataEmph 42 2" xfId="54735"/>
    <cellStyle name="SAPBEXresDataEmph 42 2 2" xfId="54736"/>
    <cellStyle name="SAPBEXresDataEmph 42 3" xfId="54737"/>
    <cellStyle name="SAPBEXresDataEmph 43" xfId="54738"/>
    <cellStyle name="SAPBEXresDataEmph 43 2" xfId="54739"/>
    <cellStyle name="SAPBEXresDataEmph 43 2 2" xfId="54740"/>
    <cellStyle name="SAPBEXresDataEmph 43 3" xfId="54741"/>
    <cellStyle name="SAPBEXresDataEmph 44" xfId="54742"/>
    <cellStyle name="SAPBEXresDataEmph 44 2" xfId="54743"/>
    <cellStyle name="SAPBEXresDataEmph 44 2 2" xfId="54744"/>
    <cellStyle name="SAPBEXresDataEmph 44 3" xfId="54745"/>
    <cellStyle name="SAPBEXresDataEmph 45" xfId="54746"/>
    <cellStyle name="SAPBEXresDataEmph 45 2" xfId="54747"/>
    <cellStyle name="SAPBEXresDataEmph 45 2 2" xfId="54748"/>
    <cellStyle name="SAPBEXresDataEmph 45 3" xfId="54749"/>
    <cellStyle name="SAPBEXresDataEmph 46" xfId="54750"/>
    <cellStyle name="SAPBEXresDataEmph 46 2" xfId="54751"/>
    <cellStyle name="SAPBEXresDataEmph 46 2 2" xfId="54752"/>
    <cellStyle name="SAPBEXresDataEmph 46 3" xfId="54753"/>
    <cellStyle name="SAPBEXresDataEmph 47" xfId="54754"/>
    <cellStyle name="SAPBEXresDataEmph 47 2" xfId="54755"/>
    <cellStyle name="SAPBEXresDataEmph 47 2 2" xfId="54756"/>
    <cellStyle name="SAPBEXresDataEmph 47 3" xfId="54757"/>
    <cellStyle name="SAPBEXresDataEmph 48" xfId="54758"/>
    <cellStyle name="SAPBEXresDataEmph 48 2" xfId="54759"/>
    <cellStyle name="SAPBEXresDataEmph 48 2 2" xfId="54760"/>
    <cellStyle name="SAPBEXresDataEmph 48 3" xfId="54761"/>
    <cellStyle name="SAPBEXresDataEmph 49" xfId="54762"/>
    <cellStyle name="SAPBEXresDataEmph 49 2" xfId="54763"/>
    <cellStyle name="SAPBEXresDataEmph 49 2 2" xfId="54764"/>
    <cellStyle name="SAPBEXresDataEmph 49 3" xfId="54765"/>
    <cellStyle name="SAPBEXresDataEmph 5" xfId="3863"/>
    <cellStyle name="SAPBEXresDataEmph 5 2" xfId="19522"/>
    <cellStyle name="SAPBEXresDataEmph 5 2 2" xfId="54766"/>
    <cellStyle name="SAPBEXresDataEmph 5 3" xfId="19523"/>
    <cellStyle name="SAPBEXresDataEmph 5 4" xfId="19524"/>
    <cellStyle name="SAPBEXresDataEmph 5 5" xfId="19525"/>
    <cellStyle name="SAPBEXresDataEmph 5 6" xfId="19526"/>
    <cellStyle name="SAPBEXresDataEmph 5 7" xfId="19527"/>
    <cellStyle name="SAPBEXresDataEmph 50" xfId="54767"/>
    <cellStyle name="SAPBEXresDataEmph 50 2" xfId="54768"/>
    <cellStyle name="SAPBEXresDataEmph 51" xfId="54769"/>
    <cellStyle name="SAPBEXresDataEmph 52" xfId="54770"/>
    <cellStyle name="SAPBEXresDataEmph 53" xfId="54771"/>
    <cellStyle name="SAPBEXresDataEmph 6" xfId="3864"/>
    <cellStyle name="SAPBEXresDataEmph 6 2" xfId="54772"/>
    <cellStyle name="SAPBEXresDataEmph 6 2 2" xfId="54773"/>
    <cellStyle name="SAPBEXresDataEmph 6 3" xfId="54774"/>
    <cellStyle name="SAPBEXresDataEmph 7" xfId="19528"/>
    <cellStyle name="SAPBEXresDataEmph 7 2" xfId="54775"/>
    <cellStyle name="SAPBEXresDataEmph 7 2 2" xfId="54776"/>
    <cellStyle name="SAPBEXresDataEmph 7 3" xfId="54777"/>
    <cellStyle name="SAPBEXresDataEmph 8" xfId="19529"/>
    <cellStyle name="SAPBEXresDataEmph 8 2" xfId="54778"/>
    <cellStyle name="SAPBEXresDataEmph 8 2 2" xfId="54779"/>
    <cellStyle name="SAPBEXresDataEmph 8 3" xfId="54780"/>
    <cellStyle name="SAPBEXresDataEmph 9" xfId="19530"/>
    <cellStyle name="SAPBEXresDataEmph 9 2" xfId="54781"/>
    <cellStyle name="SAPBEXresDataEmph 9 2 2" xfId="54782"/>
    <cellStyle name="SAPBEXresDataEmph 9 3" xfId="54783"/>
    <cellStyle name="SAPBEXresExc1" xfId="7568"/>
    <cellStyle name="SAPBEXresExc1Emph" xfId="7569"/>
    <cellStyle name="SAPBEXresExc2" xfId="7570"/>
    <cellStyle name="SAPBEXresExc2Emph" xfId="7571"/>
    <cellStyle name="SAPBEXresItem" xfId="3865"/>
    <cellStyle name="SAPBEXresItem 10" xfId="19531"/>
    <cellStyle name="SAPBEXresItem 10 2" xfId="54784"/>
    <cellStyle name="SAPBEXresItem 10 2 2" xfId="54785"/>
    <cellStyle name="SAPBEXresItem 10 3" xfId="54786"/>
    <cellStyle name="SAPBEXresItem 11" xfId="19532"/>
    <cellStyle name="SAPBEXresItem 11 2" xfId="54787"/>
    <cellStyle name="SAPBEXresItem 11 2 2" xfId="54788"/>
    <cellStyle name="SAPBEXresItem 11 3" xfId="54789"/>
    <cellStyle name="SAPBEXresItem 12" xfId="54790"/>
    <cellStyle name="SAPBEXresItem 12 2" xfId="54791"/>
    <cellStyle name="SAPBEXresItem 12 2 2" xfId="54792"/>
    <cellStyle name="SAPBEXresItem 12 3" xfId="54793"/>
    <cellStyle name="SAPBEXresItem 13" xfId="54794"/>
    <cellStyle name="SAPBEXresItem 13 2" xfId="54795"/>
    <cellStyle name="SAPBEXresItem 13 2 2" xfId="54796"/>
    <cellStyle name="SAPBEXresItem 13 3" xfId="54797"/>
    <cellStyle name="SAPBEXresItem 14" xfId="54798"/>
    <cellStyle name="SAPBEXresItem 14 2" xfId="54799"/>
    <cellStyle name="SAPBEXresItem 14 2 2" xfId="54800"/>
    <cellStyle name="SAPBEXresItem 14 3" xfId="54801"/>
    <cellStyle name="SAPBEXresItem 15" xfId="54802"/>
    <cellStyle name="SAPBEXresItem 15 2" xfId="54803"/>
    <cellStyle name="SAPBEXresItem 15 2 2" xfId="54804"/>
    <cellStyle name="SAPBEXresItem 15 3" xfId="54805"/>
    <cellStyle name="SAPBEXresItem 16" xfId="54806"/>
    <cellStyle name="SAPBEXresItem 16 2" xfId="54807"/>
    <cellStyle name="SAPBEXresItem 16 2 2" xfId="54808"/>
    <cellStyle name="SAPBEXresItem 16 3" xfId="54809"/>
    <cellStyle name="SAPBEXresItem 17" xfId="54810"/>
    <cellStyle name="SAPBEXresItem 17 2" xfId="54811"/>
    <cellStyle name="SAPBEXresItem 17 2 2" xfId="54812"/>
    <cellStyle name="SAPBEXresItem 17 3" xfId="54813"/>
    <cellStyle name="SAPBEXresItem 18" xfId="54814"/>
    <cellStyle name="SAPBEXresItem 18 2" xfId="54815"/>
    <cellStyle name="SAPBEXresItem 18 2 2" xfId="54816"/>
    <cellStyle name="SAPBEXresItem 18 3" xfId="54817"/>
    <cellStyle name="SAPBEXresItem 19" xfId="54818"/>
    <cellStyle name="SAPBEXresItem 19 2" xfId="54819"/>
    <cellStyle name="SAPBEXresItem 19 2 2" xfId="54820"/>
    <cellStyle name="SAPBEXresItem 19 3" xfId="54821"/>
    <cellStyle name="SAPBEXresItem 2" xfId="3866"/>
    <cellStyle name="SAPBEXresItem 2 2" xfId="3867"/>
    <cellStyle name="SAPBEXresItem 2 2 2" xfId="54822"/>
    <cellStyle name="SAPBEXresItem 2 3" xfId="19533"/>
    <cellStyle name="SAPBEXresItem 2 4" xfId="19534"/>
    <cellStyle name="SAPBEXresItem 2 5" xfId="19535"/>
    <cellStyle name="SAPBEXresItem 2 6" xfId="54823"/>
    <cellStyle name="SAPBEXresItem 20" xfId="54824"/>
    <cellStyle name="SAPBEXresItem 20 2" xfId="54825"/>
    <cellStyle name="SAPBEXresItem 20 2 2" xfId="54826"/>
    <cellStyle name="SAPBEXresItem 20 3" xfId="54827"/>
    <cellStyle name="SAPBEXresItem 21" xfId="54828"/>
    <cellStyle name="SAPBEXresItem 21 2" xfId="54829"/>
    <cellStyle name="SAPBEXresItem 21 2 2" xfId="54830"/>
    <cellStyle name="SAPBEXresItem 21 3" xfId="54831"/>
    <cellStyle name="SAPBEXresItem 22" xfId="54832"/>
    <cellStyle name="SAPBEXresItem 22 2" xfId="54833"/>
    <cellStyle name="SAPBEXresItem 22 2 2" xfId="54834"/>
    <cellStyle name="SAPBEXresItem 22 3" xfId="54835"/>
    <cellStyle name="SAPBEXresItem 23" xfId="54836"/>
    <cellStyle name="SAPBEXresItem 23 2" xfId="54837"/>
    <cellStyle name="SAPBEXresItem 23 2 2" xfId="54838"/>
    <cellStyle name="SAPBEXresItem 23 3" xfId="54839"/>
    <cellStyle name="SAPBEXresItem 24" xfId="54840"/>
    <cellStyle name="SAPBEXresItem 24 2" xfId="54841"/>
    <cellStyle name="SAPBEXresItem 24 2 2" xfId="54842"/>
    <cellStyle name="SAPBEXresItem 24 3" xfId="54843"/>
    <cellStyle name="SAPBEXresItem 25" xfId="54844"/>
    <cellStyle name="SAPBEXresItem 25 2" xfId="54845"/>
    <cellStyle name="SAPBEXresItem 25 2 2" xfId="54846"/>
    <cellStyle name="SAPBEXresItem 25 3" xfId="54847"/>
    <cellStyle name="SAPBEXresItem 26" xfId="54848"/>
    <cellStyle name="SAPBEXresItem 26 2" xfId="54849"/>
    <cellStyle name="SAPBEXresItem 26 2 2" xfId="54850"/>
    <cellStyle name="SAPBEXresItem 26 3" xfId="54851"/>
    <cellStyle name="SAPBEXresItem 27" xfId="54852"/>
    <cellStyle name="SAPBEXresItem 27 2" xfId="54853"/>
    <cellStyle name="SAPBEXresItem 27 2 2" xfId="54854"/>
    <cellStyle name="SAPBEXresItem 27 3" xfId="54855"/>
    <cellStyle name="SAPBEXresItem 28" xfId="54856"/>
    <cellStyle name="SAPBEXresItem 28 2" xfId="54857"/>
    <cellStyle name="SAPBEXresItem 28 2 2" xfId="54858"/>
    <cellStyle name="SAPBEXresItem 28 3" xfId="54859"/>
    <cellStyle name="SAPBEXresItem 29" xfId="54860"/>
    <cellStyle name="SAPBEXresItem 29 2" xfId="54861"/>
    <cellStyle name="SAPBEXresItem 29 2 2" xfId="54862"/>
    <cellStyle name="SAPBEXresItem 29 3" xfId="54863"/>
    <cellStyle name="SAPBEXresItem 3" xfId="3868"/>
    <cellStyle name="SAPBEXresItem 3 2" xfId="19536"/>
    <cellStyle name="SAPBEXresItem 3 2 2" xfId="54864"/>
    <cellStyle name="SAPBEXresItem 3 3" xfId="19537"/>
    <cellStyle name="SAPBEXresItem 3 4" xfId="19538"/>
    <cellStyle name="SAPBEXresItem 3 5" xfId="19539"/>
    <cellStyle name="SAPBEXresItem 3 6" xfId="19540"/>
    <cellStyle name="SAPBEXresItem 3 7" xfId="19541"/>
    <cellStyle name="SAPBEXresItem 30" xfId="54865"/>
    <cellStyle name="SAPBEXresItem 30 2" xfId="54866"/>
    <cellStyle name="SAPBEXresItem 30 2 2" xfId="54867"/>
    <cellStyle name="SAPBEXresItem 30 3" xfId="54868"/>
    <cellStyle name="SAPBEXresItem 31" xfId="54869"/>
    <cellStyle name="SAPBEXresItem 31 2" xfId="54870"/>
    <cellStyle name="SAPBEXresItem 31 2 2" xfId="54871"/>
    <cellStyle name="SAPBEXresItem 31 3" xfId="54872"/>
    <cellStyle name="SAPBEXresItem 32" xfId="54873"/>
    <cellStyle name="SAPBEXresItem 32 2" xfId="54874"/>
    <cellStyle name="SAPBEXresItem 32 2 2" xfId="54875"/>
    <cellStyle name="SAPBEXresItem 32 3" xfId="54876"/>
    <cellStyle name="SAPBEXresItem 33" xfId="54877"/>
    <cellStyle name="SAPBEXresItem 33 2" xfId="54878"/>
    <cellStyle name="SAPBEXresItem 33 2 2" xfId="54879"/>
    <cellStyle name="SAPBEXresItem 33 3" xfId="54880"/>
    <cellStyle name="SAPBEXresItem 34" xfId="54881"/>
    <cellStyle name="SAPBEXresItem 34 2" xfId="54882"/>
    <cellStyle name="SAPBEXresItem 34 2 2" xfId="54883"/>
    <cellStyle name="SAPBEXresItem 34 3" xfId="54884"/>
    <cellStyle name="SAPBEXresItem 35" xfId="54885"/>
    <cellStyle name="SAPBEXresItem 35 2" xfId="54886"/>
    <cellStyle name="SAPBEXresItem 35 2 2" xfId="54887"/>
    <cellStyle name="SAPBEXresItem 35 3" xfId="54888"/>
    <cellStyle name="SAPBEXresItem 36" xfId="54889"/>
    <cellStyle name="SAPBEXresItem 36 2" xfId="54890"/>
    <cellStyle name="SAPBEXresItem 36 2 2" xfId="54891"/>
    <cellStyle name="SAPBEXresItem 36 3" xfId="54892"/>
    <cellStyle name="SAPBEXresItem 37" xfId="54893"/>
    <cellStyle name="SAPBEXresItem 37 2" xfId="54894"/>
    <cellStyle name="SAPBEXresItem 37 2 2" xfId="54895"/>
    <cellStyle name="SAPBEXresItem 37 3" xfId="54896"/>
    <cellStyle name="SAPBEXresItem 38" xfId="54897"/>
    <cellStyle name="SAPBEXresItem 38 2" xfId="54898"/>
    <cellStyle name="SAPBEXresItem 38 2 2" xfId="54899"/>
    <cellStyle name="SAPBEXresItem 38 3" xfId="54900"/>
    <cellStyle name="SAPBEXresItem 39" xfId="54901"/>
    <cellStyle name="SAPBEXresItem 39 2" xfId="54902"/>
    <cellStyle name="SAPBEXresItem 39 2 2" xfId="54903"/>
    <cellStyle name="SAPBEXresItem 39 3" xfId="54904"/>
    <cellStyle name="SAPBEXresItem 4" xfId="3869"/>
    <cellStyle name="SAPBEXresItem 4 2" xfId="19542"/>
    <cellStyle name="SAPBEXresItem 4 2 2" xfId="54905"/>
    <cellStyle name="SAPBEXresItem 4 3" xfId="19543"/>
    <cellStyle name="SAPBEXresItem 4 4" xfId="19544"/>
    <cellStyle name="SAPBEXresItem 4 5" xfId="19545"/>
    <cellStyle name="SAPBEXresItem 4 6" xfId="19546"/>
    <cellStyle name="SAPBEXresItem 4 7" xfId="19547"/>
    <cellStyle name="SAPBEXresItem 40" xfId="54906"/>
    <cellStyle name="SAPBEXresItem 40 2" xfId="54907"/>
    <cellStyle name="SAPBEXresItem 40 2 2" xfId="54908"/>
    <cellStyle name="SAPBEXresItem 40 3" xfId="54909"/>
    <cellStyle name="SAPBEXresItem 41" xfId="54910"/>
    <cellStyle name="SAPBEXresItem 41 2" xfId="54911"/>
    <cellStyle name="SAPBEXresItem 41 2 2" xfId="54912"/>
    <cellStyle name="SAPBEXresItem 41 3" xfId="54913"/>
    <cellStyle name="SAPBEXresItem 42" xfId="54914"/>
    <cellStyle name="SAPBEXresItem 42 2" xfId="54915"/>
    <cellStyle name="SAPBEXresItem 42 2 2" xfId="54916"/>
    <cellStyle name="SAPBEXresItem 42 3" xfId="54917"/>
    <cellStyle name="SAPBEXresItem 43" xfId="54918"/>
    <cellStyle name="SAPBEXresItem 43 2" xfId="54919"/>
    <cellStyle name="SAPBEXresItem 43 2 2" xfId="54920"/>
    <cellStyle name="SAPBEXresItem 43 3" xfId="54921"/>
    <cellStyle name="SAPBEXresItem 44" xfId="54922"/>
    <cellStyle name="SAPBEXresItem 44 2" xfId="54923"/>
    <cellStyle name="SAPBEXresItem 44 2 2" xfId="54924"/>
    <cellStyle name="SAPBEXresItem 44 3" xfId="54925"/>
    <cellStyle name="SAPBEXresItem 45" xfId="54926"/>
    <cellStyle name="SAPBEXresItem 45 2" xfId="54927"/>
    <cellStyle name="SAPBEXresItem 45 2 2" xfId="54928"/>
    <cellStyle name="SAPBEXresItem 45 3" xfId="54929"/>
    <cellStyle name="SAPBEXresItem 46" xfId="54930"/>
    <cellStyle name="SAPBEXresItem 46 2" xfId="54931"/>
    <cellStyle name="SAPBEXresItem 46 2 2" xfId="54932"/>
    <cellStyle name="SAPBEXresItem 46 3" xfId="54933"/>
    <cellStyle name="SAPBEXresItem 47" xfId="54934"/>
    <cellStyle name="SAPBEXresItem 47 2" xfId="54935"/>
    <cellStyle name="SAPBEXresItem 47 2 2" xfId="54936"/>
    <cellStyle name="SAPBEXresItem 47 3" xfId="54937"/>
    <cellStyle name="SAPBEXresItem 48" xfId="54938"/>
    <cellStyle name="SAPBEXresItem 48 2" xfId="54939"/>
    <cellStyle name="SAPBEXresItem 48 2 2" xfId="54940"/>
    <cellStyle name="SAPBEXresItem 48 3" xfId="54941"/>
    <cellStyle name="SAPBEXresItem 49" xfId="54942"/>
    <cellStyle name="SAPBEXresItem 49 2" xfId="54943"/>
    <cellStyle name="SAPBEXresItem 49 2 2" xfId="54944"/>
    <cellStyle name="SAPBEXresItem 49 3" xfId="54945"/>
    <cellStyle name="SAPBEXresItem 5" xfId="3870"/>
    <cellStyle name="SAPBEXresItem 5 2" xfId="19548"/>
    <cellStyle name="SAPBEXresItem 5 2 2" xfId="54946"/>
    <cellStyle name="SAPBEXresItem 5 3" xfId="19549"/>
    <cellStyle name="SAPBEXresItem 5 4" xfId="19550"/>
    <cellStyle name="SAPBEXresItem 5 5" xfId="19551"/>
    <cellStyle name="SAPBEXresItem 5 6" xfId="19552"/>
    <cellStyle name="SAPBEXresItem 5 7" xfId="19553"/>
    <cellStyle name="SAPBEXresItem 50" xfId="54947"/>
    <cellStyle name="SAPBEXresItem 50 2" xfId="54948"/>
    <cellStyle name="SAPBEXresItem 51" xfId="54949"/>
    <cellStyle name="SAPBEXresItem 52" xfId="54950"/>
    <cellStyle name="SAPBEXresItem 53" xfId="54951"/>
    <cellStyle name="SAPBEXresItem 6" xfId="3871"/>
    <cellStyle name="SAPBEXresItem 6 2" xfId="54952"/>
    <cellStyle name="SAPBEXresItem 6 2 2" xfId="54953"/>
    <cellStyle name="SAPBEXresItem 6 3" xfId="54954"/>
    <cellStyle name="SAPBEXresItem 7" xfId="19554"/>
    <cellStyle name="SAPBEXresItem 7 2" xfId="54955"/>
    <cellStyle name="SAPBEXresItem 7 2 2" xfId="54956"/>
    <cellStyle name="SAPBEXresItem 7 3" xfId="54957"/>
    <cellStyle name="SAPBEXresItem 8" xfId="19555"/>
    <cellStyle name="SAPBEXresItem 8 2" xfId="54958"/>
    <cellStyle name="SAPBEXresItem 8 2 2" xfId="54959"/>
    <cellStyle name="SAPBEXresItem 8 3" xfId="54960"/>
    <cellStyle name="SAPBEXresItem 9" xfId="19556"/>
    <cellStyle name="SAPBEXresItem 9 2" xfId="54961"/>
    <cellStyle name="SAPBEXresItem 9 2 2" xfId="54962"/>
    <cellStyle name="SAPBEXresItem 9 3" xfId="54963"/>
    <cellStyle name="SAPBEXresItemX" xfId="3872"/>
    <cellStyle name="SAPBEXresItemX 10" xfId="19557"/>
    <cellStyle name="SAPBEXresItemX 10 2" xfId="54964"/>
    <cellStyle name="SAPBEXresItemX 10 2 2" xfId="54965"/>
    <cellStyle name="SAPBEXresItemX 10 3" xfId="54966"/>
    <cellStyle name="SAPBEXresItemX 11" xfId="19558"/>
    <cellStyle name="SAPBEXresItemX 11 2" xfId="54967"/>
    <cellStyle name="SAPBEXresItemX 11 2 2" xfId="54968"/>
    <cellStyle name="SAPBEXresItemX 11 3" xfId="54969"/>
    <cellStyle name="SAPBEXresItemX 12" xfId="54970"/>
    <cellStyle name="SAPBEXresItemX 12 2" xfId="54971"/>
    <cellStyle name="SAPBEXresItemX 12 2 2" xfId="54972"/>
    <cellStyle name="SAPBEXresItemX 12 3" xfId="54973"/>
    <cellStyle name="SAPBEXresItemX 13" xfId="54974"/>
    <cellStyle name="SAPBEXresItemX 13 2" xfId="54975"/>
    <cellStyle name="SAPBEXresItemX 13 2 2" xfId="54976"/>
    <cellStyle name="SAPBEXresItemX 13 3" xfId="54977"/>
    <cellStyle name="SAPBEXresItemX 14" xfId="54978"/>
    <cellStyle name="SAPBEXresItemX 14 2" xfId="54979"/>
    <cellStyle name="SAPBEXresItemX 14 2 2" xfId="54980"/>
    <cellStyle name="SAPBEXresItemX 14 3" xfId="54981"/>
    <cellStyle name="SAPBEXresItemX 15" xfId="54982"/>
    <cellStyle name="SAPBEXresItemX 15 2" xfId="54983"/>
    <cellStyle name="SAPBEXresItemX 15 2 2" xfId="54984"/>
    <cellStyle name="SAPBEXresItemX 15 3" xfId="54985"/>
    <cellStyle name="SAPBEXresItemX 16" xfId="54986"/>
    <cellStyle name="SAPBEXresItemX 16 2" xfId="54987"/>
    <cellStyle name="SAPBEXresItemX 16 2 2" xfId="54988"/>
    <cellStyle name="SAPBEXresItemX 16 3" xfId="54989"/>
    <cellStyle name="SAPBEXresItemX 17" xfId="54990"/>
    <cellStyle name="SAPBEXresItemX 17 2" xfId="54991"/>
    <cellStyle name="SAPBEXresItemX 17 2 2" xfId="54992"/>
    <cellStyle name="SAPBEXresItemX 17 3" xfId="54993"/>
    <cellStyle name="SAPBEXresItemX 18" xfId="54994"/>
    <cellStyle name="SAPBEXresItemX 18 2" xfId="54995"/>
    <cellStyle name="SAPBEXresItemX 18 2 2" xfId="54996"/>
    <cellStyle name="SAPBEXresItemX 18 3" xfId="54997"/>
    <cellStyle name="SAPBEXresItemX 19" xfId="54998"/>
    <cellStyle name="SAPBEXresItemX 19 2" xfId="54999"/>
    <cellStyle name="SAPBEXresItemX 19 2 2" xfId="55000"/>
    <cellStyle name="SAPBEXresItemX 19 3" xfId="55001"/>
    <cellStyle name="SAPBEXresItemX 2" xfId="3873"/>
    <cellStyle name="SAPBEXresItemX 2 2" xfId="3874"/>
    <cellStyle name="SAPBEXresItemX 2 2 2" xfId="55002"/>
    <cellStyle name="SAPBEXresItemX 2 3" xfId="19559"/>
    <cellStyle name="SAPBEXresItemX 2 4" xfId="19560"/>
    <cellStyle name="SAPBEXresItemX 2 5" xfId="19561"/>
    <cellStyle name="SAPBEXresItemX 2 6" xfId="55003"/>
    <cellStyle name="SAPBEXresItemX 20" xfId="55004"/>
    <cellStyle name="SAPBEXresItemX 20 2" xfId="55005"/>
    <cellStyle name="SAPBEXresItemX 20 2 2" xfId="55006"/>
    <cellStyle name="SAPBEXresItemX 20 3" xfId="55007"/>
    <cellStyle name="SAPBEXresItemX 21" xfId="55008"/>
    <cellStyle name="SAPBEXresItemX 21 2" xfId="55009"/>
    <cellStyle name="SAPBEXresItemX 21 2 2" xfId="55010"/>
    <cellStyle name="SAPBEXresItemX 21 3" xfId="55011"/>
    <cellStyle name="SAPBEXresItemX 22" xfId="55012"/>
    <cellStyle name="SAPBEXresItemX 22 2" xfId="55013"/>
    <cellStyle name="SAPBEXresItemX 22 2 2" xfId="55014"/>
    <cellStyle name="SAPBEXresItemX 22 3" xfId="55015"/>
    <cellStyle name="SAPBEXresItemX 23" xfId="55016"/>
    <cellStyle name="SAPBEXresItemX 23 2" xfId="55017"/>
    <cellStyle name="SAPBEXresItemX 23 2 2" xfId="55018"/>
    <cellStyle name="SAPBEXresItemX 23 3" xfId="55019"/>
    <cellStyle name="SAPBEXresItemX 24" xfId="55020"/>
    <cellStyle name="SAPBEXresItemX 24 2" xfId="55021"/>
    <cellStyle name="SAPBEXresItemX 24 2 2" xfId="55022"/>
    <cellStyle name="SAPBEXresItemX 24 3" xfId="55023"/>
    <cellStyle name="SAPBEXresItemX 25" xfId="55024"/>
    <cellStyle name="SAPBEXresItemX 25 2" xfId="55025"/>
    <cellStyle name="SAPBEXresItemX 25 2 2" xfId="55026"/>
    <cellStyle name="SAPBEXresItemX 25 3" xfId="55027"/>
    <cellStyle name="SAPBEXresItemX 26" xfId="55028"/>
    <cellStyle name="SAPBEXresItemX 26 2" xfId="55029"/>
    <cellStyle name="SAPBEXresItemX 26 2 2" xfId="55030"/>
    <cellStyle name="SAPBEXresItemX 26 3" xfId="55031"/>
    <cellStyle name="SAPBEXresItemX 27" xfId="55032"/>
    <cellStyle name="SAPBEXresItemX 27 2" xfId="55033"/>
    <cellStyle name="SAPBEXresItemX 27 2 2" xfId="55034"/>
    <cellStyle name="SAPBEXresItemX 27 3" xfId="55035"/>
    <cellStyle name="SAPBEXresItemX 28" xfId="55036"/>
    <cellStyle name="SAPBEXresItemX 28 2" xfId="55037"/>
    <cellStyle name="SAPBEXresItemX 28 2 2" xfId="55038"/>
    <cellStyle name="SAPBEXresItemX 28 3" xfId="55039"/>
    <cellStyle name="SAPBEXresItemX 29" xfId="55040"/>
    <cellStyle name="SAPBEXresItemX 29 2" xfId="55041"/>
    <cellStyle name="SAPBEXresItemX 29 2 2" xfId="55042"/>
    <cellStyle name="SAPBEXresItemX 29 3" xfId="55043"/>
    <cellStyle name="SAPBEXresItemX 3" xfId="3875"/>
    <cellStyle name="SAPBEXresItemX 3 2" xfId="19562"/>
    <cellStyle name="SAPBEXresItemX 3 2 2" xfId="55044"/>
    <cellStyle name="SAPBEXresItemX 3 3" xfId="19563"/>
    <cellStyle name="SAPBEXresItemX 3 4" xfId="19564"/>
    <cellStyle name="SAPBEXresItemX 3 5" xfId="19565"/>
    <cellStyle name="SAPBEXresItemX 3 6" xfId="19566"/>
    <cellStyle name="SAPBEXresItemX 3 7" xfId="19567"/>
    <cellStyle name="SAPBEXresItemX 30" xfId="55045"/>
    <cellStyle name="SAPBEXresItemX 30 2" xfId="55046"/>
    <cellStyle name="SAPBEXresItemX 30 2 2" xfId="55047"/>
    <cellStyle name="SAPBEXresItemX 30 3" xfId="55048"/>
    <cellStyle name="SAPBEXresItemX 31" xfId="55049"/>
    <cellStyle name="SAPBEXresItemX 31 2" xfId="55050"/>
    <cellStyle name="SAPBEXresItemX 31 2 2" xfId="55051"/>
    <cellStyle name="SAPBEXresItemX 31 3" xfId="55052"/>
    <cellStyle name="SAPBEXresItemX 32" xfId="55053"/>
    <cellStyle name="SAPBEXresItemX 32 2" xfId="55054"/>
    <cellStyle name="SAPBEXresItemX 32 2 2" xfId="55055"/>
    <cellStyle name="SAPBEXresItemX 32 3" xfId="55056"/>
    <cellStyle name="SAPBEXresItemX 33" xfId="55057"/>
    <cellStyle name="SAPBEXresItemX 33 2" xfId="55058"/>
    <cellStyle name="SAPBEXresItemX 33 2 2" xfId="55059"/>
    <cellStyle name="SAPBEXresItemX 33 3" xfId="55060"/>
    <cellStyle name="SAPBEXresItemX 34" xfId="55061"/>
    <cellStyle name="SAPBEXresItemX 34 2" xfId="55062"/>
    <cellStyle name="SAPBEXresItemX 34 2 2" xfId="55063"/>
    <cellStyle name="SAPBEXresItemX 34 3" xfId="55064"/>
    <cellStyle name="SAPBEXresItemX 35" xfId="55065"/>
    <cellStyle name="SAPBEXresItemX 35 2" xfId="55066"/>
    <cellStyle name="SAPBEXresItemX 35 2 2" xfId="55067"/>
    <cellStyle name="SAPBEXresItemX 35 3" xfId="55068"/>
    <cellStyle name="SAPBEXresItemX 36" xfId="55069"/>
    <cellStyle name="SAPBEXresItemX 36 2" xfId="55070"/>
    <cellStyle name="SAPBEXresItemX 36 2 2" xfId="55071"/>
    <cellStyle name="SAPBEXresItemX 36 3" xfId="55072"/>
    <cellStyle name="SAPBEXresItemX 37" xfId="55073"/>
    <cellStyle name="SAPBEXresItemX 37 2" xfId="55074"/>
    <cellStyle name="SAPBEXresItemX 37 2 2" xfId="55075"/>
    <cellStyle name="SAPBEXresItemX 37 3" xfId="55076"/>
    <cellStyle name="SAPBEXresItemX 38" xfId="55077"/>
    <cellStyle name="SAPBEXresItemX 38 2" xfId="55078"/>
    <cellStyle name="SAPBEXresItemX 38 2 2" xfId="55079"/>
    <cellStyle name="SAPBEXresItemX 38 3" xfId="55080"/>
    <cellStyle name="SAPBEXresItemX 39" xfId="55081"/>
    <cellStyle name="SAPBEXresItemX 39 2" xfId="55082"/>
    <cellStyle name="SAPBEXresItemX 39 2 2" xfId="55083"/>
    <cellStyle name="SAPBEXresItemX 39 3" xfId="55084"/>
    <cellStyle name="SAPBEXresItemX 4" xfId="3876"/>
    <cellStyle name="SAPBEXresItemX 4 2" xfId="19568"/>
    <cellStyle name="SAPBEXresItemX 4 2 2" xfId="55085"/>
    <cellStyle name="SAPBEXresItemX 4 3" xfId="19569"/>
    <cellStyle name="SAPBEXresItemX 4 4" xfId="19570"/>
    <cellStyle name="SAPBEXresItemX 4 5" xfId="19571"/>
    <cellStyle name="SAPBEXresItemX 4 6" xfId="19572"/>
    <cellStyle name="SAPBEXresItemX 4 7" xfId="19573"/>
    <cellStyle name="SAPBEXresItemX 40" xfId="55086"/>
    <cellStyle name="SAPBEXresItemX 40 2" xfId="55087"/>
    <cellStyle name="SAPBEXresItemX 40 2 2" xfId="55088"/>
    <cellStyle name="SAPBEXresItemX 40 3" xfId="55089"/>
    <cellStyle name="SAPBEXresItemX 41" xfId="55090"/>
    <cellStyle name="SAPBEXresItemX 41 2" xfId="55091"/>
    <cellStyle name="SAPBEXresItemX 41 2 2" xfId="55092"/>
    <cellStyle name="SAPBEXresItemX 41 3" xfId="55093"/>
    <cellStyle name="SAPBEXresItemX 42" xfId="55094"/>
    <cellStyle name="SAPBEXresItemX 42 2" xfId="55095"/>
    <cellStyle name="SAPBEXresItemX 42 2 2" xfId="55096"/>
    <cellStyle name="SAPBEXresItemX 42 3" xfId="55097"/>
    <cellStyle name="SAPBEXresItemX 43" xfId="55098"/>
    <cellStyle name="SAPBEXresItemX 43 2" xfId="55099"/>
    <cellStyle name="SAPBEXresItemX 43 2 2" xfId="55100"/>
    <cellStyle name="SAPBEXresItemX 43 3" xfId="55101"/>
    <cellStyle name="SAPBEXresItemX 44" xfId="55102"/>
    <cellStyle name="SAPBEXresItemX 44 2" xfId="55103"/>
    <cellStyle name="SAPBEXresItemX 44 2 2" xfId="55104"/>
    <cellStyle name="SAPBEXresItemX 44 3" xfId="55105"/>
    <cellStyle name="SAPBEXresItemX 45" xfId="55106"/>
    <cellStyle name="SAPBEXresItemX 45 2" xfId="55107"/>
    <cellStyle name="SAPBEXresItemX 45 2 2" xfId="55108"/>
    <cellStyle name="SAPBEXresItemX 45 3" xfId="55109"/>
    <cellStyle name="SAPBEXresItemX 46" xfId="55110"/>
    <cellStyle name="SAPBEXresItemX 46 2" xfId="55111"/>
    <cellStyle name="SAPBEXresItemX 46 2 2" xfId="55112"/>
    <cellStyle name="SAPBEXresItemX 46 3" xfId="55113"/>
    <cellStyle name="SAPBEXresItemX 47" xfId="55114"/>
    <cellStyle name="SAPBEXresItemX 47 2" xfId="55115"/>
    <cellStyle name="SAPBEXresItemX 47 2 2" xfId="55116"/>
    <cellStyle name="SAPBEXresItemX 47 3" xfId="55117"/>
    <cellStyle name="SAPBEXresItemX 48" xfId="55118"/>
    <cellStyle name="SAPBEXresItemX 48 2" xfId="55119"/>
    <cellStyle name="SAPBEXresItemX 48 2 2" xfId="55120"/>
    <cellStyle name="SAPBEXresItemX 48 3" xfId="55121"/>
    <cellStyle name="SAPBEXresItemX 49" xfId="55122"/>
    <cellStyle name="SAPBEXresItemX 49 2" xfId="55123"/>
    <cellStyle name="SAPBEXresItemX 49 2 2" xfId="55124"/>
    <cellStyle name="SAPBEXresItemX 49 3" xfId="55125"/>
    <cellStyle name="SAPBEXresItemX 5" xfId="3877"/>
    <cellStyle name="SAPBEXresItemX 5 2" xfId="19574"/>
    <cellStyle name="SAPBEXresItemX 5 2 2" xfId="55126"/>
    <cellStyle name="SAPBEXresItemX 5 3" xfId="19575"/>
    <cellStyle name="SAPBEXresItemX 5 4" xfId="19576"/>
    <cellStyle name="SAPBEXresItemX 5 5" xfId="19577"/>
    <cellStyle name="SAPBEXresItemX 5 6" xfId="19578"/>
    <cellStyle name="SAPBEXresItemX 5 7" xfId="19579"/>
    <cellStyle name="SAPBEXresItemX 50" xfId="55127"/>
    <cellStyle name="SAPBEXresItemX 50 2" xfId="55128"/>
    <cellStyle name="SAPBEXresItemX 51" xfId="55129"/>
    <cellStyle name="SAPBEXresItemX 52" xfId="55130"/>
    <cellStyle name="SAPBEXresItemX 53" xfId="55131"/>
    <cellStyle name="SAPBEXresItemX 6" xfId="3878"/>
    <cellStyle name="SAPBEXresItemX 6 2" xfId="55132"/>
    <cellStyle name="SAPBEXresItemX 6 2 2" xfId="55133"/>
    <cellStyle name="SAPBEXresItemX 6 3" xfId="55134"/>
    <cellStyle name="SAPBEXresItemX 7" xfId="19580"/>
    <cellStyle name="SAPBEXresItemX 7 2" xfId="55135"/>
    <cellStyle name="SAPBEXresItemX 7 2 2" xfId="55136"/>
    <cellStyle name="SAPBEXresItemX 7 3" xfId="55137"/>
    <cellStyle name="SAPBEXresItemX 8" xfId="19581"/>
    <cellStyle name="SAPBEXresItemX 8 2" xfId="55138"/>
    <cellStyle name="SAPBEXresItemX 8 2 2" xfId="55139"/>
    <cellStyle name="SAPBEXresItemX 8 3" xfId="55140"/>
    <cellStyle name="SAPBEXresItemX 9" xfId="19582"/>
    <cellStyle name="SAPBEXresItemX 9 2" xfId="55141"/>
    <cellStyle name="SAPBEXresItemX 9 2 2" xfId="55142"/>
    <cellStyle name="SAPBEXresItemX 9 3" xfId="55143"/>
    <cellStyle name="SAPBEXstdData" xfId="3879"/>
    <cellStyle name="SAPBEXstdData 10" xfId="19583"/>
    <cellStyle name="SAPBEXstdData 10 2" xfId="55144"/>
    <cellStyle name="SAPBEXstdData 10 2 2" xfId="55145"/>
    <cellStyle name="SAPBEXstdData 10 3" xfId="55146"/>
    <cellStyle name="SAPBEXstdData 11" xfId="19584"/>
    <cellStyle name="SAPBEXstdData 11 2" xfId="55147"/>
    <cellStyle name="SAPBEXstdData 11 2 2" xfId="55148"/>
    <cellStyle name="SAPBEXstdData 11 3" xfId="55149"/>
    <cellStyle name="SAPBEXstdData 12" xfId="55150"/>
    <cellStyle name="SAPBEXstdData 12 2" xfId="55151"/>
    <cellStyle name="SAPBEXstdData 12 2 2" xfId="55152"/>
    <cellStyle name="SAPBEXstdData 12 3" xfId="55153"/>
    <cellStyle name="SAPBEXstdData 13" xfId="55154"/>
    <cellStyle name="SAPBEXstdData 13 2" xfId="55155"/>
    <cellStyle name="SAPBEXstdData 13 2 2" xfId="55156"/>
    <cellStyle name="SAPBEXstdData 13 3" xfId="55157"/>
    <cellStyle name="SAPBEXstdData 14" xfId="55158"/>
    <cellStyle name="SAPBEXstdData 14 2" xfId="55159"/>
    <cellStyle name="SAPBEXstdData 14 2 2" xfId="55160"/>
    <cellStyle name="SAPBEXstdData 14 3" xfId="55161"/>
    <cellStyle name="SAPBEXstdData 15" xfId="55162"/>
    <cellStyle name="SAPBEXstdData 15 2" xfId="55163"/>
    <cellStyle name="SAPBEXstdData 15 2 2" xfId="55164"/>
    <cellStyle name="SAPBEXstdData 15 3" xfId="55165"/>
    <cellStyle name="SAPBEXstdData 16" xfId="55166"/>
    <cellStyle name="SAPBEXstdData 16 2" xfId="55167"/>
    <cellStyle name="SAPBEXstdData 16 2 2" xfId="55168"/>
    <cellStyle name="SAPBEXstdData 16 3" xfId="55169"/>
    <cellStyle name="SAPBEXstdData 17" xfId="55170"/>
    <cellStyle name="SAPBEXstdData 17 2" xfId="55171"/>
    <cellStyle name="SAPBEXstdData 17 2 2" xfId="55172"/>
    <cellStyle name="SAPBEXstdData 17 3" xfId="55173"/>
    <cellStyle name="SAPBEXstdData 18" xfId="55174"/>
    <cellStyle name="SAPBEXstdData 18 2" xfId="55175"/>
    <cellStyle name="SAPBEXstdData 18 2 2" xfId="55176"/>
    <cellStyle name="SAPBEXstdData 18 3" xfId="55177"/>
    <cellStyle name="SAPBEXstdData 19" xfId="55178"/>
    <cellStyle name="SAPBEXstdData 19 2" xfId="55179"/>
    <cellStyle name="SAPBEXstdData 19 2 2" xfId="55180"/>
    <cellStyle name="SAPBEXstdData 19 3" xfId="55181"/>
    <cellStyle name="SAPBEXstdData 2" xfId="3880"/>
    <cellStyle name="SAPBEXstdData 2 2" xfId="3881"/>
    <cellStyle name="SAPBEXstdData 2 3" xfId="7572"/>
    <cellStyle name="SAPBEXstdData 2 4" xfId="19585"/>
    <cellStyle name="SAPBEXstdData 2 5" xfId="19586"/>
    <cellStyle name="SAPBEXstdData 2 6" xfId="55182"/>
    <cellStyle name="SAPBEXstdData 20" xfId="55183"/>
    <cellStyle name="SAPBEXstdData 20 2" xfId="55184"/>
    <cellStyle name="SAPBEXstdData 20 2 2" xfId="55185"/>
    <cellStyle name="SAPBEXstdData 20 3" xfId="55186"/>
    <cellStyle name="SAPBEXstdData 21" xfId="55187"/>
    <cellStyle name="SAPBEXstdData 21 2" xfId="55188"/>
    <cellStyle name="SAPBEXstdData 21 2 2" xfId="55189"/>
    <cellStyle name="SAPBEXstdData 21 3" xfId="55190"/>
    <cellStyle name="SAPBEXstdData 22" xfId="55191"/>
    <cellStyle name="SAPBEXstdData 22 2" xfId="55192"/>
    <cellStyle name="SAPBEXstdData 22 2 2" xfId="55193"/>
    <cellStyle name="SAPBEXstdData 22 3" xfId="55194"/>
    <cellStyle name="SAPBEXstdData 23" xfId="55195"/>
    <cellStyle name="SAPBEXstdData 23 2" xfId="55196"/>
    <cellStyle name="SAPBEXstdData 23 2 2" xfId="55197"/>
    <cellStyle name="SAPBEXstdData 23 3" xfId="55198"/>
    <cellStyle name="SAPBEXstdData 24" xfId="55199"/>
    <cellStyle name="SAPBEXstdData 24 2" xfId="55200"/>
    <cellStyle name="SAPBEXstdData 24 2 2" xfId="55201"/>
    <cellStyle name="SAPBEXstdData 24 3" xfId="55202"/>
    <cellStyle name="SAPBEXstdData 25" xfId="55203"/>
    <cellStyle name="SAPBEXstdData 25 2" xfId="55204"/>
    <cellStyle name="SAPBEXstdData 25 2 2" xfId="55205"/>
    <cellStyle name="SAPBEXstdData 25 3" xfId="55206"/>
    <cellStyle name="SAPBEXstdData 26" xfId="55207"/>
    <cellStyle name="SAPBEXstdData 26 2" xfId="55208"/>
    <cellStyle name="SAPBEXstdData 26 2 2" xfId="55209"/>
    <cellStyle name="SAPBEXstdData 26 3" xfId="55210"/>
    <cellStyle name="SAPBEXstdData 27" xfId="55211"/>
    <cellStyle name="SAPBEXstdData 27 2" xfId="55212"/>
    <cellStyle name="SAPBEXstdData 27 2 2" xfId="55213"/>
    <cellStyle name="SAPBEXstdData 27 3" xfId="55214"/>
    <cellStyle name="SAPBEXstdData 28" xfId="55215"/>
    <cellStyle name="SAPBEXstdData 28 2" xfId="55216"/>
    <cellStyle name="SAPBEXstdData 28 2 2" xfId="55217"/>
    <cellStyle name="SAPBEXstdData 28 3" xfId="55218"/>
    <cellStyle name="SAPBEXstdData 29" xfId="55219"/>
    <cellStyle name="SAPBEXstdData 29 2" xfId="55220"/>
    <cellStyle name="SAPBEXstdData 29 2 2" xfId="55221"/>
    <cellStyle name="SAPBEXstdData 29 3" xfId="55222"/>
    <cellStyle name="SAPBEXstdData 3" xfId="3882"/>
    <cellStyle name="SAPBEXstdData 3 2" xfId="7573"/>
    <cellStyle name="SAPBEXstdData 3 3" xfId="19587"/>
    <cellStyle name="SAPBEXstdData 3 4" xfId="19588"/>
    <cellStyle name="SAPBEXstdData 3 5" xfId="19589"/>
    <cellStyle name="SAPBEXstdData 3 6" xfId="19590"/>
    <cellStyle name="SAPBEXstdData 3 7" xfId="19591"/>
    <cellStyle name="SAPBEXstdData 30" xfId="55223"/>
    <cellStyle name="SAPBEXstdData 30 2" xfId="55224"/>
    <cellStyle name="SAPBEXstdData 30 2 2" xfId="55225"/>
    <cellStyle name="SAPBEXstdData 30 3" xfId="55226"/>
    <cellStyle name="SAPBEXstdData 31" xfId="55227"/>
    <cellStyle name="SAPBEXstdData 31 2" xfId="55228"/>
    <cellStyle name="SAPBEXstdData 31 2 2" xfId="55229"/>
    <cellStyle name="SAPBEXstdData 31 3" xfId="55230"/>
    <cellStyle name="SAPBEXstdData 32" xfId="55231"/>
    <cellStyle name="SAPBEXstdData 32 2" xfId="55232"/>
    <cellStyle name="SAPBEXstdData 32 2 2" xfId="55233"/>
    <cellStyle name="SAPBEXstdData 32 3" xfId="55234"/>
    <cellStyle name="SAPBEXstdData 33" xfId="55235"/>
    <cellStyle name="SAPBEXstdData 33 2" xfId="55236"/>
    <cellStyle name="SAPBEXstdData 33 2 2" xfId="55237"/>
    <cellStyle name="SAPBEXstdData 33 3" xfId="55238"/>
    <cellStyle name="SAPBEXstdData 34" xfId="55239"/>
    <cellStyle name="SAPBEXstdData 34 2" xfId="55240"/>
    <cellStyle name="SAPBEXstdData 34 2 2" xfId="55241"/>
    <cellStyle name="SAPBEXstdData 34 3" xfId="55242"/>
    <cellStyle name="SAPBEXstdData 35" xfId="55243"/>
    <cellStyle name="SAPBEXstdData 35 2" xfId="55244"/>
    <cellStyle name="SAPBEXstdData 35 2 2" xfId="55245"/>
    <cellStyle name="SAPBEXstdData 35 3" xfId="55246"/>
    <cellStyle name="SAPBEXstdData 36" xfId="55247"/>
    <cellStyle name="SAPBEXstdData 36 2" xfId="55248"/>
    <cellStyle name="SAPBEXstdData 36 2 2" xfId="55249"/>
    <cellStyle name="SAPBEXstdData 36 3" xfId="55250"/>
    <cellStyle name="SAPBEXstdData 37" xfId="55251"/>
    <cellStyle name="SAPBEXstdData 37 2" xfId="55252"/>
    <cellStyle name="SAPBEXstdData 37 2 2" xfId="55253"/>
    <cellStyle name="SAPBEXstdData 37 3" xfId="55254"/>
    <cellStyle name="SAPBEXstdData 38" xfId="55255"/>
    <cellStyle name="SAPBEXstdData 38 2" xfId="55256"/>
    <cellStyle name="SAPBEXstdData 38 2 2" xfId="55257"/>
    <cellStyle name="SAPBEXstdData 38 3" xfId="55258"/>
    <cellStyle name="SAPBEXstdData 39" xfId="55259"/>
    <cellStyle name="SAPBEXstdData 39 2" xfId="55260"/>
    <cellStyle name="SAPBEXstdData 39 2 2" xfId="55261"/>
    <cellStyle name="SAPBEXstdData 39 3" xfId="55262"/>
    <cellStyle name="SAPBEXstdData 4" xfId="3883"/>
    <cellStyle name="SAPBEXstdData 4 10" xfId="55263"/>
    <cellStyle name="SAPBEXstdData 4 10 2" xfId="55264"/>
    <cellStyle name="SAPBEXstdData 4 10 2 2" xfId="55265"/>
    <cellStyle name="SAPBEXstdData 4 10 3" xfId="55266"/>
    <cellStyle name="SAPBEXstdData 4 11" xfId="55267"/>
    <cellStyle name="SAPBEXstdData 4 11 2" xfId="55268"/>
    <cellStyle name="SAPBEXstdData 4 11 2 2" xfId="55269"/>
    <cellStyle name="SAPBEXstdData 4 11 3" xfId="55270"/>
    <cellStyle name="SAPBEXstdData 4 12" xfId="55271"/>
    <cellStyle name="SAPBEXstdData 4 12 2" xfId="55272"/>
    <cellStyle name="SAPBEXstdData 4 12 2 2" xfId="55273"/>
    <cellStyle name="SAPBEXstdData 4 12 3" xfId="55274"/>
    <cellStyle name="SAPBEXstdData 4 13" xfId="55275"/>
    <cellStyle name="SAPBEXstdData 4 13 2" xfId="55276"/>
    <cellStyle name="SAPBEXstdData 4 13 2 2" xfId="55277"/>
    <cellStyle name="SAPBEXstdData 4 13 3" xfId="55278"/>
    <cellStyle name="SAPBEXstdData 4 14" xfId="55279"/>
    <cellStyle name="SAPBEXstdData 4 14 2" xfId="55280"/>
    <cellStyle name="SAPBEXstdData 4 14 2 2" xfId="55281"/>
    <cellStyle name="SAPBEXstdData 4 14 3" xfId="55282"/>
    <cellStyle name="SAPBEXstdData 4 15" xfId="55283"/>
    <cellStyle name="SAPBEXstdData 4 15 2" xfId="55284"/>
    <cellStyle name="SAPBEXstdData 4 15 2 2" xfId="55285"/>
    <cellStyle name="SAPBEXstdData 4 15 3" xfId="55286"/>
    <cellStyle name="SAPBEXstdData 4 16" xfId="55287"/>
    <cellStyle name="SAPBEXstdData 4 16 2" xfId="55288"/>
    <cellStyle name="SAPBEXstdData 4 16 2 2" xfId="55289"/>
    <cellStyle name="SAPBEXstdData 4 16 3" xfId="55290"/>
    <cellStyle name="SAPBEXstdData 4 17" xfId="55291"/>
    <cellStyle name="SAPBEXstdData 4 17 2" xfId="55292"/>
    <cellStyle name="SAPBEXstdData 4 17 2 2" xfId="55293"/>
    <cellStyle name="SAPBEXstdData 4 17 3" xfId="55294"/>
    <cellStyle name="SAPBEXstdData 4 18" xfId="55295"/>
    <cellStyle name="SAPBEXstdData 4 18 2" xfId="55296"/>
    <cellStyle name="SAPBEXstdData 4 18 2 2" xfId="55297"/>
    <cellStyle name="SAPBEXstdData 4 18 3" xfId="55298"/>
    <cellStyle name="SAPBEXstdData 4 19" xfId="55299"/>
    <cellStyle name="SAPBEXstdData 4 19 2" xfId="55300"/>
    <cellStyle name="SAPBEXstdData 4 19 2 2" xfId="55301"/>
    <cellStyle name="SAPBEXstdData 4 19 3" xfId="55302"/>
    <cellStyle name="SAPBEXstdData 4 2" xfId="19592"/>
    <cellStyle name="SAPBEXstdData 4 2 2" xfId="55303"/>
    <cellStyle name="SAPBEXstdData 4 2 2 2" xfId="55304"/>
    <cellStyle name="SAPBEXstdData 4 2 3" xfId="55305"/>
    <cellStyle name="SAPBEXstdData 4 20" xfId="55306"/>
    <cellStyle name="SAPBEXstdData 4 20 2" xfId="55307"/>
    <cellStyle name="SAPBEXstdData 4 20 2 2" xfId="55308"/>
    <cellStyle name="SAPBEXstdData 4 20 3" xfId="55309"/>
    <cellStyle name="SAPBEXstdData 4 21" xfId="55310"/>
    <cellStyle name="SAPBEXstdData 4 21 2" xfId="55311"/>
    <cellStyle name="SAPBEXstdData 4 21 2 2" xfId="55312"/>
    <cellStyle name="SAPBEXstdData 4 21 3" xfId="55313"/>
    <cellStyle name="SAPBEXstdData 4 22" xfId="55314"/>
    <cellStyle name="SAPBEXstdData 4 22 2" xfId="55315"/>
    <cellStyle name="SAPBEXstdData 4 22 2 2" xfId="55316"/>
    <cellStyle name="SAPBEXstdData 4 22 3" xfId="55317"/>
    <cellStyle name="SAPBEXstdData 4 23" xfId="55318"/>
    <cellStyle name="SAPBEXstdData 4 23 2" xfId="55319"/>
    <cellStyle name="SAPBEXstdData 4 23 2 2" xfId="55320"/>
    <cellStyle name="SAPBEXstdData 4 23 3" xfId="55321"/>
    <cellStyle name="SAPBEXstdData 4 24" xfId="55322"/>
    <cellStyle name="SAPBEXstdData 4 24 2" xfId="55323"/>
    <cellStyle name="SAPBEXstdData 4 24 2 2" xfId="55324"/>
    <cellStyle name="SAPBEXstdData 4 24 3" xfId="55325"/>
    <cellStyle name="SAPBEXstdData 4 25" xfId="55326"/>
    <cellStyle name="SAPBEXstdData 4 25 2" xfId="55327"/>
    <cellStyle name="SAPBEXstdData 4 25 2 2" xfId="55328"/>
    <cellStyle name="SAPBEXstdData 4 25 3" xfId="55329"/>
    <cellStyle name="SAPBEXstdData 4 26" xfId="55330"/>
    <cellStyle name="SAPBEXstdData 4 26 2" xfId="55331"/>
    <cellStyle name="SAPBEXstdData 4 26 2 2" xfId="55332"/>
    <cellStyle name="SAPBEXstdData 4 26 3" xfId="55333"/>
    <cellStyle name="SAPBEXstdData 4 27" xfId="55334"/>
    <cellStyle name="SAPBEXstdData 4 27 2" xfId="55335"/>
    <cellStyle name="SAPBEXstdData 4 27 2 2" xfId="55336"/>
    <cellStyle name="SAPBEXstdData 4 27 3" xfId="55337"/>
    <cellStyle name="SAPBEXstdData 4 28" xfId="55338"/>
    <cellStyle name="SAPBEXstdData 4 28 2" xfId="55339"/>
    <cellStyle name="SAPBEXstdData 4 28 2 2" xfId="55340"/>
    <cellStyle name="SAPBEXstdData 4 28 3" xfId="55341"/>
    <cellStyle name="SAPBEXstdData 4 29" xfId="55342"/>
    <cellStyle name="SAPBEXstdData 4 29 2" xfId="55343"/>
    <cellStyle name="SAPBEXstdData 4 29 2 2" xfId="55344"/>
    <cellStyle name="SAPBEXstdData 4 29 3" xfId="55345"/>
    <cellStyle name="SAPBEXstdData 4 3" xfId="19593"/>
    <cellStyle name="SAPBEXstdData 4 3 2" xfId="55346"/>
    <cellStyle name="SAPBEXstdData 4 3 2 2" xfId="55347"/>
    <cellStyle name="SAPBEXstdData 4 3 3" xfId="55348"/>
    <cellStyle name="SAPBEXstdData 4 30" xfId="55349"/>
    <cellStyle name="SAPBEXstdData 4 30 2" xfId="55350"/>
    <cellStyle name="SAPBEXstdData 4 30 2 2" xfId="55351"/>
    <cellStyle name="SAPBEXstdData 4 30 3" xfId="55352"/>
    <cellStyle name="SAPBEXstdData 4 31" xfId="55353"/>
    <cellStyle name="SAPBEXstdData 4 31 2" xfId="55354"/>
    <cellStyle name="SAPBEXstdData 4 31 2 2" xfId="55355"/>
    <cellStyle name="SAPBEXstdData 4 31 3" xfId="55356"/>
    <cellStyle name="SAPBEXstdData 4 32" xfId="55357"/>
    <cellStyle name="SAPBEXstdData 4 32 2" xfId="55358"/>
    <cellStyle name="SAPBEXstdData 4 32 2 2" xfId="55359"/>
    <cellStyle name="SAPBEXstdData 4 32 3" xfId="55360"/>
    <cellStyle name="SAPBEXstdData 4 33" xfId="55361"/>
    <cellStyle name="SAPBEXstdData 4 33 2" xfId="55362"/>
    <cellStyle name="SAPBEXstdData 4 33 2 2" xfId="55363"/>
    <cellStyle name="SAPBEXstdData 4 33 3" xfId="55364"/>
    <cellStyle name="SAPBEXstdData 4 34" xfId="55365"/>
    <cellStyle name="SAPBEXstdData 4 34 2" xfId="55366"/>
    <cellStyle name="SAPBEXstdData 4 34 2 2" xfId="55367"/>
    <cellStyle name="SAPBEXstdData 4 34 3" xfId="55368"/>
    <cellStyle name="SAPBEXstdData 4 35" xfId="55369"/>
    <cellStyle name="SAPBEXstdData 4 35 2" xfId="55370"/>
    <cellStyle name="SAPBEXstdData 4 35 2 2" xfId="55371"/>
    <cellStyle name="SAPBEXstdData 4 35 3" xfId="55372"/>
    <cellStyle name="SAPBEXstdData 4 36" xfId="55373"/>
    <cellStyle name="SAPBEXstdData 4 36 2" xfId="55374"/>
    <cellStyle name="SAPBEXstdData 4 36 2 2" xfId="55375"/>
    <cellStyle name="SAPBEXstdData 4 36 3" xfId="55376"/>
    <cellStyle name="SAPBEXstdData 4 37" xfId="55377"/>
    <cellStyle name="SAPBEXstdData 4 37 2" xfId="55378"/>
    <cellStyle name="SAPBEXstdData 4 37 2 2" xfId="55379"/>
    <cellStyle name="SAPBEXstdData 4 37 3" xfId="55380"/>
    <cellStyle name="SAPBEXstdData 4 38" xfId="55381"/>
    <cellStyle name="SAPBEXstdData 4 38 2" xfId="55382"/>
    <cellStyle name="SAPBEXstdData 4 38 2 2" xfId="55383"/>
    <cellStyle name="SAPBEXstdData 4 38 3" xfId="55384"/>
    <cellStyle name="SAPBEXstdData 4 39" xfId="55385"/>
    <cellStyle name="SAPBEXstdData 4 39 2" xfId="55386"/>
    <cellStyle name="SAPBEXstdData 4 39 2 2" xfId="55387"/>
    <cellStyle name="SAPBEXstdData 4 39 3" xfId="55388"/>
    <cellStyle name="SAPBEXstdData 4 4" xfId="19594"/>
    <cellStyle name="SAPBEXstdData 4 4 2" xfId="55389"/>
    <cellStyle name="SAPBEXstdData 4 4 2 2" xfId="55390"/>
    <cellStyle name="SAPBEXstdData 4 4 3" xfId="55391"/>
    <cellStyle name="SAPBEXstdData 4 40" xfId="55392"/>
    <cellStyle name="SAPBEXstdData 4 40 2" xfId="55393"/>
    <cellStyle name="SAPBEXstdData 4 40 2 2" xfId="55394"/>
    <cellStyle name="SAPBEXstdData 4 40 3" xfId="55395"/>
    <cellStyle name="SAPBEXstdData 4 41" xfId="55396"/>
    <cellStyle name="SAPBEXstdData 4 41 2" xfId="55397"/>
    <cellStyle name="SAPBEXstdData 4 41 2 2" xfId="55398"/>
    <cellStyle name="SAPBEXstdData 4 41 3" xfId="55399"/>
    <cellStyle name="SAPBEXstdData 4 42" xfId="55400"/>
    <cellStyle name="SAPBEXstdData 4 42 2" xfId="55401"/>
    <cellStyle name="SAPBEXstdData 4 42 2 2" xfId="55402"/>
    <cellStyle name="SAPBEXstdData 4 42 3" xfId="55403"/>
    <cellStyle name="SAPBEXstdData 4 43" xfId="55404"/>
    <cellStyle name="SAPBEXstdData 4 43 2" xfId="55405"/>
    <cellStyle name="SAPBEXstdData 4 43 2 2" xfId="55406"/>
    <cellStyle name="SAPBEXstdData 4 43 3" xfId="55407"/>
    <cellStyle name="SAPBEXstdData 4 44" xfId="55408"/>
    <cellStyle name="SAPBEXstdData 4 44 2" xfId="55409"/>
    <cellStyle name="SAPBEXstdData 4 44 2 2" xfId="55410"/>
    <cellStyle name="SAPBEXstdData 4 44 3" xfId="55411"/>
    <cellStyle name="SAPBEXstdData 4 45" xfId="55412"/>
    <cellStyle name="SAPBEXstdData 4 45 2" xfId="55413"/>
    <cellStyle name="SAPBEXstdData 4 45 2 2" xfId="55414"/>
    <cellStyle name="SAPBEXstdData 4 45 3" xfId="55415"/>
    <cellStyle name="SAPBEXstdData 4 46" xfId="55416"/>
    <cellStyle name="SAPBEXstdData 4 46 2" xfId="55417"/>
    <cellStyle name="SAPBEXstdData 4 46 2 2" xfId="55418"/>
    <cellStyle name="SAPBEXstdData 4 46 3" xfId="55419"/>
    <cellStyle name="SAPBEXstdData 4 47" xfId="55420"/>
    <cellStyle name="SAPBEXstdData 4 47 2" xfId="55421"/>
    <cellStyle name="SAPBEXstdData 4 47 2 2" xfId="55422"/>
    <cellStyle name="SAPBEXstdData 4 47 3" xfId="55423"/>
    <cellStyle name="SAPBEXstdData 4 48" xfId="55424"/>
    <cellStyle name="SAPBEXstdData 4 48 2" xfId="55425"/>
    <cellStyle name="SAPBEXstdData 4 48 2 2" xfId="55426"/>
    <cellStyle name="SAPBEXstdData 4 48 3" xfId="55427"/>
    <cellStyle name="SAPBEXstdData 4 49" xfId="55428"/>
    <cellStyle name="SAPBEXstdData 4 49 2" xfId="55429"/>
    <cellStyle name="SAPBEXstdData 4 49 2 2" xfId="55430"/>
    <cellStyle name="SAPBEXstdData 4 49 3" xfId="55431"/>
    <cellStyle name="SAPBEXstdData 4 5" xfId="19595"/>
    <cellStyle name="SAPBEXstdData 4 5 2" xfId="55432"/>
    <cellStyle name="SAPBEXstdData 4 5 2 2" xfId="55433"/>
    <cellStyle name="SAPBEXstdData 4 5 3" xfId="55434"/>
    <cellStyle name="SAPBEXstdData 4 50" xfId="55435"/>
    <cellStyle name="SAPBEXstdData 4 50 2" xfId="55436"/>
    <cellStyle name="SAPBEXstdData 4 51" xfId="55437"/>
    <cellStyle name="SAPBEXstdData 4 52" xfId="55438"/>
    <cellStyle name="SAPBEXstdData 4 6" xfId="19596"/>
    <cellStyle name="SAPBEXstdData 4 6 2" xfId="55439"/>
    <cellStyle name="SAPBEXstdData 4 6 2 2" xfId="55440"/>
    <cellStyle name="SAPBEXstdData 4 6 3" xfId="55441"/>
    <cellStyle name="SAPBEXstdData 4 7" xfId="19597"/>
    <cellStyle name="SAPBEXstdData 4 7 2" xfId="55442"/>
    <cellStyle name="SAPBEXstdData 4 7 2 2" xfId="55443"/>
    <cellStyle name="SAPBEXstdData 4 7 3" xfId="55444"/>
    <cellStyle name="SAPBEXstdData 4 8" xfId="55445"/>
    <cellStyle name="SAPBEXstdData 4 8 2" xfId="55446"/>
    <cellStyle name="SAPBEXstdData 4 8 2 2" xfId="55447"/>
    <cellStyle name="SAPBEXstdData 4 8 3" xfId="55448"/>
    <cellStyle name="SAPBEXstdData 4 9" xfId="55449"/>
    <cellStyle name="SAPBEXstdData 4 9 2" xfId="55450"/>
    <cellStyle name="SAPBEXstdData 4 9 2 2" xfId="55451"/>
    <cellStyle name="SAPBEXstdData 4 9 3" xfId="55452"/>
    <cellStyle name="SAPBEXstdData 40" xfId="55453"/>
    <cellStyle name="SAPBEXstdData 40 2" xfId="55454"/>
    <cellStyle name="SAPBEXstdData 40 2 2" xfId="55455"/>
    <cellStyle name="SAPBEXstdData 40 3" xfId="55456"/>
    <cellStyle name="SAPBEXstdData 41" xfId="55457"/>
    <cellStyle name="SAPBEXstdData 41 2" xfId="55458"/>
    <cellStyle name="SAPBEXstdData 41 2 2" xfId="55459"/>
    <cellStyle name="SAPBEXstdData 41 3" xfId="55460"/>
    <cellStyle name="SAPBEXstdData 42" xfId="55461"/>
    <cellStyle name="SAPBEXstdData 42 2" xfId="55462"/>
    <cellStyle name="SAPBEXstdData 42 2 2" xfId="55463"/>
    <cellStyle name="SAPBEXstdData 42 3" xfId="55464"/>
    <cellStyle name="SAPBEXstdData 43" xfId="55465"/>
    <cellStyle name="SAPBEXstdData 43 2" xfId="55466"/>
    <cellStyle name="SAPBEXstdData 43 2 2" xfId="55467"/>
    <cellStyle name="SAPBEXstdData 43 3" xfId="55468"/>
    <cellStyle name="SAPBEXstdData 44" xfId="55469"/>
    <cellStyle name="SAPBEXstdData 44 2" xfId="55470"/>
    <cellStyle name="SAPBEXstdData 44 2 2" xfId="55471"/>
    <cellStyle name="SAPBEXstdData 44 3" xfId="55472"/>
    <cellStyle name="SAPBEXstdData 45" xfId="55473"/>
    <cellStyle name="SAPBEXstdData 45 2" xfId="55474"/>
    <cellStyle name="SAPBEXstdData 45 2 2" xfId="55475"/>
    <cellStyle name="SAPBEXstdData 45 3" xfId="55476"/>
    <cellStyle name="SAPBEXstdData 46" xfId="55477"/>
    <cellStyle name="SAPBEXstdData 46 2" xfId="55478"/>
    <cellStyle name="SAPBEXstdData 46 2 2" xfId="55479"/>
    <cellStyle name="SAPBEXstdData 46 3" xfId="55480"/>
    <cellStyle name="SAPBEXstdData 47" xfId="55481"/>
    <cellStyle name="SAPBEXstdData 47 2" xfId="55482"/>
    <cellStyle name="SAPBEXstdData 47 2 2" xfId="55483"/>
    <cellStyle name="SAPBEXstdData 47 3" xfId="55484"/>
    <cellStyle name="SAPBEXstdData 48" xfId="55485"/>
    <cellStyle name="SAPBEXstdData 48 2" xfId="55486"/>
    <cellStyle name="SAPBEXstdData 48 2 2" xfId="55487"/>
    <cellStyle name="SAPBEXstdData 48 3" xfId="55488"/>
    <cellStyle name="SAPBEXstdData 49" xfId="55489"/>
    <cellStyle name="SAPBEXstdData 49 2" xfId="55490"/>
    <cellStyle name="SAPBEXstdData 49 2 2" xfId="55491"/>
    <cellStyle name="SAPBEXstdData 49 3" xfId="55492"/>
    <cellStyle name="SAPBEXstdData 5" xfId="3884"/>
    <cellStyle name="SAPBEXstdData 5 2" xfId="19598"/>
    <cellStyle name="SAPBEXstdData 5 2 2" xfId="55493"/>
    <cellStyle name="SAPBEXstdData 5 3" xfId="19599"/>
    <cellStyle name="SAPBEXstdData 5 4" xfId="19600"/>
    <cellStyle name="SAPBEXstdData 5 5" xfId="19601"/>
    <cellStyle name="SAPBEXstdData 5 6" xfId="19602"/>
    <cellStyle name="SAPBEXstdData 5 7" xfId="19603"/>
    <cellStyle name="SAPBEXstdData 50" xfId="55494"/>
    <cellStyle name="SAPBEXstdData 50 2" xfId="55495"/>
    <cellStyle name="SAPBEXstdData 50 2 2" xfId="55496"/>
    <cellStyle name="SAPBEXstdData 50 3" xfId="55497"/>
    <cellStyle name="SAPBEXstdData 51" xfId="55498"/>
    <cellStyle name="SAPBEXstdData 51 2" xfId="55499"/>
    <cellStyle name="SAPBEXstdData 51 2 2" xfId="55500"/>
    <cellStyle name="SAPBEXstdData 51 3" xfId="55501"/>
    <cellStyle name="SAPBEXstdData 52" xfId="55502"/>
    <cellStyle name="SAPBEXstdData 52 2" xfId="55503"/>
    <cellStyle name="SAPBEXstdData 52 2 2" xfId="55504"/>
    <cellStyle name="SAPBEXstdData 52 3" xfId="55505"/>
    <cellStyle name="SAPBEXstdData 53" xfId="55506"/>
    <cellStyle name="SAPBEXstdData 53 2" xfId="55507"/>
    <cellStyle name="SAPBEXstdData 54" xfId="55508"/>
    <cellStyle name="SAPBEXstdData 55" xfId="55509"/>
    <cellStyle name="SAPBEXstdData 56" xfId="55510"/>
    <cellStyle name="SAPBEXstdData 6" xfId="3885"/>
    <cellStyle name="SAPBEXstdData 6 2" xfId="55511"/>
    <cellStyle name="SAPBEXstdData 6 2 2" xfId="55512"/>
    <cellStyle name="SAPBEXstdData 6 3" xfId="55513"/>
    <cellStyle name="SAPBEXstdData 7" xfId="7574"/>
    <cellStyle name="SAPBEXstdData 7 2" xfId="55514"/>
    <cellStyle name="SAPBEXstdData 7 2 2" xfId="55515"/>
    <cellStyle name="SAPBEXstdData 7 3" xfId="55516"/>
    <cellStyle name="SAPBEXstdData 8" xfId="7575"/>
    <cellStyle name="SAPBEXstdData 8 2" xfId="55517"/>
    <cellStyle name="SAPBEXstdData 8 2 2" xfId="55518"/>
    <cellStyle name="SAPBEXstdData 8 3" xfId="55519"/>
    <cellStyle name="SAPBEXstdData 9" xfId="19604"/>
    <cellStyle name="SAPBEXstdData 9 2" xfId="55520"/>
    <cellStyle name="SAPBEXstdData 9 2 2" xfId="55521"/>
    <cellStyle name="SAPBEXstdData 9 3" xfId="55522"/>
    <cellStyle name="SAPBEXstdData_iPF2014_Capex KPIs_EU  incl  Group NT nonfinancial (3)" xfId="7576"/>
    <cellStyle name="SAPBEXstdDataEmph" xfId="3886"/>
    <cellStyle name="SAPBEXstdDataEmph 10" xfId="19605"/>
    <cellStyle name="SAPBEXstdDataEmph 10 2" xfId="55523"/>
    <cellStyle name="SAPBEXstdDataEmph 10 2 2" xfId="55524"/>
    <cellStyle name="SAPBEXstdDataEmph 10 3" xfId="55525"/>
    <cellStyle name="SAPBEXstdDataEmph 11" xfId="19606"/>
    <cellStyle name="SAPBEXstdDataEmph 11 2" xfId="55526"/>
    <cellStyle name="SAPBEXstdDataEmph 11 2 2" xfId="55527"/>
    <cellStyle name="SAPBEXstdDataEmph 11 3" xfId="55528"/>
    <cellStyle name="SAPBEXstdDataEmph 12" xfId="55529"/>
    <cellStyle name="SAPBEXstdDataEmph 12 2" xfId="55530"/>
    <cellStyle name="SAPBEXstdDataEmph 12 2 2" xfId="55531"/>
    <cellStyle name="SAPBEXstdDataEmph 12 3" xfId="55532"/>
    <cellStyle name="SAPBEXstdDataEmph 13" xfId="55533"/>
    <cellStyle name="SAPBEXstdDataEmph 13 2" xfId="55534"/>
    <cellStyle name="SAPBEXstdDataEmph 13 2 2" xfId="55535"/>
    <cellStyle name="SAPBEXstdDataEmph 13 3" xfId="55536"/>
    <cellStyle name="SAPBEXstdDataEmph 14" xfId="55537"/>
    <cellStyle name="SAPBEXstdDataEmph 14 2" xfId="55538"/>
    <cellStyle name="SAPBEXstdDataEmph 14 2 2" xfId="55539"/>
    <cellStyle name="SAPBEXstdDataEmph 14 3" xfId="55540"/>
    <cellStyle name="SAPBEXstdDataEmph 15" xfId="55541"/>
    <cellStyle name="SAPBEXstdDataEmph 15 2" xfId="55542"/>
    <cellStyle name="SAPBEXstdDataEmph 15 2 2" xfId="55543"/>
    <cellStyle name="SAPBEXstdDataEmph 15 3" xfId="55544"/>
    <cellStyle name="SAPBEXstdDataEmph 16" xfId="55545"/>
    <cellStyle name="SAPBEXstdDataEmph 16 2" xfId="55546"/>
    <cellStyle name="SAPBEXstdDataEmph 16 2 2" xfId="55547"/>
    <cellStyle name="SAPBEXstdDataEmph 16 3" xfId="55548"/>
    <cellStyle name="SAPBEXstdDataEmph 17" xfId="55549"/>
    <cellStyle name="SAPBEXstdDataEmph 17 2" xfId="55550"/>
    <cellStyle name="SAPBEXstdDataEmph 17 2 2" xfId="55551"/>
    <cellStyle name="SAPBEXstdDataEmph 17 3" xfId="55552"/>
    <cellStyle name="SAPBEXstdDataEmph 18" xfId="55553"/>
    <cellStyle name="SAPBEXstdDataEmph 18 2" xfId="55554"/>
    <cellStyle name="SAPBEXstdDataEmph 18 2 2" xfId="55555"/>
    <cellStyle name="SAPBEXstdDataEmph 18 3" xfId="55556"/>
    <cellStyle name="SAPBEXstdDataEmph 19" xfId="55557"/>
    <cellStyle name="SAPBEXstdDataEmph 19 2" xfId="55558"/>
    <cellStyle name="SAPBEXstdDataEmph 19 2 2" xfId="55559"/>
    <cellStyle name="SAPBEXstdDataEmph 19 3" xfId="55560"/>
    <cellStyle name="SAPBEXstdDataEmph 2" xfId="3887"/>
    <cellStyle name="SAPBEXstdDataEmph 2 2" xfId="3888"/>
    <cellStyle name="SAPBEXstdDataEmph 2 2 2" xfId="55561"/>
    <cellStyle name="SAPBEXstdDataEmph 2 3" xfId="19607"/>
    <cellStyle name="SAPBEXstdDataEmph 2 4" xfId="19608"/>
    <cellStyle name="SAPBEXstdDataEmph 2 5" xfId="19609"/>
    <cellStyle name="SAPBEXstdDataEmph 2 6" xfId="55562"/>
    <cellStyle name="SAPBEXstdDataEmph 20" xfId="55563"/>
    <cellStyle name="SAPBEXstdDataEmph 20 2" xfId="55564"/>
    <cellStyle name="SAPBEXstdDataEmph 20 2 2" xfId="55565"/>
    <cellStyle name="SAPBEXstdDataEmph 20 3" xfId="55566"/>
    <cellStyle name="SAPBEXstdDataEmph 21" xfId="55567"/>
    <cellStyle name="SAPBEXstdDataEmph 21 2" xfId="55568"/>
    <cellStyle name="SAPBEXstdDataEmph 21 2 2" xfId="55569"/>
    <cellStyle name="SAPBEXstdDataEmph 21 3" xfId="55570"/>
    <cellStyle name="SAPBEXstdDataEmph 22" xfId="55571"/>
    <cellStyle name="SAPBEXstdDataEmph 22 2" xfId="55572"/>
    <cellStyle name="SAPBEXstdDataEmph 22 2 2" xfId="55573"/>
    <cellStyle name="SAPBEXstdDataEmph 22 3" xfId="55574"/>
    <cellStyle name="SAPBEXstdDataEmph 23" xfId="55575"/>
    <cellStyle name="SAPBEXstdDataEmph 23 2" xfId="55576"/>
    <cellStyle name="SAPBEXstdDataEmph 23 2 2" xfId="55577"/>
    <cellStyle name="SAPBEXstdDataEmph 23 3" xfId="55578"/>
    <cellStyle name="SAPBEXstdDataEmph 24" xfId="55579"/>
    <cellStyle name="SAPBEXstdDataEmph 24 2" xfId="55580"/>
    <cellStyle name="SAPBEXstdDataEmph 24 2 2" xfId="55581"/>
    <cellStyle name="SAPBEXstdDataEmph 24 3" xfId="55582"/>
    <cellStyle name="SAPBEXstdDataEmph 25" xfId="55583"/>
    <cellStyle name="SAPBEXstdDataEmph 25 2" xfId="55584"/>
    <cellStyle name="SAPBEXstdDataEmph 25 2 2" xfId="55585"/>
    <cellStyle name="SAPBEXstdDataEmph 25 3" xfId="55586"/>
    <cellStyle name="SAPBEXstdDataEmph 26" xfId="55587"/>
    <cellStyle name="SAPBEXstdDataEmph 26 2" xfId="55588"/>
    <cellStyle name="SAPBEXstdDataEmph 26 2 2" xfId="55589"/>
    <cellStyle name="SAPBEXstdDataEmph 26 3" xfId="55590"/>
    <cellStyle name="SAPBEXstdDataEmph 27" xfId="55591"/>
    <cellStyle name="SAPBEXstdDataEmph 27 2" xfId="55592"/>
    <cellStyle name="SAPBEXstdDataEmph 27 2 2" xfId="55593"/>
    <cellStyle name="SAPBEXstdDataEmph 27 3" xfId="55594"/>
    <cellStyle name="SAPBEXstdDataEmph 28" xfId="55595"/>
    <cellStyle name="SAPBEXstdDataEmph 28 2" xfId="55596"/>
    <cellStyle name="SAPBEXstdDataEmph 28 2 2" xfId="55597"/>
    <cellStyle name="SAPBEXstdDataEmph 28 3" xfId="55598"/>
    <cellStyle name="SAPBEXstdDataEmph 29" xfId="55599"/>
    <cellStyle name="SAPBEXstdDataEmph 29 2" xfId="55600"/>
    <cellStyle name="SAPBEXstdDataEmph 29 2 2" xfId="55601"/>
    <cellStyle name="SAPBEXstdDataEmph 29 3" xfId="55602"/>
    <cellStyle name="SAPBEXstdDataEmph 3" xfId="3889"/>
    <cellStyle name="SAPBEXstdDataEmph 3 2" xfId="19610"/>
    <cellStyle name="SAPBEXstdDataEmph 3 2 2" xfId="55603"/>
    <cellStyle name="SAPBEXstdDataEmph 3 3" xfId="19611"/>
    <cellStyle name="SAPBEXstdDataEmph 3 4" xfId="19612"/>
    <cellStyle name="SAPBEXstdDataEmph 3 5" xfId="19613"/>
    <cellStyle name="SAPBEXstdDataEmph 3 6" xfId="19614"/>
    <cellStyle name="SAPBEXstdDataEmph 3 7" xfId="19615"/>
    <cellStyle name="SAPBEXstdDataEmph 30" xfId="55604"/>
    <cellStyle name="SAPBEXstdDataEmph 30 2" xfId="55605"/>
    <cellStyle name="SAPBEXstdDataEmph 30 2 2" xfId="55606"/>
    <cellStyle name="SAPBEXstdDataEmph 30 3" xfId="55607"/>
    <cellStyle name="SAPBEXstdDataEmph 31" xfId="55608"/>
    <cellStyle name="SAPBEXstdDataEmph 31 2" xfId="55609"/>
    <cellStyle name="SAPBEXstdDataEmph 31 2 2" xfId="55610"/>
    <cellStyle name="SAPBEXstdDataEmph 31 3" xfId="55611"/>
    <cellStyle name="SAPBEXstdDataEmph 32" xfId="55612"/>
    <cellStyle name="SAPBEXstdDataEmph 32 2" xfId="55613"/>
    <cellStyle name="SAPBEXstdDataEmph 32 2 2" xfId="55614"/>
    <cellStyle name="SAPBEXstdDataEmph 32 3" xfId="55615"/>
    <cellStyle name="SAPBEXstdDataEmph 33" xfId="55616"/>
    <cellStyle name="SAPBEXstdDataEmph 33 2" xfId="55617"/>
    <cellStyle name="SAPBEXstdDataEmph 33 2 2" xfId="55618"/>
    <cellStyle name="SAPBEXstdDataEmph 33 3" xfId="55619"/>
    <cellStyle name="SAPBEXstdDataEmph 34" xfId="55620"/>
    <cellStyle name="SAPBEXstdDataEmph 34 2" xfId="55621"/>
    <cellStyle name="SAPBEXstdDataEmph 34 2 2" xfId="55622"/>
    <cellStyle name="SAPBEXstdDataEmph 34 3" xfId="55623"/>
    <cellStyle name="SAPBEXstdDataEmph 35" xfId="55624"/>
    <cellStyle name="SAPBEXstdDataEmph 35 2" xfId="55625"/>
    <cellStyle name="SAPBEXstdDataEmph 35 2 2" xfId="55626"/>
    <cellStyle name="SAPBEXstdDataEmph 35 3" xfId="55627"/>
    <cellStyle name="SAPBEXstdDataEmph 36" xfId="55628"/>
    <cellStyle name="SAPBEXstdDataEmph 36 2" xfId="55629"/>
    <cellStyle name="SAPBEXstdDataEmph 36 2 2" xfId="55630"/>
    <cellStyle name="SAPBEXstdDataEmph 36 3" xfId="55631"/>
    <cellStyle name="SAPBEXstdDataEmph 37" xfId="55632"/>
    <cellStyle name="SAPBEXstdDataEmph 37 2" xfId="55633"/>
    <cellStyle name="SAPBEXstdDataEmph 37 2 2" xfId="55634"/>
    <cellStyle name="SAPBEXstdDataEmph 37 3" xfId="55635"/>
    <cellStyle name="SAPBEXstdDataEmph 38" xfId="55636"/>
    <cellStyle name="SAPBEXstdDataEmph 38 2" xfId="55637"/>
    <cellStyle name="SAPBEXstdDataEmph 38 2 2" xfId="55638"/>
    <cellStyle name="SAPBEXstdDataEmph 38 3" xfId="55639"/>
    <cellStyle name="SAPBEXstdDataEmph 39" xfId="55640"/>
    <cellStyle name="SAPBEXstdDataEmph 39 2" xfId="55641"/>
    <cellStyle name="SAPBEXstdDataEmph 39 2 2" xfId="55642"/>
    <cellStyle name="SAPBEXstdDataEmph 39 3" xfId="55643"/>
    <cellStyle name="SAPBEXstdDataEmph 4" xfId="3890"/>
    <cellStyle name="SAPBEXstdDataEmph 4 2" xfId="19616"/>
    <cellStyle name="SAPBEXstdDataEmph 4 2 2" xfId="55644"/>
    <cellStyle name="SAPBEXstdDataEmph 4 3" xfId="19617"/>
    <cellStyle name="SAPBEXstdDataEmph 4 4" xfId="19618"/>
    <cellStyle name="SAPBEXstdDataEmph 4 5" xfId="19619"/>
    <cellStyle name="SAPBEXstdDataEmph 4 6" xfId="19620"/>
    <cellStyle name="SAPBEXstdDataEmph 4 7" xfId="19621"/>
    <cellStyle name="SAPBEXstdDataEmph 40" xfId="55645"/>
    <cellStyle name="SAPBEXstdDataEmph 40 2" xfId="55646"/>
    <cellStyle name="SAPBEXstdDataEmph 40 2 2" xfId="55647"/>
    <cellStyle name="SAPBEXstdDataEmph 40 3" xfId="55648"/>
    <cellStyle name="SAPBEXstdDataEmph 41" xfId="55649"/>
    <cellStyle name="SAPBEXstdDataEmph 41 2" xfId="55650"/>
    <cellStyle name="SAPBEXstdDataEmph 41 2 2" xfId="55651"/>
    <cellStyle name="SAPBEXstdDataEmph 41 3" xfId="55652"/>
    <cellStyle name="SAPBEXstdDataEmph 42" xfId="55653"/>
    <cellStyle name="SAPBEXstdDataEmph 42 2" xfId="55654"/>
    <cellStyle name="SAPBEXstdDataEmph 42 2 2" xfId="55655"/>
    <cellStyle name="SAPBEXstdDataEmph 42 3" xfId="55656"/>
    <cellStyle name="SAPBEXstdDataEmph 43" xfId="55657"/>
    <cellStyle name="SAPBEXstdDataEmph 43 2" xfId="55658"/>
    <cellStyle name="SAPBEXstdDataEmph 43 2 2" xfId="55659"/>
    <cellStyle name="SAPBEXstdDataEmph 43 3" xfId="55660"/>
    <cellStyle name="SAPBEXstdDataEmph 44" xfId="55661"/>
    <cellStyle name="SAPBEXstdDataEmph 44 2" xfId="55662"/>
    <cellStyle name="SAPBEXstdDataEmph 44 2 2" xfId="55663"/>
    <cellStyle name="SAPBEXstdDataEmph 44 3" xfId="55664"/>
    <cellStyle name="SAPBEXstdDataEmph 45" xfId="55665"/>
    <cellStyle name="SAPBEXstdDataEmph 45 2" xfId="55666"/>
    <cellStyle name="SAPBEXstdDataEmph 45 2 2" xfId="55667"/>
    <cellStyle name="SAPBEXstdDataEmph 45 3" xfId="55668"/>
    <cellStyle name="SAPBEXstdDataEmph 46" xfId="55669"/>
    <cellStyle name="SAPBEXstdDataEmph 46 2" xfId="55670"/>
    <cellStyle name="SAPBEXstdDataEmph 46 2 2" xfId="55671"/>
    <cellStyle name="SAPBEXstdDataEmph 46 3" xfId="55672"/>
    <cellStyle name="SAPBEXstdDataEmph 47" xfId="55673"/>
    <cellStyle name="SAPBEXstdDataEmph 47 2" xfId="55674"/>
    <cellStyle name="SAPBEXstdDataEmph 47 2 2" xfId="55675"/>
    <cellStyle name="SAPBEXstdDataEmph 47 3" xfId="55676"/>
    <cellStyle name="SAPBEXstdDataEmph 48" xfId="55677"/>
    <cellStyle name="SAPBEXstdDataEmph 48 2" xfId="55678"/>
    <cellStyle name="SAPBEXstdDataEmph 48 2 2" xfId="55679"/>
    <cellStyle name="SAPBEXstdDataEmph 48 3" xfId="55680"/>
    <cellStyle name="SAPBEXstdDataEmph 49" xfId="55681"/>
    <cellStyle name="SAPBEXstdDataEmph 49 2" xfId="55682"/>
    <cellStyle name="SAPBEXstdDataEmph 49 2 2" xfId="55683"/>
    <cellStyle name="SAPBEXstdDataEmph 49 3" xfId="55684"/>
    <cellStyle name="SAPBEXstdDataEmph 5" xfId="3891"/>
    <cellStyle name="SAPBEXstdDataEmph 5 2" xfId="19622"/>
    <cellStyle name="SAPBEXstdDataEmph 5 2 2" xfId="55685"/>
    <cellStyle name="SAPBEXstdDataEmph 5 3" xfId="19623"/>
    <cellStyle name="SAPBEXstdDataEmph 5 4" xfId="19624"/>
    <cellStyle name="SAPBEXstdDataEmph 5 5" xfId="19625"/>
    <cellStyle name="SAPBEXstdDataEmph 5 6" xfId="19626"/>
    <cellStyle name="SAPBEXstdDataEmph 5 7" xfId="19627"/>
    <cellStyle name="SAPBEXstdDataEmph 50" xfId="55686"/>
    <cellStyle name="SAPBEXstdDataEmph 50 2" xfId="55687"/>
    <cellStyle name="SAPBEXstdDataEmph 51" xfId="55688"/>
    <cellStyle name="SAPBEXstdDataEmph 52" xfId="55689"/>
    <cellStyle name="SAPBEXstdDataEmph 53" xfId="55690"/>
    <cellStyle name="SAPBEXstdDataEmph 6" xfId="3892"/>
    <cellStyle name="SAPBEXstdDataEmph 6 2" xfId="55691"/>
    <cellStyle name="SAPBEXstdDataEmph 6 2 2" xfId="55692"/>
    <cellStyle name="SAPBEXstdDataEmph 6 3" xfId="55693"/>
    <cellStyle name="SAPBEXstdDataEmph 7" xfId="19628"/>
    <cellStyle name="SAPBEXstdDataEmph 7 2" xfId="55694"/>
    <cellStyle name="SAPBEXstdDataEmph 7 2 2" xfId="55695"/>
    <cellStyle name="SAPBEXstdDataEmph 7 3" xfId="55696"/>
    <cellStyle name="SAPBEXstdDataEmph 8" xfId="19629"/>
    <cellStyle name="SAPBEXstdDataEmph 8 2" xfId="55697"/>
    <cellStyle name="SAPBEXstdDataEmph 8 2 2" xfId="55698"/>
    <cellStyle name="SAPBEXstdDataEmph 8 3" xfId="55699"/>
    <cellStyle name="SAPBEXstdDataEmph 9" xfId="19630"/>
    <cellStyle name="SAPBEXstdDataEmph 9 2" xfId="55700"/>
    <cellStyle name="SAPBEXstdDataEmph 9 2 2" xfId="55701"/>
    <cellStyle name="SAPBEXstdDataEmph 9 3" xfId="55702"/>
    <cellStyle name="SAPBEXstdExc1" xfId="7577"/>
    <cellStyle name="SAPBEXstdExc1Emph" xfId="7578"/>
    <cellStyle name="SAPBEXstdExc2" xfId="7579"/>
    <cellStyle name="SAPBEXstdExc2Emph" xfId="7580"/>
    <cellStyle name="SAPBEXstdItem" xfId="3893"/>
    <cellStyle name="SAPBEXstdItem 10" xfId="19631"/>
    <cellStyle name="SAPBEXstdItem 10 2" xfId="55703"/>
    <cellStyle name="SAPBEXstdItem 10 2 2" xfId="55704"/>
    <cellStyle name="SAPBEXstdItem 10 3" xfId="55705"/>
    <cellStyle name="SAPBEXstdItem 11" xfId="19632"/>
    <cellStyle name="SAPBEXstdItem 11 2" xfId="55706"/>
    <cellStyle name="SAPBEXstdItem 11 2 2" xfId="55707"/>
    <cellStyle name="SAPBEXstdItem 11 3" xfId="55708"/>
    <cellStyle name="SAPBEXstdItem 12" xfId="55709"/>
    <cellStyle name="SAPBEXstdItem 12 2" xfId="55710"/>
    <cellStyle name="SAPBEXstdItem 12 2 2" xfId="55711"/>
    <cellStyle name="SAPBEXstdItem 12 3" xfId="55712"/>
    <cellStyle name="SAPBEXstdItem 13" xfId="55713"/>
    <cellStyle name="SAPBEXstdItem 13 2" xfId="55714"/>
    <cellStyle name="SAPBEXstdItem 13 2 2" xfId="55715"/>
    <cellStyle name="SAPBEXstdItem 13 3" xfId="55716"/>
    <cellStyle name="SAPBEXstdItem 14" xfId="55717"/>
    <cellStyle name="SAPBEXstdItem 14 2" xfId="55718"/>
    <cellStyle name="SAPBEXstdItem 14 2 2" xfId="55719"/>
    <cellStyle name="SAPBEXstdItem 14 3" xfId="55720"/>
    <cellStyle name="SAPBEXstdItem 15" xfId="55721"/>
    <cellStyle name="SAPBEXstdItem 15 2" xfId="55722"/>
    <cellStyle name="SAPBEXstdItem 15 2 2" xfId="55723"/>
    <cellStyle name="SAPBEXstdItem 15 3" xfId="55724"/>
    <cellStyle name="SAPBEXstdItem 16" xfId="55725"/>
    <cellStyle name="SAPBEXstdItem 16 2" xfId="55726"/>
    <cellStyle name="SAPBEXstdItem 16 2 2" xfId="55727"/>
    <cellStyle name="SAPBEXstdItem 16 3" xfId="55728"/>
    <cellStyle name="SAPBEXstdItem 17" xfId="55729"/>
    <cellStyle name="SAPBEXstdItem 17 2" xfId="55730"/>
    <cellStyle name="SAPBEXstdItem 17 2 2" xfId="55731"/>
    <cellStyle name="SAPBEXstdItem 17 3" xfId="55732"/>
    <cellStyle name="SAPBEXstdItem 18" xfId="55733"/>
    <cellStyle name="SAPBEXstdItem 18 2" xfId="55734"/>
    <cellStyle name="SAPBEXstdItem 18 2 2" xfId="55735"/>
    <cellStyle name="SAPBEXstdItem 18 3" xfId="55736"/>
    <cellStyle name="SAPBEXstdItem 19" xfId="55737"/>
    <cellStyle name="SAPBEXstdItem 19 2" xfId="55738"/>
    <cellStyle name="SAPBEXstdItem 19 2 2" xfId="55739"/>
    <cellStyle name="SAPBEXstdItem 19 3" xfId="55740"/>
    <cellStyle name="SAPBEXstdItem 2" xfId="3894"/>
    <cellStyle name="SAPBEXstdItem 2 2" xfId="3895"/>
    <cellStyle name="SAPBEXstdItem 2 2 2" xfId="55741"/>
    <cellStyle name="SAPBEXstdItem 2 3" xfId="19633"/>
    <cellStyle name="SAPBEXstdItem 2 4" xfId="19634"/>
    <cellStyle name="SAPBEXstdItem 2 5" xfId="19635"/>
    <cellStyle name="SAPBEXstdItem 2 6" xfId="55742"/>
    <cellStyle name="SAPBEXstdItem 20" xfId="55743"/>
    <cellStyle name="SAPBEXstdItem 20 2" xfId="55744"/>
    <cellStyle name="SAPBEXstdItem 20 2 2" xfId="55745"/>
    <cellStyle name="SAPBEXstdItem 20 3" xfId="55746"/>
    <cellStyle name="SAPBEXstdItem 21" xfId="55747"/>
    <cellStyle name="SAPBEXstdItem 21 2" xfId="55748"/>
    <cellStyle name="SAPBEXstdItem 21 2 2" xfId="55749"/>
    <cellStyle name="SAPBEXstdItem 21 3" xfId="55750"/>
    <cellStyle name="SAPBEXstdItem 22" xfId="55751"/>
    <cellStyle name="SAPBEXstdItem 22 2" xfId="55752"/>
    <cellStyle name="SAPBEXstdItem 22 2 2" xfId="55753"/>
    <cellStyle name="SAPBEXstdItem 22 3" xfId="55754"/>
    <cellStyle name="SAPBEXstdItem 23" xfId="55755"/>
    <cellStyle name="SAPBEXstdItem 23 2" xfId="55756"/>
    <cellStyle name="SAPBEXstdItem 23 2 2" xfId="55757"/>
    <cellStyle name="SAPBEXstdItem 23 3" xfId="55758"/>
    <cellStyle name="SAPBEXstdItem 24" xfId="55759"/>
    <cellStyle name="SAPBEXstdItem 24 2" xfId="55760"/>
    <cellStyle name="SAPBEXstdItem 24 2 2" xfId="55761"/>
    <cellStyle name="SAPBEXstdItem 24 3" xfId="55762"/>
    <cellStyle name="SAPBEXstdItem 25" xfId="55763"/>
    <cellStyle name="SAPBEXstdItem 25 2" xfId="55764"/>
    <cellStyle name="SAPBEXstdItem 25 2 2" xfId="55765"/>
    <cellStyle name="SAPBEXstdItem 25 3" xfId="55766"/>
    <cellStyle name="SAPBEXstdItem 26" xfId="55767"/>
    <cellStyle name="SAPBEXstdItem 26 2" xfId="55768"/>
    <cellStyle name="SAPBEXstdItem 26 2 2" xfId="55769"/>
    <cellStyle name="SAPBEXstdItem 26 3" xfId="55770"/>
    <cellStyle name="SAPBEXstdItem 27" xfId="55771"/>
    <cellStyle name="SAPBEXstdItem 27 2" xfId="55772"/>
    <cellStyle name="SAPBEXstdItem 27 2 2" xfId="55773"/>
    <cellStyle name="SAPBEXstdItem 27 3" xfId="55774"/>
    <cellStyle name="SAPBEXstdItem 28" xfId="55775"/>
    <cellStyle name="SAPBEXstdItem 28 2" xfId="55776"/>
    <cellStyle name="SAPBEXstdItem 28 2 2" xfId="55777"/>
    <cellStyle name="SAPBEXstdItem 28 3" xfId="55778"/>
    <cellStyle name="SAPBEXstdItem 29" xfId="55779"/>
    <cellStyle name="SAPBEXstdItem 29 2" xfId="55780"/>
    <cellStyle name="SAPBEXstdItem 29 2 2" xfId="55781"/>
    <cellStyle name="SAPBEXstdItem 29 3" xfId="55782"/>
    <cellStyle name="SAPBEXstdItem 3" xfId="3896"/>
    <cellStyle name="SAPBEXstdItem 3 2" xfId="7581"/>
    <cellStyle name="SAPBEXstdItem 3 2 2" xfId="55783"/>
    <cellStyle name="SAPBEXstdItem 3 3" xfId="19636"/>
    <cellStyle name="SAPBEXstdItem 3 4" xfId="19637"/>
    <cellStyle name="SAPBEXstdItem 3 5" xfId="19638"/>
    <cellStyle name="SAPBEXstdItem 3 6" xfId="19639"/>
    <cellStyle name="SAPBEXstdItem 3 7" xfId="19640"/>
    <cellStyle name="SAPBEXstdItem 30" xfId="55784"/>
    <cellStyle name="SAPBEXstdItem 30 2" xfId="55785"/>
    <cellStyle name="SAPBEXstdItem 30 2 2" xfId="55786"/>
    <cellStyle name="SAPBEXstdItem 30 3" xfId="55787"/>
    <cellStyle name="SAPBEXstdItem 31" xfId="55788"/>
    <cellStyle name="SAPBEXstdItem 31 2" xfId="55789"/>
    <cellStyle name="SAPBEXstdItem 31 2 2" xfId="55790"/>
    <cellStyle name="SAPBEXstdItem 31 3" xfId="55791"/>
    <cellStyle name="SAPBEXstdItem 32" xfId="55792"/>
    <cellStyle name="SAPBEXstdItem 32 2" xfId="55793"/>
    <cellStyle name="SAPBEXstdItem 32 2 2" xfId="55794"/>
    <cellStyle name="SAPBEXstdItem 32 3" xfId="55795"/>
    <cellStyle name="SAPBEXstdItem 33" xfId="55796"/>
    <cellStyle name="SAPBEXstdItem 33 2" xfId="55797"/>
    <cellStyle name="SAPBEXstdItem 33 2 2" xfId="55798"/>
    <cellStyle name="SAPBEXstdItem 33 3" xfId="55799"/>
    <cellStyle name="SAPBEXstdItem 34" xfId="55800"/>
    <cellStyle name="SAPBEXstdItem 34 2" xfId="55801"/>
    <cellStyle name="SAPBEXstdItem 34 2 2" xfId="55802"/>
    <cellStyle name="SAPBEXstdItem 34 3" xfId="55803"/>
    <cellStyle name="SAPBEXstdItem 35" xfId="55804"/>
    <cellStyle name="SAPBEXstdItem 35 2" xfId="55805"/>
    <cellStyle name="SAPBEXstdItem 35 2 2" xfId="55806"/>
    <cellStyle name="SAPBEXstdItem 35 3" xfId="55807"/>
    <cellStyle name="SAPBEXstdItem 36" xfId="55808"/>
    <cellStyle name="SAPBEXstdItem 36 2" xfId="55809"/>
    <cellStyle name="SAPBEXstdItem 36 2 2" xfId="55810"/>
    <cellStyle name="SAPBEXstdItem 36 3" xfId="55811"/>
    <cellStyle name="SAPBEXstdItem 37" xfId="55812"/>
    <cellStyle name="SAPBEXstdItem 37 2" xfId="55813"/>
    <cellStyle name="SAPBEXstdItem 37 2 2" xfId="55814"/>
    <cellStyle name="SAPBEXstdItem 37 3" xfId="55815"/>
    <cellStyle name="SAPBEXstdItem 38" xfId="55816"/>
    <cellStyle name="SAPBEXstdItem 38 2" xfId="55817"/>
    <cellStyle name="SAPBEXstdItem 38 2 2" xfId="55818"/>
    <cellStyle name="SAPBEXstdItem 38 3" xfId="55819"/>
    <cellStyle name="SAPBEXstdItem 39" xfId="55820"/>
    <cellStyle name="SAPBEXstdItem 39 2" xfId="55821"/>
    <cellStyle name="SAPBEXstdItem 39 2 2" xfId="55822"/>
    <cellStyle name="SAPBEXstdItem 39 3" xfId="55823"/>
    <cellStyle name="SAPBEXstdItem 4" xfId="3897"/>
    <cellStyle name="SAPBEXstdItem 4 2" xfId="19641"/>
    <cellStyle name="SAPBEXstdItem 4 2 2" xfId="55824"/>
    <cellStyle name="SAPBEXstdItem 4 3" xfId="19642"/>
    <cellStyle name="SAPBEXstdItem 4 4" xfId="19643"/>
    <cellStyle name="SAPBEXstdItem 4 5" xfId="19644"/>
    <cellStyle name="SAPBEXstdItem 4 6" xfId="19645"/>
    <cellStyle name="SAPBEXstdItem 4 7" xfId="19646"/>
    <cellStyle name="SAPBEXstdItem 40" xfId="55825"/>
    <cellStyle name="SAPBEXstdItem 40 2" xfId="55826"/>
    <cellStyle name="SAPBEXstdItem 40 2 2" xfId="55827"/>
    <cellStyle name="SAPBEXstdItem 40 3" xfId="55828"/>
    <cellStyle name="SAPBEXstdItem 41" xfId="55829"/>
    <cellStyle name="SAPBEXstdItem 41 2" xfId="55830"/>
    <cellStyle name="SAPBEXstdItem 41 2 2" xfId="55831"/>
    <cellStyle name="SAPBEXstdItem 41 3" xfId="55832"/>
    <cellStyle name="SAPBEXstdItem 42" xfId="55833"/>
    <cellStyle name="SAPBEXstdItem 42 2" xfId="55834"/>
    <cellStyle name="SAPBEXstdItem 42 2 2" xfId="55835"/>
    <cellStyle name="SAPBEXstdItem 42 3" xfId="55836"/>
    <cellStyle name="SAPBEXstdItem 43" xfId="55837"/>
    <cellStyle name="SAPBEXstdItem 43 2" xfId="55838"/>
    <cellStyle name="SAPBEXstdItem 43 2 2" xfId="55839"/>
    <cellStyle name="SAPBEXstdItem 43 3" xfId="55840"/>
    <cellStyle name="SAPBEXstdItem 44" xfId="55841"/>
    <cellStyle name="SAPBEXstdItem 44 2" xfId="55842"/>
    <cellStyle name="SAPBEXstdItem 44 2 2" xfId="55843"/>
    <cellStyle name="SAPBEXstdItem 44 3" xfId="55844"/>
    <cellStyle name="SAPBEXstdItem 45" xfId="55845"/>
    <cellStyle name="SAPBEXstdItem 45 2" xfId="55846"/>
    <cellStyle name="SAPBEXstdItem 45 2 2" xfId="55847"/>
    <cellStyle name="SAPBEXstdItem 45 3" xfId="55848"/>
    <cellStyle name="SAPBEXstdItem 46" xfId="55849"/>
    <cellStyle name="SAPBEXstdItem 46 2" xfId="55850"/>
    <cellStyle name="SAPBEXstdItem 46 2 2" xfId="55851"/>
    <cellStyle name="SAPBEXstdItem 46 3" xfId="55852"/>
    <cellStyle name="SAPBEXstdItem 47" xfId="55853"/>
    <cellStyle name="SAPBEXstdItem 47 2" xfId="55854"/>
    <cellStyle name="SAPBEXstdItem 47 2 2" xfId="55855"/>
    <cellStyle name="SAPBEXstdItem 47 3" xfId="55856"/>
    <cellStyle name="SAPBEXstdItem 48" xfId="55857"/>
    <cellStyle name="SAPBEXstdItem 48 2" xfId="55858"/>
    <cellStyle name="SAPBEXstdItem 48 2 2" xfId="55859"/>
    <cellStyle name="SAPBEXstdItem 48 3" xfId="55860"/>
    <cellStyle name="SAPBEXstdItem 49" xfId="55861"/>
    <cellStyle name="SAPBEXstdItem 49 2" xfId="55862"/>
    <cellStyle name="SAPBEXstdItem 49 2 2" xfId="55863"/>
    <cellStyle name="SAPBEXstdItem 49 3" xfId="55864"/>
    <cellStyle name="SAPBEXstdItem 5" xfId="3898"/>
    <cellStyle name="SAPBEXstdItem 5 2" xfId="19647"/>
    <cellStyle name="SAPBEXstdItem 5 2 2" xfId="55865"/>
    <cellStyle name="SAPBEXstdItem 5 3" xfId="19648"/>
    <cellStyle name="SAPBEXstdItem 5 4" xfId="19649"/>
    <cellStyle name="SAPBEXstdItem 5 5" xfId="19650"/>
    <cellStyle name="SAPBEXstdItem 5 6" xfId="19651"/>
    <cellStyle name="SAPBEXstdItem 5 7" xfId="19652"/>
    <cellStyle name="SAPBEXstdItem 50" xfId="55866"/>
    <cellStyle name="SAPBEXstdItem 50 2" xfId="55867"/>
    <cellStyle name="SAPBEXstdItem 51" xfId="55868"/>
    <cellStyle name="SAPBEXstdItem 52" xfId="55869"/>
    <cellStyle name="SAPBEXstdItem 53" xfId="55870"/>
    <cellStyle name="SAPBEXstdItem 6" xfId="3899"/>
    <cellStyle name="SAPBEXstdItem 6 2" xfId="55871"/>
    <cellStyle name="SAPBEXstdItem 6 2 2" xfId="55872"/>
    <cellStyle name="SAPBEXstdItem 6 3" xfId="55873"/>
    <cellStyle name="SAPBEXstdItem 7" xfId="19653"/>
    <cellStyle name="SAPBEXstdItem 7 2" xfId="55874"/>
    <cellStyle name="SAPBEXstdItem 7 2 2" xfId="55875"/>
    <cellStyle name="SAPBEXstdItem 7 3" xfId="55876"/>
    <cellStyle name="SAPBEXstdItem 8" xfId="19654"/>
    <cellStyle name="SAPBEXstdItem 8 2" xfId="55877"/>
    <cellStyle name="SAPBEXstdItem 8 2 2" xfId="55878"/>
    <cellStyle name="SAPBEXstdItem 8 3" xfId="55879"/>
    <cellStyle name="SAPBEXstdItem 9" xfId="19655"/>
    <cellStyle name="SAPBEXstdItem 9 2" xfId="55880"/>
    <cellStyle name="SAPBEXstdItem 9 2 2" xfId="55881"/>
    <cellStyle name="SAPBEXstdItem 9 3" xfId="55882"/>
    <cellStyle name="SAPBEXstdItemHeader" xfId="7582"/>
    <cellStyle name="SAPBEXstdItemHeader 10" xfId="55883"/>
    <cellStyle name="SAPBEXstdItemHeader 10 2" xfId="55884"/>
    <cellStyle name="SAPBEXstdItemHeader 10 2 2" xfId="55885"/>
    <cellStyle name="SAPBEXstdItemHeader 10 3" xfId="55886"/>
    <cellStyle name="SAPBEXstdItemHeader 11" xfId="55887"/>
    <cellStyle name="SAPBEXstdItemHeader 11 2" xfId="55888"/>
    <cellStyle name="SAPBEXstdItemHeader 11 2 2" xfId="55889"/>
    <cellStyle name="SAPBEXstdItemHeader 11 3" xfId="55890"/>
    <cellStyle name="SAPBEXstdItemHeader 12" xfId="55891"/>
    <cellStyle name="SAPBEXstdItemHeader 12 2" xfId="55892"/>
    <cellStyle name="SAPBEXstdItemHeader 12 2 2" xfId="55893"/>
    <cellStyle name="SAPBEXstdItemHeader 12 3" xfId="55894"/>
    <cellStyle name="SAPBEXstdItemHeader 13" xfId="55895"/>
    <cellStyle name="SAPBEXstdItemHeader 13 2" xfId="55896"/>
    <cellStyle name="SAPBEXstdItemHeader 13 2 2" xfId="55897"/>
    <cellStyle name="SAPBEXstdItemHeader 13 3" xfId="55898"/>
    <cellStyle name="SAPBEXstdItemHeader 14" xfId="55899"/>
    <cellStyle name="SAPBEXstdItemHeader 14 2" xfId="55900"/>
    <cellStyle name="SAPBEXstdItemHeader 14 2 2" xfId="55901"/>
    <cellStyle name="SAPBEXstdItemHeader 14 3" xfId="55902"/>
    <cellStyle name="SAPBEXstdItemHeader 15" xfId="55903"/>
    <cellStyle name="SAPBEXstdItemHeader 15 2" xfId="55904"/>
    <cellStyle name="SAPBEXstdItemHeader 15 2 2" xfId="55905"/>
    <cellStyle name="SAPBEXstdItemHeader 15 3" xfId="55906"/>
    <cellStyle name="SAPBEXstdItemHeader 16" xfId="55907"/>
    <cellStyle name="SAPBEXstdItemHeader 16 2" xfId="55908"/>
    <cellStyle name="SAPBEXstdItemHeader 16 2 2" xfId="55909"/>
    <cellStyle name="SAPBEXstdItemHeader 16 3" xfId="55910"/>
    <cellStyle name="SAPBEXstdItemHeader 17" xfId="55911"/>
    <cellStyle name="SAPBEXstdItemHeader 17 2" xfId="55912"/>
    <cellStyle name="SAPBEXstdItemHeader 17 2 2" xfId="55913"/>
    <cellStyle name="SAPBEXstdItemHeader 17 3" xfId="55914"/>
    <cellStyle name="SAPBEXstdItemHeader 18" xfId="55915"/>
    <cellStyle name="SAPBEXstdItemHeader 18 2" xfId="55916"/>
    <cellStyle name="SAPBEXstdItemHeader 18 2 2" xfId="55917"/>
    <cellStyle name="SAPBEXstdItemHeader 18 3" xfId="55918"/>
    <cellStyle name="SAPBEXstdItemHeader 19" xfId="55919"/>
    <cellStyle name="SAPBEXstdItemHeader 19 2" xfId="55920"/>
    <cellStyle name="SAPBEXstdItemHeader 19 2 2" xfId="55921"/>
    <cellStyle name="SAPBEXstdItemHeader 19 3" xfId="55922"/>
    <cellStyle name="SAPBEXstdItemHeader 2" xfId="55923"/>
    <cellStyle name="SAPBEXstdItemHeader 2 2" xfId="55924"/>
    <cellStyle name="SAPBEXstdItemHeader 2 2 2" xfId="55925"/>
    <cellStyle name="SAPBEXstdItemHeader 2 3" xfId="55926"/>
    <cellStyle name="SAPBEXstdItemHeader 20" xfId="55927"/>
    <cellStyle name="SAPBEXstdItemHeader 20 2" xfId="55928"/>
    <cellStyle name="SAPBEXstdItemHeader 20 2 2" xfId="55929"/>
    <cellStyle name="SAPBEXstdItemHeader 20 3" xfId="55930"/>
    <cellStyle name="SAPBEXstdItemHeader 21" xfId="55931"/>
    <cellStyle name="SAPBEXstdItemHeader 21 2" xfId="55932"/>
    <cellStyle name="SAPBEXstdItemHeader 21 2 2" xfId="55933"/>
    <cellStyle name="SAPBEXstdItemHeader 21 3" xfId="55934"/>
    <cellStyle name="SAPBEXstdItemHeader 22" xfId="55935"/>
    <cellStyle name="SAPBEXstdItemHeader 22 2" xfId="55936"/>
    <cellStyle name="SAPBEXstdItemHeader 22 2 2" xfId="55937"/>
    <cellStyle name="SAPBEXstdItemHeader 22 3" xfId="55938"/>
    <cellStyle name="SAPBEXstdItemHeader 23" xfId="55939"/>
    <cellStyle name="SAPBEXstdItemHeader 23 2" xfId="55940"/>
    <cellStyle name="SAPBEXstdItemHeader 23 2 2" xfId="55941"/>
    <cellStyle name="SAPBEXstdItemHeader 23 3" xfId="55942"/>
    <cellStyle name="SAPBEXstdItemHeader 24" xfId="55943"/>
    <cellStyle name="SAPBEXstdItemHeader 24 2" xfId="55944"/>
    <cellStyle name="SAPBEXstdItemHeader 24 2 2" xfId="55945"/>
    <cellStyle name="SAPBEXstdItemHeader 24 3" xfId="55946"/>
    <cellStyle name="SAPBEXstdItemHeader 25" xfId="55947"/>
    <cellStyle name="SAPBEXstdItemHeader 25 2" xfId="55948"/>
    <cellStyle name="SAPBEXstdItemHeader 25 2 2" xfId="55949"/>
    <cellStyle name="SAPBEXstdItemHeader 25 3" xfId="55950"/>
    <cellStyle name="SAPBEXstdItemHeader 26" xfId="55951"/>
    <cellStyle name="SAPBEXstdItemHeader 26 2" xfId="55952"/>
    <cellStyle name="SAPBEXstdItemHeader 26 2 2" xfId="55953"/>
    <cellStyle name="SAPBEXstdItemHeader 26 3" xfId="55954"/>
    <cellStyle name="SAPBEXstdItemHeader 27" xfId="55955"/>
    <cellStyle name="SAPBEXstdItemHeader 27 2" xfId="55956"/>
    <cellStyle name="SAPBEXstdItemHeader 27 2 2" xfId="55957"/>
    <cellStyle name="SAPBEXstdItemHeader 27 3" xfId="55958"/>
    <cellStyle name="SAPBEXstdItemHeader 28" xfId="55959"/>
    <cellStyle name="SAPBEXstdItemHeader 28 2" xfId="55960"/>
    <cellStyle name="SAPBEXstdItemHeader 28 2 2" xfId="55961"/>
    <cellStyle name="SAPBEXstdItemHeader 28 3" xfId="55962"/>
    <cellStyle name="SAPBEXstdItemHeader 29" xfId="55963"/>
    <cellStyle name="SAPBEXstdItemHeader 29 2" xfId="55964"/>
    <cellStyle name="SAPBEXstdItemHeader 29 2 2" xfId="55965"/>
    <cellStyle name="SAPBEXstdItemHeader 29 3" xfId="55966"/>
    <cellStyle name="SAPBEXstdItemHeader 3" xfId="55967"/>
    <cellStyle name="SAPBEXstdItemHeader 3 2" xfId="55968"/>
    <cellStyle name="SAPBEXstdItemHeader 3 2 2" xfId="55969"/>
    <cellStyle name="SAPBEXstdItemHeader 3 3" xfId="55970"/>
    <cellStyle name="SAPBEXstdItemHeader 30" xfId="55971"/>
    <cellStyle name="SAPBEXstdItemHeader 30 2" xfId="55972"/>
    <cellStyle name="SAPBEXstdItemHeader 30 2 2" xfId="55973"/>
    <cellStyle name="SAPBEXstdItemHeader 30 3" xfId="55974"/>
    <cellStyle name="SAPBEXstdItemHeader 31" xfId="55975"/>
    <cellStyle name="SAPBEXstdItemHeader 31 2" xfId="55976"/>
    <cellStyle name="SAPBEXstdItemHeader 31 2 2" xfId="55977"/>
    <cellStyle name="SAPBEXstdItemHeader 31 3" xfId="55978"/>
    <cellStyle name="SAPBEXstdItemHeader 32" xfId="55979"/>
    <cellStyle name="SAPBEXstdItemHeader 32 2" xfId="55980"/>
    <cellStyle name="SAPBEXstdItemHeader 32 2 2" xfId="55981"/>
    <cellStyle name="SAPBEXstdItemHeader 32 3" xfId="55982"/>
    <cellStyle name="SAPBEXstdItemHeader 33" xfId="55983"/>
    <cellStyle name="SAPBEXstdItemHeader 33 2" xfId="55984"/>
    <cellStyle name="SAPBEXstdItemHeader 33 2 2" xfId="55985"/>
    <cellStyle name="SAPBEXstdItemHeader 33 3" xfId="55986"/>
    <cellStyle name="SAPBEXstdItemHeader 34" xfId="55987"/>
    <cellStyle name="SAPBEXstdItemHeader 34 2" xfId="55988"/>
    <cellStyle name="SAPBEXstdItemHeader 34 2 2" xfId="55989"/>
    <cellStyle name="SAPBEXstdItemHeader 34 3" xfId="55990"/>
    <cellStyle name="SAPBEXstdItemHeader 35" xfId="55991"/>
    <cellStyle name="SAPBEXstdItemHeader 35 2" xfId="55992"/>
    <cellStyle name="SAPBEXstdItemHeader 35 2 2" xfId="55993"/>
    <cellStyle name="SAPBEXstdItemHeader 35 3" xfId="55994"/>
    <cellStyle name="SAPBEXstdItemHeader 36" xfId="55995"/>
    <cellStyle name="SAPBEXstdItemHeader 36 2" xfId="55996"/>
    <cellStyle name="SAPBEXstdItemHeader 36 2 2" xfId="55997"/>
    <cellStyle name="SAPBEXstdItemHeader 36 3" xfId="55998"/>
    <cellStyle name="SAPBEXstdItemHeader 37" xfId="55999"/>
    <cellStyle name="SAPBEXstdItemHeader 37 2" xfId="56000"/>
    <cellStyle name="SAPBEXstdItemHeader 37 2 2" xfId="56001"/>
    <cellStyle name="SAPBEXstdItemHeader 37 3" xfId="56002"/>
    <cellStyle name="SAPBEXstdItemHeader 38" xfId="56003"/>
    <cellStyle name="SAPBEXstdItemHeader 38 2" xfId="56004"/>
    <cellStyle name="SAPBEXstdItemHeader 38 2 2" xfId="56005"/>
    <cellStyle name="SAPBEXstdItemHeader 38 3" xfId="56006"/>
    <cellStyle name="SAPBEXstdItemHeader 39" xfId="56007"/>
    <cellStyle name="SAPBEXstdItemHeader 39 2" xfId="56008"/>
    <cellStyle name="SAPBEXstdItemHeader 39 2 2" xfId="56009"/>
    <cellStyle name="SAPBEXstdItemHeader 39 3" xfId="56010"/>
    <cellStyle name="SAPBEXstdItemHeader 4" xfId="56011"/>
    <cellStyle name="SAPBEXstdItemHeader 4 2" xfId="56012"/>
    <cellStyle name="SAPBEXstdItemHeader 4 2 2" xfId="56013"/>
    <cellStyle name="SAPBEXstdItemHeader 4 3" xfId="56014"/>
    <cellStyle name="SAPBEXstdItemHeader 40" xfId="56015"/>
    <cellStyle name="SAPBEXstdItemHeader 40 2" xfId="56016"/>
    <cellStyle name="SAPBEXstdItemHeader 40 2 2" xfId="56017"/>
    <cellStyle name="SAPBEXstdItemHeader 40 3" xfId="56018"/>
    <cellStyle name="SAPBEXstdItemHeader 41" xfId="56019"/>
    <cellStyle name="SAPBEXstdItemHeader 41 2" xfId="56020"/>
    <cellStyle name="SAPBEXstdItemHeader 41 2 2" xfId="56021"/>
    <cellStyle name="SAPBEXstdItemHeader 41 3" xfId="56022"/>
    <cellStyle name="SAPBEXstdItemHeader 42" xfId="56023"/>
    <cellStyle name="SAPBEXstdItemHeader 42 2" xfId="56024"/>
    <cellStyle name="SAPBEXstdItemHeader 42 2 2" xfId="56025"/>
    <cellStyle name="SAPBEXstdItemHeader 42 3" xfId="56026"/>
    <cellStyle name="SAPBEXstdItemHeader 43" xfId="56027"/>
    <cellStyle name="SAPBEXstdItemHeader 43 2" xfId="56028"/>
    <cellStyle name="SAPBEXstdItemHeader 43 2 2" xfId="56029"/>
    <cellStyle name="SAPBEXstdItemHeader 43 3" xfId="56030"/>
    <cellStyle name="SAPBEXstdItemHeader 44" xfId="56031"/>
    <cellStyle name="SAPBEXstdItemHeader 44 2" xfId="56032"/>
    <cellStyle name="SAPBEXstdItemHeader 44 2 2" xfId="56033"/>
    <cellStyle name="SAPBEXstdItemHeader 44 3" xfId="56034"/>
    <cellStyle name="SAPBEXstdItemHeader 45" xfId="56035"/>
    <cellStyle name="SAPBEXstdItemHeader 45 2" xfId="56036"/>
    <cellStyle name="SAPBEXstdItemHeader 45 2 2" xfId="56037"/>
    <cellStyle name="SAPBEXstdItemHeader 45 3" xfId="56038"/>
    <cellStyle name="SAPBEXstdItemHeader 46" xfId="56039"/>
    <cellStyle name="SAPBEXstdItemHeader 46 2" xfId="56040"/>
    <cellStyle name="SAPBEXstdItemHeader 46 2 2" xfId="56041"/>
    <cellStyle name="SAPBEXstdItemHeader 46 3" xfId="56042"/>
    <cellStyle name="SAPBEXstdItemHeader 47" xfId="56043"/>
    <cellStyle name="SAPBEXstdItemHeader 47 2" xfId="56044"/>
    <cellStyle name="SAPBEXstdItemHeader 47 2 2" xfId="56045"/>
    <cellStyle name="SAPBEXstdItemHeader 47 3" xfId="56046"/>
    <cellStyle name="SAPBEXstdItemHeader 48" xfId="56047"/>
    <cellStyle name="SAPBEXstdItemHeader 48 2" xfId="56048"/>
    <cellStyle name="SAPBEXstdItemHeader 48 2 2" xfId="56049"/>
    <cellStyle name="SAPBEXstdItemHeader 48 3" xfId="56050"/>
    <cellStyle name="SAPBEXstdItemHeader 49" xfId="56051"/>
    <cellStyle name="SAPBEXstdItemHeader 49 2" xfId="56052"/>
    <cellStyle name="SAPBEXstdItemHeader 49 2 2" xfId="56053"/>
    <cellStyle name="SAPBEXstdItemHeader 49 3" xfId="56054"/>
    <cellStyle name="SAPBEXstdItemHeader 5" xfId="56055"/>
    <cellStyle name="SAPBEXstdItemHeader 5 2" xfId="56056"/>
    <cellStyle name="SAPBEXstdItemHeader 5 2 2" xfId="56057"/>
    <cellStyle name="SAPBEXstdItemHeader 5 3" xfId="56058"/>
    <cellStyle name="SAPBEXstdItemHeader 50" xfId="56059"/>
    <cellStyle name="SAPBEXstdItemHeader 50 2" xfId="56060"/>
    <cellStyle name="SAPBEXstdItemHeader 51" xfId="56061"/>
    <cellStyle name="SAPBEXstdItemHeader 6" xfId="56062"/>
    <cellStyle name="SAPBEXstdItemHeader 6 2" xfId="56063"/>
    <cellStyle name="SAPBEXstdItemHeader 6 2 2" xfId="56064"/>
    <cellStyle name="SAPBEXstdItemHeader 6 3" xfId="56065"/>
    <cellStyle name="SAPBEXstdItemHeader 7" xfId="56066"/>
    <cellStyle name="SAPBEXstdItemHeader 7 2" xfId="56067"/>
    <cellStyle name="SAPBEXstdItemHeader 7 2 2" xfId="56068"/>
    <cellStyle name="SAPBEXstdItemHeader 7 3" xfId="56069"/>
    <cellStyle name="SAPBEXstdItemHeader 8" xfId="56070"/>
    <cellStyle name="SAPBEXstdItemHeader 8 2" xfId="56071"/>
    <cellStyle name="SAPBEXstdItemHeader 8 2 2" xfId="56072"/>
    <cellStyle name="SAPBEXstdItemHeader 8 3" xfId="56073"/>
    <cellStyle name="SAPBEXstdItemHeader 9" xfId="56074"/>
    <cellStyle name="SAPBEXstdItemHeader 9 2" xfId="56075"/>
    <cellStyle name="SAPBEXstdItemHeader 9 2 2" xfId="56076"/>
    <cellStyle name="SAPBEXstdItemHeader 9 3" xfId="56077"/>
    <cellStyle name="SAPBEXstdItemLeft" xfId="7583"/>
    <cellStyle name="SAPBEXstdItemLeft 10" xfId="56078"/>
    <cellStyle name="SAPBEXstdItemLeft 10 2" xfId="56079"/>
    <cellStyle name="SAPBEXstdItemLeft 10 2 2" xfId="56080"/>
    <cellStyle name="SAPBEXstdItemLeft 10 3" xfId="56081"/>
    <cellStyle name="SAPBEXstdItemLeft 11" xfId="56082"/>
    <cellStyle name="SAPBEXstdItemLeft 11 2" xfId="56083"/>
    <cellStyle name="SAPBEXstdItemLeft 11 2 2" xfId="56084"/>
    <cellStyle name="SAPBEXstdItemLeft 11 3" xfId="56085"/>
    <cellStyle name="SAPBEXstdItemLeft 12" xfId="56086"/>
    <cellStyle name="SAPBEXstdItemLeft 12 2" xfId="56087"/>
    <cellStyle name="SAPBEXstdItemLeft 12 2 2" xfId="56088"/>
    <cellStyle name="SAPBEXstdItemLeft 12 3" xfId="56089"/>
    <cellStyle name="SAPBEXstdItemLeft 13" xfId="56090"/>
    <cellStyle name="SAPBEXstdItemLeft 13 2" xfId="56091"/>
    <cellStyle name="SAPBEXstdItemLeft 13 2 2" xfId="56092"/>
    <cellStyle name="SAPBEXstdItemLeft 13 3" xfId="56093"/>
    <cellStyle name="SAPBEXstdItemLeft 14" xfId="56094"/>
    <cellStyle name="SAPBEXstdItemLeft 14 2" xfId="56095"/>
    <cellStyle name="SAPBEXstdItemLeft 14 2 2" xfId="56096"/>
    <cellStyle name="SAPBEXstdItemLeft 14 3" xfId="56097"/>
    <cellStyle name="SAPBEXstdItemLeft 15" xfId="56098"/>
    <cellStyle name="SAPBEXstdItemLeft 15 2" xfId="56099"/>
    <cellStyle name="SAPBEXstdItemLeft 15 2 2" xfId="56100"/>
    <cellStyle name="SAPBEXstdItemLeft 15 3" xfId="56101"/>
    <cellStyle name="SAPBEXstdItemLeft 16" xfId="56102"/>
    <cellStyle name="SAPBEXstdItemLeft 16 2" xfId="56103"/>
    <cellStyle name="SAPBEXstdItemLeft 16 2 2" xfId="56104"/>
    <cellStyle name="SAPBEXstdItemLeft 16 3" xfId="56105"/>
    <cellStyle name="SAPBEXstdItemLeft 17" xfId="56106"/>
    <cellStyle name="SAPBEXstdItemLeft 17 2" xfId="56107"/>
    <cellStyle name="SAPBEXstdItemLeft 17 2 2" xfId="56108"/>
    <cellStyle name="SAPBEXstdItemLeft 17 3" xfId="56109"/>
    <cellStyle name="SAPBEXstdItemLeft 18" xfId="56110"/>
    <cellStyle name="SAPBEXstdItemLeft 18 2" xfId="56111"/>
    <cellStyle name="SAPBEXstdItemLeft 18 2 2" xfId="56112"/>
    <cellStyle name="SAPBEXstdItemLeft 18 3" xfId="56113"/>
    <cellStyle name="SAPBEXstdItemLeft 19" xfId="56114"/>
    <cellStyle name="SAPBEXstdItemLeft 19 2" xfId="56115"/>
    <cellStyle name="SAPBEXstdItemLeft 19 2 2" xfId="56116"/>
    <cellStyle name="SAPBEXstdItemLeft 19 3" xfId="56117"/>
    <cellStyle name="SAPBEXstdItemLeft 2" xfId="56118"/>
    <cellStyle name="SAPBEXstdItemLeft 2 2" xfId="56119"/>
    <cellStyle name="SAPBEXstdItemLeft 2 2 2" xfId="56120"/>
    <cellStyle name="SAPBEXstdItemLeft 2 3" xfId="56121"/>
    <cellStyle name="SAPBEXstdItemLeft 20" xfId="56122"/>
    <cellStyle name="SAPBEXstdItemLeft 20 2" xfId="56123"/>
    <cellStyle name="SAPBEXstdItemLeft 20 2 2" xfId="56124"/>
    <cellStyle name="SAPBEXstdItemLeft 20 3" xfId="56125"/>
    <cellStyle name="SAPBEXstdItemLeft 21" xfId="56126"/>
    <cellStyle name="SAPBEXstdItemLeft 21 2" xfId="56127"/>
    <cellStyle name="SAPBEXstdItemLeft 21 2 2" xfId="56128"/>
    <cellStyle name="SAPBEXstdItemLeft 21 3" xfId="56129"/>
    <cellStyle name="SAPBEXstdItemLeft 22" xfId="56130"/>
    <cellStyle name="SAPBEXstdItemLeft 22 2" xfId="56131"/>
    <cellStyle name="SAPBEXstdItemLeft 22 2 2" xfId="56132"/>
    <cellStyle name="SAPBEXstdItemLeft 22 3" xfId="56133"/>
    <cellStyle name="SAPBEXstdItemLeft 23" xfId="56134"/>
    <cellStyle name="SAPBEXstdItemLeft 23 2" xfId="56135"/>
    <cellStyle name="SAPBEXstdItemLeft 23 2 2" xfId="56136"/>
    <cellStyle name="SAPBEXstdItemLeft 23 3" xfId="56137"/>
    <cellStyle name="SAPBEXstdItemLeft 24" xfId="56138"/>
    <cellStyle name="SAPBEXstdItemLeft 24 2" xfId="56139"/>
    <cellStyle name="SAPBEXstdItemLeft 24 2 2" xfId="56140"/>
    <cellStyle name="SAPBEXstdItemLeft 24 3" xfId="56141"/>
    <cellStyle name="SAPBEXstdItemLeft 25" xfId="56142"/>
    <cellStyle name="SAPBEXstdItemLeft 25 2" xfId="56143"/>
    <cellStyle name="SAPBEXstdItemLeft 25 2 2" xfId="56144"/>
    <cellStyle name="SAPBEXstdItemLeft 25 3" xfId="56145"/>
    <cellStyle name="SAPBEXstdItemLeft 26" xfId="56146"/>
    <cellStyle name="SAPBEXstdItemLeft 26 2" xfId="56147"/>
    <cellStyle name="SAPBEXstdItemLeft 26 2 2" xfId="56148"/>
    <cellStyle name="SAPBEXstdItemLeft 26 3" xfId="56149"/>
    <cellStyle name="SAPBEXstdItemLeft 27" xfId="56150"/>
    <cellStyle name="SAPBEXstdItemLeft 27 2" xfId="56151"/>
    <cellStyle name="SAPBEXstdItemLeft 27 2 2" xfId="56152"/>
    <cellStyle name="SAPBEXstdItemLeft 27 3" xfId="56153"/>
    <cellStyle name="SAPBEXstdItemLeft 28" xfId="56154"/>
    <cellStyle name="SAPBEXstdItemLeft 28 2" xfId="56155"/>
    <cellStyle name="SAPBEXstdItemLeft 28 2 2" xfId="56156"/>
    <cellStyle name="SAPBEXstdItemLeft 28 3" xfId="56157"/>
    <cellStyle name="SAPBEXstdItemLeft 29" xfId="56158"/>
    <cellStyle name="SAPBEXstdItemLeft 29 2" xfId="56159"/>
    <cellStyle name="SAPBEXstdItemLeft 29 2 2" xfId="56160"/>
    <cellStyle name="SAPBEXstdItemLeft 29 3" xfId="56161"/>
    <cellStyle name="SAPBEXstdItemLeft 3" xfId="56162"/>
    <cellStyle name="SAPBEXstdItemLeft 3 2" xfId="56163"/>
    <cellStyle name="SAPBEXstdItemLeft 3 2 2" xfId="56164"/>
    <cellStyle name="SAPBEXstdItemLeft 3 3" xfId="56165"/>
    <cellStyle name="SAPBEXstdItemLeft 30" xfId="56166"/>
    <cellStyle name="SAPBEXstdItemLeft 30 2" xfId="56167"/>
    <cellStyle name="SAPBEXstdItemLeft 30 2 2" xfId="56168"/>
    <cellStyle name="SAPBEXstdItemLeft 30 3" xfId="56169"/>
    <cellStyle name="SAPBEXstdItemLeft 31" xfId="56170"/>
    <cellStyle name="SAPBEXstdItemLeft 31 2" xfId="56171"/>
    <cellStyle name="SAPBEXstdItemLeft 31 2 2" xfId="56172"/>
    <cellStyle name="SAPBEXstdItemLeft 31 3" xfId="56173"/>
    <cellStyle name="SAPBEXstdItemLeft 32" xfId="56174"/>
    <cellStyle name="SAPBEXstdItemLeft 32 2" xfId="56175"/>
    <cellStyle name="SAPBEXstdItemLeft 32 2 2" xfId="56176"/>
    <cellStyle name="SAPBEXstdItemLeft 32 3" xfId="56177"/>
    <cellStyle name="SAPBEXstdItemLeft 33" xfId="56178"/>
    <cellStyle name="SAPBEXstdItemLeft 33 2" xfId="56179"/>
    <cellStyle name="SAPBEXstdItemLeft 33 2 2" xfId="56180"/>
    <cellStyle name="SAPBEXstdItemLeft 33 3" xfId="56181"/>
    <cellStyle name="SAPBEXstdItemLeft 34" xfId="56182"/>
    <cellStyle name="SAPBEXstdItemLeft 34 2" xfId="56183"/>
    <cellStyle name="SAPBEXstdItemLeft 34 2 2" xfId="56184"/>
    <cellStyle name="SAPBEXstdItemLeft 34 3" xfId="56185"/>
    <cellStyle name="SAPBEXstdItemLeft 35" xfId="56186"/>
    <cellStyle name="SAPBEXstdItemLeft 35 2" xfId="56187"/>
    <cellStyle name="SAPBEXstdItemLeft 35 2 2" xfId="56188"/>
    <cellStyle name="SAPBEXstdItemLeft 35 3" xfId="56189"/>
    <cellStyle name="SAPBEXstdItemLeft 36" xfId="56190"/>
    <cellStyle name="SAPBEXstdItemLeft 36 2" xfId="56191"/>
    <cellStyle name="SAPBEXstdItemLeft 36 2 2" xfId="56192"/>
    <cellStyle name="SAPBEXstdItemLeft 36 3" xfId="56193"/>
    <cellStyle name="SAPBEXstdItemLeft 37" xfId="56194"/>
    <cellStyle name="SAPBEXstdItemLeft 37 2" xfId="56195"/>
    <cellStyle name="SAPBEXstdItemLeft 37 2 2" xfId="56196"/>
    <cellStyle name="SAPBEXstdItemLeft 37 3" xfId="56197"/>
    <cellStyle name="SAPBEXstdItemLeft 38" xfId="56198"/>
    <cellStyle name="SAPBEXstdItemLeft 38 2" xfId="56199"/>
    <cellStyle name="SAPBEXstdItemLeft 38 2 2" xfId="56200"/>
    <cellStyle name="SAPBEXstdItemLeft 38 3" xfId="56201"/>
    <cellStyle name="SAPBEXstdItemLeft 39" xfId="56202"/>
    <cellStyle name="SAPBEXstdItemLeft 39 2" xfId="56203"/>
    <cellStyle name="SAPBEXstdItemLeft 39 2 2" xfId="56204"/>
    <cellStyle name="SAPBEXstdItemLeft 39 3" xfId="56205"/>
    <cellStyle name="SAPBEXstdItemLeft 4" xfId="56206"/>
    <cellStyle name="SAPBEXstdItemLeft 4 2" xfId="56207"/>
    <cellStyle name="SAPBEXstdItemLeft 4 2 2" xfId="56208"/>
    <cellStyle name="SAPBEXstdItemLeft 4 3" xfId="56209"/>
    <cellStyle name="SAPBEXstdItemLeft 40" xfId="56210"/>
    <cellStyle name="SAPBEXstdItemLeft 40 2" xfId="56211"/>
    <cellStyle name="SAPBEXstdItemLeft 40 2 2" xfId="56212"/>
    <cellStyle name="SAPBEXstdItemLeft 40 3" xfId="56213"/>
    <cellStyle name="SAPBEXstdItemLeft 41" xfId="56214"/>
    <cellStyle name="SAPBEXstdItemLeft 41 2" xfId="56215"/>
    <cellStyle name="SAPBEXstdItemLeft 41 2 2" xfId="56216"/>
    <cellStyle name="SAPBEXstdItemLeft 41 3" xfId="56217"/>
    <cellStyle name="SAPBEXstdItemLeft 42" xfId="56218"/>
    <cellStyle name="SAPBEXstdItemLeft 42 2" xfId="56219"/>
    <cellStyle name="SAPBEXstdItemLeft 42 2 2" xfId="56220"/>
    <cellStyle name="SAPBEXstdItemLeft 42 3" xfId="56221"/>
    <cellStyle name="SAPBEXstdItemLeft 43" xfId="56222"/>
    <cellStyle name="SAPBEXstdItemLeft 43 2" xfId="56223"/>
    <cellStyle name="SAPBEXstdItemLeft 43 2 2" xfId="56224"/>
    <cellStyle name="SAPBEXstdItemLeft 43 3" xfId="56225"/>
    <cellStyle name="SAPBEXstdItemLeft 44" xfId="56226"/>
    <cellStyle name="SAPBEXstdItemLeft 44 2" xfId="56227"/>
    <cellStyle name="SAPBEXstdItemLeft 44 2 2" xfId="56228"/>
    <cellStyle name="SAPBEXstdItemLeft 44 3" xfId="56229"/>
    <cellStyle name="SAPBEXstdItemLeft 45" xfId="56230"/>
    <cellStyle name="SAPBEXstdItemLeft 45 2" xfId="56231"/>
    <cellStyle name="SAPBEXstdItemLeft 45 2 2" xfId="56232"/>
    <cellStyle name="SAPBEXstdItemLeft 45 3" xfId="56233"/>
    <cellStyle name="SAPBEXstdItemLeft 46" xfId="56234"/>
    <cellStyle name="SAPBEXstdItemLeft 46 2" xfId="56235"/>
    <cellStyle name="SAPBEXstdItemLeft 46 2 2" xfId="56236"/>
    <cellStyle name="SAPBEXstdItemLeft 46 3" xfId="56237"/>
    <cellStyle name="SAPBEXstdItemLeft 47" xfId="56238"/>
    <cellStyle name="SAPBEXstdItemLeft 47 2" xfId="56239"/>
    <cellStyle name="SAPBEXstdItemLeft 47 2 2" xfId="56240"/>
    <cellStyle name="SAPBEXstdItemLeft 47 3" xfId="56241"/>
    <cellStyle name="SAPBEXstdItemLeft 48" xfId="56242"/>
    <cellStyle name="SAPBEXstdItemLeft 48 2" xfId="56243"/>
    <cellStyle name="SAPBEXstdItemLeft 48 2 2" xfId="56244"/>
    <cellStyle name="SAPBEXstdItemLeft 48 3" xfId="56245"/>
    <cellStyle name="SAPBEXstdItemLeft 49" xfId="56246"/>
    <cellStyle name="SAPBEXstdItemLeft 49 2" xfId="56247"/>
    <cellStyle name="SAPBEXstdItemLeft 49 2 2" xfId="56248"/>
    <cellStyle name="SAPBEXstdItemLeft 49 3" xfId="56249"/>
    <cellStyle name="SAPBEXstdItemLeft 5" xfId="56250"/>
    <cellStyle name="SAPBEXstdItemLeft 5 2" xfId="56251"/>
    <cellStyle name="SAPBEXstdItemLeft 5 2 2" xfId="56252"/>
    <cellStyle name="SAPBEXstdItemLeft 5 3" xfId="56253"/>
    <cellStyle name="SAPBEXstdItemLeft 50" xfId="56254"/>
    <cellStyle name="SAPBEXstdItemLeft 50 2" xfId="56255"/>
    <cellStyle name="SAPBEXstdItemLeft 51" xfId="56256"/>
    <cellStyle name="SAPBEXstdItemLeft 6" xfId="56257"/>
    <cellStyle name="SAPBEXstdItemLeft 6 2" xfId="56258"/>
    <cellStyle name="SAPBEXstdItemLeft 6 2 2" xfId="56259"/>
    <cellStyle name="SAPBEXstdItemLeft 6 3" xfId="56260"/>
    <cellStyle name="SAPBEXstdItemLeft 7" xfId="56261"/>
    <cellStyle name="SAPBEXstdItemLeft 7 2" xfId="56262"/>
    <cellStyle name="SAPBEXstdItemLeft 7 2 2" xfId="56263"/>
    <cellStyle name="SAPBEXstdItemLeft 7 3" xfId="56264"/>
    <cellStyle name="SAPBEXstdItemLeft 8" xfId="56265"/>
    <cellStyle name="SAPBEXstdItemLeft 8 2" xfId="56266"/>
    <cellStyle name="SAPBEXstdItemLeft 8 2 2" xfId="56267"/>
    <cellStyle name="SAPBEXstdItemLeft 8 3" xfId="56268"/>
    <cellStyle name="SAPBEXstdItemLeft 9" xfId="56269"/>
    <cellStyle name="SAPBEXstdItemLeft 9 2" xfId="56270"/>
    <cellStyle name="SAPBEXstdItemLeft 9 2 2" xfId="56271"/>
    <cellStyle name="SAPBEXstdItemLeft 9 3" xfId="56272"/>
    <cellStyle name="SAPBEXstdItemLeftChart" xfId="7584"/>
    <cellStyle name="SAPBEXstdItemLeftChart 10" xfId="56273"/>
    <cellStyle name="SAPBEXstdItemLeftChart 10 2" xfId="56274"/>
    <cellStyle name="SAPBEXstdItemLeftChart 10 2 2" xfId="56275"/>
    <cellStyle name="SAPBEXstdItemLeftChart 10 3" xfId="56276"/>
    <cellStyle name="SAPBEXstdItemLeftChart 11" xfId="56277"/>
    <cellStyle name="SAPBEXstdItemLeftChart 11 2" xfId="56278"/>
    <cellStyle name="SAPBEXstdItemLeftChart 11 2 2" xfId="56279"/>
    <cellStyle name="SAPBEXstdItemLeftChart 11 3" xfId="56280"/>
    <cellStyle name="SAPBEXstdItemLeftChart 12" xfId="56281"/>
    <cellStyle name="SAPBEXstdItemLeftChart 12 2" xfId="56282"/>
    <cellStyle name="SAPBEXstdItemLeftChart 12 2 2" xfId="56283"/>
    <cellStyle name="SAPBEXstdItemLeftChart 12 3" xfId="56284"/>
    <cellStyle name="SAPBEXstdItemLeftChart 13" xfId="56285"/>
    <cellStyle name="SAPBEXstdItemLeftChart 13 2" xfId="56286"/>
    <cellStyle name="SAPBEXstdItemLeftChart 13 2 2" xfId="56287"/>
    <cellStyle name="SAPBEXstdItemLeftChart 13 3" xfId="56288"/>
    <cellStyle name="SAPBEXstdItemLeftChart 14" xfId="56289"/>
    <cellStyle name="SAPBEXstdItemLeftChart 14 2" xfId="56290"/>
    <cellStyle name="SAPBEXstdItemLeftChart 14 2 2" xfId="56291"/>
    <cellStyle name="SAPBEXstdItemLeftChart 14 3" xfId="56292"/>
    <cellStyle name="SAPBEXstdItemLeftChart 15" xfId="56293"/>
    <cellStyle name="SAPBEXstdItemLeftChart 15 2" xfId="56294"/>
    <cellStyle name="SAPBEXstdItemLeftChart 15 2 2" xfId="56295"/>
    <cellStyle name="SAPBEXstdItemLeftChart 15 3" xfId="56296"/>
    <cellStyle name="SAPBEXstdItemLeftChart 16" xfId="56297"/>
    <cellStyle name="SAPBEXstdItemLeftChart 16 2" xfId="56298"/>
    <cellStyle name="SAPBEXstdItemLeftChart 16 2 2" xfId="56299"/>
    <cellStyle name="SAPBEXstdItemLeftChart 16 3" xfId="56300"/>
    <cellStyle name="SAPBEXstdItemLeftChart 17" xfId="56301"/>
    <cellStyle name="SAPBEXstdItemLeftChart 17 2" xfId="56302"/>
    <cellStyle name="SAPBEXstdItemLeftChart 17 2 2" xfId="56303"/>
    <cellStyle name="SAPBEXstdItemLeftChart 17 3" xfId="56304"/>
    <cellStyle name="SAPBEXstdItemLeftChart 18" xfId="56305"/>
    <cellStyle name="SAPBEXstdItemLeftChart 18 2" xfId="56306"/>
    <cellStyle name="SAPBEXstdItemLeftChart 18 2 2" xfId="56307"/>
    <cellStyle name="SAPBEXstdItemLeftChart 18 3" xfId="56308"/>
    <cellStyle name="SAPBEXstdItemLeftChart 19" xfId="56309"/>
    <cellStyle name="SAPBEXstdItemLeftChart 19 2" xfId="56310"/>
    <cellStyle name="SAPBEXstdItemLeftChart 19 2 2" xfId="56311"/>
    <cellStyle name="SAPBEXstdItemLeftChart 19 3" xfId="56312"/>
    <cellStyle name="SAPBEXstdItemLeftChart 2" xfId="56313"/>
    <cellStyle name="SAPBEXstdItemLeftChart 2 2" xfId="56314"/>
    <cellStyle name="SAPBEXstdItemLeftChart 2 2 2" xfId="56315"/>
    <cellStyle name="SAPBEXstdItemLeftChart 2 3" xfId="56316"/>
    <cellStyle name="SAPBEXstdItemLeftChart 20" xfId="56317"/>
    <cellStyle name="SAPBEXstdItemLeftChart 20 2" xfId="56318"/>
    <cellStyle name="SAPBEXstdItemLeftChart 20 2 2" xfId="56319"/>
    <cellStyle name="SAPBEXstdItemLeftChart 20 3" xfId="56320"/>
    <cellStyle name="SAPBEXstdItemLeftChart 21" xfId="56321"/>
    <cellStyle name="SAPBEXstdItemLeftChart 21 2" xfId="56322"/>
    <cellStyle name="SAPBEXstdItemLeftChart 21 2 2" xfId="56323"/>
    <cellStyle name="SAPBEXstdItemLeftChart 21 3" xfId="56324"/>
    <cellStyle name="SAPBEXstdItemLeftChart 22" xfId="56325"/>
    <cellStyle name="SAPBEXstdItemLeftChart 22 2" xfId="56326"/>
    <cellStyle name="SAPBEXstdItemLeftChart 22 2 2" xfId="56327"/>
    <cellStyle name="SAPBEXstdItemLeftChart 22 3" xfId="56328"/>
    <cellStyle name="SAPBEXstdItemLeftChart 23" xfId="56329"/>
    <cellStyle name="SAPBEXstdItemLeftChart 23 2" xfId="56330"/>
    <cellStyle name="SAPBEXstdItemLeftChart 23 2 2" xfId="56331"/>
    <cellStyle name="SAPBEXstdItemLeftChart 23 3" xfId="56332"/>
    <cellStyle name="SAPBEXstdItemLeftChart 24" xfId="56333"/>
    <cellStyle name="SAPBEXstdItemLeftChart 24 2" xfId="56334"/>
    <cellStyle name="SAPBEXstdItemLeftChart 24 2 2" xfId="56335"/>
    <cellStyle name="SAPBEXstdItemLeftChart 24 3" xfId="56336"/>
    <cellStyle name="SAPBEXstdItemLeftChart 25" xfId="56337"/>
    <cellStyle name="SAPBEXstdItemLeftChart 25 2" xfId="56338"/>
    <cellStyle name="SAPBEXstdItemLeftChart 25 2 2" xfId="56339"/>
    <cellStyle name="SAPBEXstdItemLeftChart 25 3" xfId="56340"/>
    <cellStyle name="SAPBEXstdItemLeftChart 26" xfId="56341"/>
    <cellStyle name="SAPBEXstdItemLeftChart 26 2" xfId="56342"/>
    <cellStyle name="SAPBEXstdItemLeftChart 26 2 2" xfId="56343"/>
    <cellStyle name="SAPBEXstdItemLeftChart 26 3" xfId="56344"/>
    <cellStyle name="SAPBEXstdItemLeftChart 27" xfId="56345"/>
    <cellStyle name="SAPBEXstdItemLeftChart 27 2" xfId="56346"/>
    <cellStyle name="SAPBEXstdItemLeftChart 27 2 2" xfId="56347"/>
    <cellStyle name="SAPBEXstdItemLeftChart 27 3" xfId="56348"/>
    <cellStyle name="SAPBEXstdItemLeftChart 28" xfId="56349"/>
    <cellStyle name="SAPBEXstdItemLeftChart 28 2" xfId="56350"/>
    <cellStyle name="SAPBEXstdItemLeftChart 28 2 2" xfId="56351"/>
    <cellStyle name="SAPBEXstdItemLeftChart 28 3" xfId="56352"/>
    <cellStyle name="SAPBEXstdItemLeftChart 29" xfId="56353"/>
    <cellStyle name="SAPBEXstdItemLeftChart 29 2" xfId="56354"/>
    <cellStyle name="SAPBEXstdItemLeftChart 29 2 2" xfId="56355"/>
    <cellStyle name="SAPBEXstdItemLeftChart 29 3" xfId="56356"/>
    <cellStyle name="SAPBEXstdItemLeftChart 3" xfId="56357"/>
    <cellStyle name="SAPBEXstdItemLeftChart 3 2" xfId="56358"/>
    <cellStyle name="SAPBEXstdItemLeftChart 3 2 2" xfId="56359"/>
    <cellStyle name="SAPBEXstdItemLeftChart 3 3" xfId="56360"/>
    <cellStyle name="SAPBEXstdItemLeftChart 30" xfId="56361"/>
    <cellStyle name="SAPBEXstdItemLeftChart 30 2" xfId="56362"/>
    <cellStyle name="SAPBEXstdItemLeftChart 30 2 2" xfId="56363"/>
    <cellStyle name="SAPBEXstdItemLeftChart 30 3" xfId="56364"/>
    <cellStyle name="SAPBEXstdItemLeftChart 31" xfId="56365"/>
    <cellStyle name="SAPBEXstdItemLeftChart 31 2" xfId="56366"/>
    <cellStyle name="SAPBEXstdItemLeftChart 31 2 2" xfId="56367"/>
    <cellStyle name="SAPBEXstdItemLeftChart 31 3" xfId="56368"/>
    <cellStyle name="SAPBEXstdItemLeftChart 32" xfId="56369"/>
    <cellStyle name="SAPBEXstdItemLeftChart 32 2" xfId="56370"/>
    <cellStyle name="SAPBEXstdItemLeftChart 32 2 2" xfId="56371"/>
    <cellStyle name="SAPBEXstdItemLeftChart 32 3" xfId="56372"/>
    <cellStyle name="SAPBEXstdItemLeftChart 33" xfId="56373"/>
    <cellStyle name="SAPBEXstdItemLeftChart 33 2" xfId="56374"/>
    <cellStyle name="SAPBEXstdItemLeftChart 33 2 2" xfId="56375"/>
    <cellStyle name="SAPBEXstdItemLeftChart 33 3" xfId="56376"/>
    <cellStyle name="SAPBEXstdItemLeftChart 34" xfId="56377"/>
    <cellStyle name="SAPBEXstdItemLeftChart 34 2" xfId="56378"/>
    <cellStyle name="SAPBEXstdItemLeftChart 34 2 2" xfId="56379"/>
    <cellStyle name="SAPBEXstdItemLeftChart 34 3" xfId="56380"/>
    <cellStyle name="SAPBEXstdItemLeftChart 35" xfId="56381"/>
    <cellStyle name="SAPBEXstdItemLeftChart 35 2" xfId="56382"/>
    <cellStyle name="SAPBEXstdItemLeftChart 35 2 2" xfId="56383"/>
    <cellStyle name="SAPBEXstdItemLeftChart 35 3" xfId="56384"/>
    <cellStyle name="SAPBEXstdItemLeftChart 36" xfId="56385"/>
    <cellStyle name="SAPBEXstdItemLeftChart 36 2" xfId="56386"/>
    <cellStyle name="SAPBEXstdItemLeftChart 36 2 2" xfId="56387"/>
    <cellStyle name="SAPBEXstdItemLeftChart 36 3" xfId="56388"/>
    <cellStyle name="SAPBEXstdItemLeftChart 37" xfId="56389"/>
    <cellStyle name="SAPBEXstdItemLeftChart 37 2" xfId="56390"/>
    <cellStyle name="SAPBEXstdItemLeftChart 37 2 2" xfId="56391"/>
    <cellStyle name="SAPBEXstdItemLeftChart 37 3" xfId="56392"/>
    <cellStyle name="SAPBEXstdItemLeftChart 38" xfId="56393"/>
    <cellStyle name="SAPBEXstdItemLeftChart 38 2" xfId="56394"/>
    <cellStyle name="SAPBEXstdItemLeftChart 38 2 2" xfId="56395"/>
    <cellStyle name="SAPBEXstdItemLeftChart 38 3" xfId="56396"/>
    <cellStyle name="SAPBEXstdItemLeftChart 39" xfId="56397"/>
    <cellStyle name="SAPBEXstdItemLeftChart 39 2" xfId="56398"/>
    <cellStyle name="SAPBEXstdItemLeftChart 39 2 2" xfId="56399"/>
    <cellStyle name="SAPBEXstdItemLeftChart 39 3" xfId="56400"/>
    <cellStyle name="SAPBEXstdItemLeftChart 4" xfId="56401"/>
    <cellStyle name="SAPBEXstdItemLeftChart 4 2" xfId="56402"/>
    <cellStyle name="SAPBEXstdItemLeftChart 4 2 2" xfId="56403"/>
    <cellStyle name="SAPBEXstdItemLeftChart 4 3" xfId="56404"/>
    <cellStyle name="SAPBEXstdItemLeftChart 40" xfId="56405"/>
    <cellStyle name="SAPBEXstdItemLeftChart 40 2" xfId="56406"/>
    <cellStyle name="SAPBEXstdItemLeftChart 40 2 2" xfId="56407"/>
    <cellStyle name="SAPBEXstdItemLeftChart 40 3" xfId="56408"/>
    <cellStyle name="SAPBEXstdItemLeftChart 41" xfId="56409"/>
    <cellStyle name="SAPBEXstdItemLeftChart 41 2" xfId="56410"/>
    <cellStyle name="SAPBEXstdItemLeftChart 41 2 2" xfId="56411"/>
    <cellStyle name="SAPBEXstdItemLeftChart 41 3" xfId="56412"/>
    <cellStyle name="SAPBEXstdItemLeftChart 42" xfId="56413"/>
    <cellStyle name="SAPBEXstdItemLeftChart 42 2" xfId="56414"/>
    <cellStyle name="SAPBEXstdItemLeftChart 42 2 2" xfId="56415"/>
    <cellStyle name="SAPBEXstdItemLeftChart 42 3" xfId="56416"/>
    <cellStyle name="SAPBEXstdItemLeftChart 43" xfId="56417"/>
    <cellStyle name="SAPBEXstdItemLeftChart 43 2" xfId="56418"/>
    <cellStyle name="SAPBEXstdItemLeftChart 43 2 2" xfId="56419"/>
    <cellStyle name="SAPBEXstdItemLeftChart 43 3" xfId="56420"/>
    <cellStyle name="SAPBEXstdItemLeftChart 44" xfId="56421"/>
    <cellStyle name="SAPBEXstdItemLeftChart 44 2" xfId="56422"/>
    <cellStyle name="SAPBEXstdItemLeftChart 44 2 2" xfId="56423"/>
    <cellStyle name="SAPBEXstdItemLeftChart 44 3" xfId="56424"/>
    <cellStyle name="SAPBEXstdItemLeftChart 45" xfId="56425"/>
    <cellStyle name="SAPBEXstdItemLeftChart 45 2" xfId="56426"/>
    <cellStyle name="SAPBEXstdItemLeftChart 45 2 2" xfId="56427"/>
    <cellStyle name="SAPBEXstdItemLeftChart 45 3" xfId="56428"/>
    <cellStyle name="SAPBEXstdItemLeftChart 46" xfId="56429"/>
    <cellStyle name="SAPBEXstdItemLeftChart 46 2" xfId="56430"/>
    <cellStyle name="SAPBEXstdItemLeftChart 46 2 2" xfId="56431"/>
    <cellStyle name="SAPBEXstdItemLeftChart 46 3" xfId="56432"/>
    <cellStyle name="SAPBEXstdItemLeftChart 47" xfId="56433"/>
    <cellStyle name="SAPBEXstdItemLeftChart 47 2" xfId="56434"/>
    <cellStyle name="SAPBEXstdItemLeftChart 47 2 2" xfId="56435"/>
    <cellStyle name="SAPBEXstdItemLeftChart 47 3" xfId="56436"/>
    <cellStyle name="SAPBEXstdItemLeftChart 48" xfId="56437"/>
    <cellStyle name="SAPBEXstdItemLeftChart 48 2" xfId="56438"/>
    <cellStyle name="SAPBEXstdItemLeftChart 48 2 2" xfId="56439"/>
    <cellStyle name="SAPBEXstdItemLeftChart 48 3" xfId="56440"/>
    <cellStyle name="SAPBEXstdItemLeftChart 49" xfId="56441"/>
    <cellStyle name="SAPBEXstdItemLeftChart 49 2" xfId="56442"/>
    <cellStyle name="SAPBEXstdItemLeftChart 49 2 2" xfId="56443"/>
    <cellStyle name="SAPBEXstdItemLeftChart 49 3" xfId="56444"/>
    <cellStyle name="SAPBEXstdItemLeftChart 5" xfId="56445"/>
    <cellStyle name="SAPBEXstdItemLeftChart 5 2" xfId="56446"/>
    <cellStyle name="SAPBEXstdItemLeftChart 5 2 2" xfId="56447"/>
    <cellStyle name="SAPBEXstdItemLeftChart 5 3" xfId="56448"/>
    <cellStyle name="SAPBEXstdItemLeftChart 50" xfId="56449"/>
    <cellStyle name="SAPBEXstdItemLeftChart 50 2" xfId="56450"/>
    <cellStyle name="SAPBEXstdItemLeftChart 51" xfId="56451"/>
    <cellStyle name="SAPBEXstdItemLeftChart 6" xfId="56452"/>
    <cellStyle name="SAPBEXstdItemLeftChart 6 2" xfId="56453"/>
    <cellStyle name="SAPBEXstdItemLeftChart 6 2 2" xfId="56454"/>
    <cellStyle name="SAPBEXstdItemLeftChart 6 3" xfId="56455"/>
    <cellStyle name="SAPBEXstdItemLeftChart 7" xfId="56456"/>
    <cellStyle name="SAPBEXstdItemLeftChart 7 2" xfId="56457"/>
    <cellStyle name="SAPBEXstdItemLeftChart 7 2 2" xfId="56458"/>
    <cellStyle name="SAPBEXstdItemLeftChart 7 3" xfId="56459"/>
    <cellStyle name="SAPBEXstdItemLeftChart 8" xfId="56460"/>
    <cellStyle name="SAPBEXstdItemLeftChart 8 2" xfId="56461"/>
    <cellStyle name="SAPBEXstdItemLeftChart 8 2 2" xfId="56462"/>
    <cellStyle name="SAPBEXstdItemLeftChart 8 3" xfId="56463"/>
    <cellStyle name="SAPBEXstdItemLeftChart 9" xfId="56464"/>
    <cellStyle name="SAPBEXstdItemLeftChart 9 2" xfId="56465"/>
    <cellStyle name="SAPBEXstdItemLeftChart 9 2 2" xfId="56466"/>
    <cellStyle name="SAPBEXstdItemLeftChart 9 3" xfId="56467"/>
    <cellStyle name="SAPBEXstdItemX" xfId="3900"/>
    <cellStyle name="SAPBEXstdItemX 10" xfId="19656"/>
    <cellStyle name="SAPBEXstdItemX 10 2" xfId="56468"/>
    <cellStyle name="SAPBEXstdItemX 10 2 2" xfId="56469"/>
    <cellStyle name="SAPBEXstdItemX 10 3" xfId="56470"/>
    <cellStyle name="SAPBEXstdItemX 11" xfId="19657"/>
    <cellStyle name="SAPBEXstdItemX 11 2" xfId="56471"/>
    <cellStyle name="SAPBEXstdItemX 11 2 2" xfId="56472"/>
    <cellStyle name="SAPBEXstdItemX 11 3" xfId="56473"/>
    <cellStyle name="SAPBEXstdItemX 12" xfId="56474"/>
    <cellStyle name="SAPBEXstdItemX 12 2" xfId="56475"/>
    <cellStyle name="SAPBEXstdItemX 12 2 2" xfId="56476"/>
    <cellStyle name="SAPBEXstdItemX 12 3" xfId="56477"/>
    <cellStyle name="SAPBEXstdItemX 13" xfId="56478"/>
    <cellStyle name="SAPBEXstdItemX 13 2" xfId="56479"/>
    <cellStyle name="SAPBEXstdItemX 13 2 2" xfId="56480"/>
    <cellStyle name="SAPBEXstdItemX 13 3" xfId="56481"/>
    <cellStyle name="SAPBEXstdItemX 14" xfId="56482"/>
    <cellStyle name="SAPBEXstdItemX 14 2" xfId="56483"/>
    <cellStyle name="SAPBEXstdItemX 14 2 2" xfId="56484"/>
    <cellStyle name="SAPBEXstdItemX 14 3" xfId="56485"/>
    <cellStyle name="SAPBEXstdItemX 15" xfId="56486"/>
    <cellStyle name="SAPBEXstdItemX 15 2" xfId="56487"/>
    <cellStyle name="SAPBEXstdItemX 15 2 2" xfId="56488"/>
    <cellStyle name="SAPBEXstdItemX 15 3" xfId="56489"/>
    <cellStyle name="SAPBEXstdItemX 16" xfId="56490"/>
    <cellStyle name="SAPBEXstdItemX 16 2" xfId="56491"/>
    <cellStyle name="SAPBEXstdItemX 16 2 2" xfId="56492"/>
    <cellStyle name="SAPBEXstdItemX 16 3" xfId="56493"/>
    <cellStyle name="SAPBEXstdItemX 17" xfId="56494"/>
    <cellStyle name="SAPBEXstdItemX 17 2" xfId="56495"/>
    <cellStyle name="SAPBEXstdItemX 17 2 2" xfId="56496"/>
    <cellStyle name="SAPBEXstdItemX 17 3" xfId="56497"/>
    <cellStyle name="SAPBEXstdItemX 18" xfId="56498"/>
    <cellStyle name="SAPBEXstdItemX 18 2" xfId="56499"/>
    <cellStyle name="SAPBEXstdItemX 18 2 2" xfId="56500"/>
    <cellStyle name="SAPBEXstdItemX 18 3" xfId="56501"/>
    <cellStyle name="SAPBEXstdItemX 19" xfId="56502"/>
    <cellStyle name="SAPBEXstdItemX 19 2" xfId="56503"/>
    <cellStyle name="SAPBEXstdItemX 19 2 2" xfId="56504"/>
    <cellStyle name="SAPBEXstdItemX 19 3" xfId="56505"/>
    <cellStyle name="SAPBEXstdItemX 2" xfId="3901"/>
    <cellStyle name="SAPBEXstdItemX 2 2" xfId="3902"/>
    <cellStyle name="SAPBEXstdItemX 2 2 2" xfId="56506"/>
    <cellStyle name="SAPBEXstdItemX 2 3" xfId="19658"/>
    <cellStyle name="SAPBEXstdItemX 2 4" xfId="19659"/>
    <cellStyle name="SAPBEXstdItemX 2 5" xfId="19660"/>
    <cellStyle name="SAPBEXstdItemX 2 6" xfId="56507"/>
    <cellStyle name="SAPBEXstdItemX 20" xfId="56508"/>
    <cellStyle name="SAPBEXstdItemX 20 2" xfId="56509"/>
    <cellStyle name="SAPBEXstdItemX 20 2 2" xfId="56510"/>
    <cellStyle name="SAPBEXstdItemX 20 3" xfId="56511"/>
    <cellStyle name="SAPBEXstdItemX 21" xfId="56512"/>
    <cellStyle name="SAPBEXstdItemX 21 2" xfId="56513"/>
    <cellStyle name="SAPBEXstdItemX 21 2 2" xfId="56514"/>
    <cellStyle name="SAPBEXstdItemX 21 3" xfId="56515"/>
    <cellStyle name="SAPBEXstdItemX 22" xfId="56516"/>
    <cellStyle name="SAPBEXstdItemX 22 2" xfId="56517"/>
    <cellStyle name="SAPBEXstdItemX 22 2 2" xfId="56518"/>
    <cellStyle name="SAPBEXstdItemX 22 3" xfId="56519"/>
    <cellStyle name="SAPBEXstdItemX 23" xfId="56520"/>
    <cellStyle name="SAPBEXstdItemX 23 2" xfId="56521"/>
    <cellStyle name="SAPBEXstdItemX 23 2 2" xfId="56522"/>
    <cellStyle name="SAPBEXstdItemX 23 3" xfId="56523"/>
    <cellStyle name="SAPBEXstdItemX 24" xfId="56524"/>
    <cellStyle name="SAPBEXstdItemX 24 2" xfId="56525"/>
    <cellStyle name="SAPBEXstdItemX 24 2 2" xfId="56526"/>
    <cellStyle name="SAPBEXstdItemX 24 3" xfId="56527"/>
    <cellStyle name="SAPBEXstdItemX 25" xfId="56528"/>
    <cellStyle name="SAPBEXstdItemX 25 2" xfId="56529"/>
    <cellStyle name="SAPBEXstdItemX 25 2 2" xfId="56530"/>
    <cellStyle name="SAPBEXstdItemX 25 3" xfId="56531"/>
    <cellStyle name="SAPBEXstdItemX 26" xfId="56532"/>
    <cellStyle name="SAPBEXstdItemX 26 2" xfId="56533"/>
    <cellStyle name="SAPBEXstdItemX 26 2 2" xfId="56534"/>
    <cellStyle name="SAPBEXstdItemX 26 3" xfId="56535"/>
    <cellStyle name="SAPBEXstdItemX 27" xfId="56536"/>
    <cellStyle name="SAPBEXstdItemX 27 2" xfId="56537"/>
    <cellStyle name="SAPBEXstdItemX 27 2 2" xfId="56538"/>
    <cellStyle name="SAPBEXstdItemX 27 3" xfId="56539"/>
    <cellStyle name="SAPBEXstdItemX 28" xfId="56540"/>
    <cellStyle name="SAPBEXstdItemX 28 2" xfId="56541"/>
    <cellStyle name="SAPBEXstdItemX 28 2 2" xfId="56542"/>
    <cellStyle name="SAPBEXstdItemX 28 3" xfId="56543"/>
    <cellStyle name="SAPBEXstdItemX 29" xfId="56544"/>
    <cellStyle name="SAPBEXstdItemX 29 2" xfId="56545"/>
    <cellStyle name="SAPBEXstdItemX 29 2 2" xfId="56546"/>
    <cellStyle name="SAPBEXstdItemX 29 3" xfId="56547"/>
    <cellStyle name="SAPBEXstdItemX 3" xfId="3903"/>
    <cellStyle name="SAPBEXstdItemX 3 2" xfId="7585"/>
    <cellStyle name="SAPBEXstdItemX 3 2 2" xfId="56548"/>
    <cellStyle name="SAPBEXstdItemX 3 3" xfId="19661"/>
    <cellStyle name="SAPBEXstdItemX 3 4" xfId="19662"/>
    <cellStyle name="SAPBEXstdItemX 3 5" xfId="19663"/>
    <cellStyle name="SAPBEXstdItemX 3 6" xfId="19664"/>
    <cellStyle name="SAPBEXstdItemX 3 7" xfId="19665"/>
    <cellStyle name="SAPBEXstdItemX 30" xfId="56549"/>
    <cellStyle name="SAPBEXstdItemX 30 2" xfId="56550"/>
    <cellStyle name="SAPBEXstdItemX 30 2 2" xfId="56551"/>
    <cellStyle name="SAPBEXstdItemX 30 3" xfId="56552"/>
    <cellStyle name="SAPBEXstdItemX 31" xfId="56553"/>
    <cellStyle name="SAPBEXstdItemX 31 2" xfId="56554"/>
    <cellStyle name="SAPBEXstdItemX 31 2 2" xfId="56555"/>
    <cellStyle name="SAPBEXstdItemX 31 3" xfId="56556"/>
    <cellStyle name="SAPBEXstdItemX 32" xfId="56557"/>
    <cellStyle name="SAPBEXstdItemX 32 2" xfId="56558"/>
    <cellStyle name="SAPBEXstdItemX 32 2 2" xfId="56559"/>
    <cellStyle name="SAPBEXstdItemX 32 3" xfId="56560"/>
    <cellStyle name="SAPBEXstdItemX 33" xfId="56561"/>
    <cellStyle name="SAPBEXstdItemX 33 2" xfId="56562"/>
    <cellStyle name="SAPBEXstdItemX 33 2 2" xfId="56563"/>
    <cellStyle name="SAPBEXstdItemX 33 3" xfId="56564"/>
    <cellStyle name="SAPBEXstdItemX 34" xfId="56565"/>
    <cellStyle name="SAPBEXstdItemX 34 2" xfId="56566"/>
    <cellStyle name="SAPBEXstdItemX 34 2 2" xfId="56567"/>
    <cellStyle name="SAPBEXstdItemX 34 3" xfId="56568"/>
    <cellStyle name="SAPBEXstdItemX 35" xfId="56569"/>
    <cellStyle name="SAPBEXstdItemX 35 2" xfId="56570"/>
    <cellStyle name="SAPBEXstdItemX 35 2 2" xfId="56571"/>
    <cellStyle name="SAPBEXstdItemX 35 3" xfId="56572"/>
    <cellStyle name="SAPBEXstdItemX 36" xfId="56573"/>
    <cellStyle name="SAPBEXstdItemX 36 2" xfId="56574"/>
    <cellStyle name="SAPBEXstdItemX 36 2 2" xfId="56575"/>
    <cellStyle name="SAPBEXstdItemX 36 3" xfId="56576"/>
    <cellStyle name="SAPBEXstdItemX 37" xfId="56577"/>
    <cellStyle name="SAPBEXstdItemX 37 2" xfId="56578"/>
    <cellStyle name="SAPBEXstdItemX 37 2 2" xfId="56579"/>
    <cellStyle name="SAPBEXstdItemX 37 3" xfId="56580"/>
    <cellStyle name="SAPBEXstdItemX 38" xfId="56581"/>
    <cellStyle name="SAPBEXstdItemX 38 2" xfId="56582"/>
    <cellStyle name="SAPBEXstdItemX 38 2 2" xfId="56583"/>
    <cellStyle name="SAPBEXstdItemX 38 3" xfId="56584"/>
    <cellStyle name="SAPBEXstdItemX 39" xfId="56585"/>
    <cellStyle name="SAPBEXstdItemX 39 2" xfId="56586"/>
    <cellStyle name="SAPBEXstdItemX 39 2 2" xfId="56587"/>
    <cellStyle name="SAPBEXstdItemX 39 3" xfId="56588"/>
    <cellStyle name="SAPBEXstdItemX 4" xfId="3904"/>
    <cellStyle name="SAPBEXstdItemX 4 2" xfId="19666"/>
    <cellStyle name="SAPBEXstdItemX 4 2 2" xfId="56589"/>
    <cellStyle name="SAPBEXstdItemX 4 3" xfId="19667"/>
    <cellStyle name="SAPBEXstdItemX 4 4" xfId="19668"/>
    <cellStyle name="SAPBEXstdItemX 4 5" xfId="19669"/>
    <cellStyle name="SAPBEXstdItemX 4 6" xfId="19670"/>
    <cellStyle name="SAPBEXstdItemX 4 7" xfId="19671"/>
    <cellStyle name="SAPBEXstdItemX 40" xfId="56590"/>
    <cellStyle name="SAPBEXstdItemX 40 2" xfId="56591"/>
    <cellStyle name="SAPBEXstdItemX 40 2 2" xfId="56592"/>
    <cellStyle name="SAPBEXstdItemX 40 3" xfId="56593"/>
    <cellStyle name="SAPBEXstdItemX 41" xfId="56594"/>
    <cellStyle name="SAPBEXstdItemX 41 2" xfId="56595"/>
    <cellStyle name="SAPBEXstdItemX 41 2 2" xfId="56596"/>
    <cellStyle name="SAPBEXstdItemX 41 3" xfId="56597"/>
    <cellStyle name="SAPBEXstdItemX 42" xfId="56598"/>
    <cellStyle name="SAPBEXstdItemX 42 2" xfId="56599"/>
    <cellStyle name="SAPBEXstdItemX 42 2 2" xfId="56600"/>
    <cellStyle name="SAPBEXstdItemX 42 3" xfId="56601"/>
    <cellStyle name="SAPBEXstdItemX 43" xfId="56602"/>
    <cellStyle name="SAPBEXstdItemX 43 2" xfId="56603"/>
    <cellStyle name="SAPBEXstdItemX 43 2 2" xfId="56604"/>
    <cellStyle name="SAPBEXstdItemX 43 3" xfId="56605"/>
    <cellStyle name="SAPBEXstdItemX 44" xfId="56606"/>
    <cellStyle name="SAPBEXstdItemX 44 2" xfId="56607"/>
    <cellStyle name="SAPBEXstdItemX 44 2 2" xfId="56608"/>
    <cellStyle name="SAPBEXstdItemX 44 3" xfId="56609"/>
    <cellStyle name="SAPBEXstdItemX 45" xfId="56610"/>
    <cellStyle name="SAPBEXstdItemX 45 2" xfId="56611"/>
    <cellStyle name="SAPBEXstdItemX 45 2 2" xfId="56612"/>
    <cellStyle name="SAPBEXstdItemX 45 3" xfId="56613"/>
    <cellStyle name="SAPBEXstdItemX 46" xfId="56614"/>
    <cellStyle name="SAPBEXstdItemX 46 2" xfId="56615"/>
    <cellStyle name="SAPBEXstdItemX 46 2 2" xfId="56616"/>
    <cellStyle name="SAPBEXstdItemX 46 3" xfId="56617"/>
    <cellStyle name="SAPBEXstdItemX 47" xfId="56618"/>
    <cellStyle name="SAPBEXstdItemX 47 2" xfId="56619"/>
    <cellStyle name="SAPBEXstdItemX 47 2 2" xfId="56620"/>
    <cellStyle name="SAPBEXstdItemX 47 3" xfId="56621"/>
    <cellStyle name="SAPBEXstdItemX 48" xfId="56622"/>
    <cellStyle name="SAPBEXstdItemX 48 2" xfId="56623"/>
    <cellStyle name="SAPBEXstdItemX 48 2 2" xfId="56624"/>
    <cellStyle name="SAPBEXstdItemX 48 3" xfId="56625"/>
    <cellStyle name="SAPBEXstdItemX 49" xfId="56626"/>
    <cellStyle name="SAPBEXstdItemX 49 2" xfId="56627"/>
    <cellStyle name="SAPBEXstdItemX 49 2 2" xfId="56628"/>
    <cellStyle name="SAPBEXstdItemX 49 3" xfId="56629"/>
    <cellStyle name="SAPBEXstdItemX 5" xfId="3905"/>
    <cellStyle name="SAPBEXstdItemX 5 2" xfId="19672"/>
    <cellStyle name="SAPBEXstdItemX 5 2 2" xfId="56630"/>
    <cellStyle name="SAPBEXstdItemX 5 3" xfId="19673"/>
    <cellStyle name="SAPBEXstdItemX 5 4" xfId="19674"/>
    <cellStyle name="SAPBEXstdItemX 5 5" xfId="19675"/>
    <cellStyle name="SAPBEXstdItemX 5 6" xfId="19676"/>
    <cellStyle name="SAPBEXstdItemX 5 7" xfId="19677"/>
    <cellStyle name="SAPBEXstdItemX 50" xfId="56631"/>
    <cellStyle name="SAPBEXstdItemX 50 2" xfId="56632"/>
    <cellStyle name="SAPBEXstdItemX 51" xfId="56633"/>
    <cellStyle name="SAPBEXstdItemX 52" xfId="56634"/>
    <cellStyle name="SAPBEXstdItemX 53" xfId="56635"/>
    <cellStyle name="SAPBEXstdItemX 6" xfId="3906"/>
    <cellStyle name="SAPBEXstdItemX 6 2" xfId="56636"/>
    <cellStyle name="SAPBEXstdItemX 6 2 2" xfId="56637"/>
    <cellStyle name="SAPBEXstdItemX 6 3" xfId="56638"/>
    <cellStyle name="SAPBEXstdItemX 7" xfId="19678"/>
    <cellStyle name="SAPBEXstdItemX 7 2" xfId="56639"/>
    <cellStyle name="SAPBEXstdItemX 7 2 2" xfId="56640"/>
    <cellStyle name="SAPBEXstdItemX 7 3" xfId="56641"/>
    <cellStyle name="SAPBEXstdItemX 8" xfId="19679"/>
    <cellStyle name="SAPBEXstdItemX 8 2" xfId="56642"/>
    <cellStyle name="SAPBEXstdItemX 8 2 2" xfId="56643"/>
    <cellStyle name="SAPBEXstdItemX 8 3" xfId="56644"/>
    <cellStyle name="SAPBEXstdItemX 9" xfId="19680"/>
    <cellStyle name="SAPBEXstdItemX 9 2" xfId="56645"/>
    <cellStyle name="SAPBEXstdItemX 9 2 2" xfId="56646"/>
    <cellStyle name="SAPBEXstdItemX 9 3" xfId="56647"/>
    <cellStyle name="SAPBEXsubData" xfId="7586"/>
    <cellStyle name="SAPBEXsubData 10" xfId="56648"/>
    <cellStyle name="SAPBEXsubData 10 2" xfId="56649"/>
    <cellStyle name="SAPBEXsubData 10 2 2" xfId="56650"/>
    <cellStyle name="SAPBEXsubData 10 3" xfId="56651"/>
    <cellStyle name="SAPBEXsubData 11" xfId="56652"/>
    <cellStyle name="SAPBEXsubData 11 2" xfId="56653"/>
    <cellStyle name="SAPBEXsubData 11 2 2" xfId="56654"/>
    <cellStyle name="SAPBEXsubData 11 3" xfId="56655"/>
    <cellStyle name="SAPBEXsubData 12" xfId="56656"/>
    <cellStyle name="SAPBEXsubData 12 2" xfId="56657"/>
    <cellStyle name="SAPBEXsubData 12 2 2" xfId="56658"/>
    <cellStyle name="SAPBEXsubData 12 3" xfId="56659"/>
    <cellStyle name="SAPBEXsubData 13" xfId="56660"/>
    <cellStyle name="SAPBEXsubData 13 2" xfId="56661"/>
    <cellStyle name="SAPBEXsubData 13 2 2" xfId="56662"/>
    <cellStyle name="SAPBEXsubData 13 3" xfId="56663"/>
    <cellStyle name="SAPBEXsubData 14" xfId="56664"/>
    <cellStyle name="SAPBEXsubData 14 2" xfId="56665"/>
    <cellStyle name="SAPBEXsubData 14 2 2" xfId="56666"/>
    <cellStyle name="SAPBEXsubData 14 3" xfId="56667"/>
    <cellStyle name="SAPBEXsubData 15" xfId="56668"/>
    <cellStyle name="SAPBEXsubData 15 2" xfId="56669"/>
    <cellStyle name="SAPBEXsubData 15 2 2" xfId="56670"/>
    <cellStyle name="SAPBEXsubData 15 3" xfId="56671"/>
    <cellStyle name="SAPBEXsubData 16" xfId="56672"/>
    <cellStyle name="SAPBEXsubData 16 2" xfId="56673"/>
    <cellStyle name="SAPBEXsubData 16 2 2" xfId="56674"/>
    <cellStyle name="SAPBEXsubData 16 3" xfId="56675"/>
    <cellStyle name="SAPBEXsubData 17" xfId="56676"/>
    <cellStyle name="SAPBEXsubData 17 2" xfId="56677"/>
    <cellStyle name="SAPBEXsubData 17 2 2" xfId="56678"/>
    <cellStyle name="SAPBEXsubData 17 3" xfId="56679"/>
    <cellStyle name="SAPBEXsubData 18" xfId="56680"/>
    <cellStyle name="SAPBEXsubData 18 2" xfId="56681"/>
    <cellStyle name="SAPBEXsubData 18 2 2" xfId="56682"/>
    <cellStyle name="SAPBEXsubData 18 3" xfId="56683"/>
    <cellStyle name="SAPBEXsubData 19" xfId="56684"/>
    <cellStyle name="SAPBEXsubData 19 2" xfId="56685"/>
    <cellStyle name="SAPBEXsubData 19 2 2" xfId="56686"/>
    <cellStyle name="SAPBEXsubData 19 3" xfId="56687"/>
    <cellStyle name="SAPBEXsubData 2" xfId="56688"/>
    <cellStyle name="SAPBEXsubData 2 2" xfId="56689"/>
    <cellStyle name="SAPBEXsubData 2 2 2" xfId="56690"/>
    <cellStyle name="SAPBEXsubData 2 3" xfId="56691"/>
    <cellStyle name="SAPBEXsubData 20" xfId="56692"/>
    <cellStyle name="SAPBEXsubData 20 2" xfId="56693"/>
    <cellStyle name="SAPBEXsubData 20 2 2" xfId="56694"/>
    <cellStyle name="SAPBEXsubData 20 3" xfId="56695"/>
    <cellStyle name="SAPBEXsubData 21" xfId="56696"/>
    <cellStyle name="SAPBEXsubData 21 2" xfId="56697"/>
    <cellStyle name="SAPBEXsubData 21 2 2" xfId="56698"/>
    <cellStyle name="SAPBEXsubData 21 3" xfId="56699"/>
    <cellStyle name="SAPBEXsubData 22" xfId="56700"/>
    <cellStyle name="SAPBEXsubData 22 2" xfId="56701"/>
    <cellStyle name="SAPBEXsubData 22 2 2" xfId="56702"/>
    <cellStyle name="SAPBEXsubData 22 3" xfId="56703"/>
    <cellStyle name="SAPBEXsubData 23" xfId="56704"/>
    <cellStyle name="SAPBEXsubData 23 2" xfId="56705"/>
    <cellStyle name="SAPBEXsubData 23 2 2" xfId="56706"/>
    <cellStyle name="SAPBEXsubData 23 3" xfId="56707"/>
    <cellStyle name="SAPBEXsubData 24" xfId="56708"/>
    <cellStyle name="SAPBEXsubData 24 2" xfId="56709"/>
    <cellStyle name="SAPBEXsubData 24 2 2" xfId="56710"/>
    <cellStyle name="SAPBEXsubData 24 3" xfId="56711"/>
    <cellStyle name="SAPBEXsubData 25" xfId="56712"/>
    <cellStyle name="SAPBEXsubData 25 2" xfId="56713"/>
    <cellStyle name="SAPBEXsubData 25 2 2" xfId="56714"/>
    <cellStyle name="SAPBEXsubData 25 3" xfId="56715"/>
    <cellStyle name="SAPBEXsubData 26" xfId="56716"/>
    <cellStyle name="SAPBEXsubData 26 2" xfId="56717"/>
    <cellStyle name="SAPBEXsubData 26 2 2" xfId="56718"/>
    <cellStyle name="SAPBEXsubData 26 3" xfId="56719"/>
    <cellStyle name="SAPBEXsubData 27" xfId="56720"/>
    <cellStyle name="SAPBEXsubData 27 2" xfId="56721"/>
    <cellStyle name="SAPBEXsubData 27 2 2" xfId="56722"/>
    <cellStyle name="SAPBEXsubData 27 3" xfId="56723"/>
    <cellStyle name="SAPBEXsubData 28" xfId="56724"/>
    <cellStyle name="SAPBEXsubData 28 2" xfId="56725"/>
    <cellStyle name="SAPBEXsubData 28 2 2" xfId="56726"/>
    <cellStyle name="SAPBEXsubData 28 3" xfId="56727"/>
    <cellStyle name="SAPBEXsubData 29" xfId="56728"/>
    <cellStyle name="SAPBEXsubData 29 2" xfId="56729"/>
    <cellStyle name="SAPBEXsubData 29 2 2" xfId="56730"/>
    <cellStyle name="SAPBEXsubData 29 3" xfId="56731"/>
    <cellStyle name="SAPBEXsubData 3" xfId="56732"/>
    <cellStyle name="SAPBEXsubData 3 2" xfId="56733"/>
    <cellStyle name="SAPBEXsubData 3 2 2" xfId="56734"/>
    <cellStyle name="SAPBEXsubData 3 3" xfId="56735"/>
    <cellStyle name="SAPBEXsubData 30" xfId="56736"/>
    <cellStyle name="SAPBEXsubData 30 2" xfId="56737"/>
    <cellStyle name="SAPBEXsubData 30 2 2" xfId="56738"/>
    <cellStyle name="SAPBEXsubData 30 3" xfId="56739"/>
    <cellStyle name="SAPBEXsubData 31" xfId="56740"/>
    <cellStyle name="SAPBEXsubData 31 2" xfId="56741"/>
    <cellStyle name="SAPBEXsubData 31 2 2" xfId="56742"/>
    <cellStyle name="SAPBEXsubData 31 3" xfId="56743"/>
    <cellStyle name="SAPBEXsubData 32" xfId="56744"/>
    <cellStyle name="SAPBEXsubData 32 2" xfId="56745"/>
    <cellStyle name="SAPBEXsubData 32 2 2" xfId="56746"/>
    <cellStyle name="SAPBEXsubData 32 3" xfId="56747"/>
    <cellStyle name="SAPBEXsubData 33" xfId="56748"/>
    <cellStyle name="SAPBEXsubData 33 2" xfId="56749"/>
    <cellStyle name="SAPBEXsubData 33 2 2" xfId="56750"/>
    <cellStyle name="SAPBEXsubData 33 3" xfId="56751"/>
    <cellStyle name="SAPBEXsubData 34" xfId="56752"/>
    <cellStyle name="SAPBEXsubData 34 2" xfId="56753"/>
    <cellStyle name="SAPBEXsubData 34 2 2" xfId="56754"/>
    <cellStyle name="SAPBEXsubData 34 3" xfId="56755"/>
    <cellStyle name="SAPBEXsubData 35" xfId="56756"/>
    <cellStyle name="SAPBEXsubData 35 2" xfId="56757"/>
    <cellStyle name="SAPBEXsubData 35 2 2" xfId="56758"/>
    <cellStyle name="SAPBEXsubData 35 3" xfId="56759"/>
    <cellStyle name="SAPBEXsubData 36" xfId="56760"/>
    <cellStyle name="SAPBEXsubData 36 2" xfId="56761"/>
    <cellStyle name="SAPBEXsubData 36 2 2" xfId="56762"/>
    <cellStyle name="SAPBEXsubData 36 3" xfId="56763"/>
    <cellStyle name="SAPBEXsubData 37" xfId="56764"/>
    <cellStyle name="SAPBEXsubData 37 2" xfId="56765"/>
    <cellStyle name="SAPBEXsubData 37 2 2" xfId="56766"/>
    <cellStyle name="SAPBEXsubData 37 3" xfId="56767"/>
    <cellStyle name="SAPBEXsubData 38" xfId="56768"/>
    <cellStyle name="SAPBEXsubData 38 2" xfId="56769"/>
    <cellStyle name="SAPBEXsubData 38 2 2" xfId="56770"/>
    <cellStyle name="SAPBEXsubData 38 3" xfId="56771"/>
    <cellStyle name="SAPBEXsubData 39" xfId="56772"/>
    <cellStyle name="SAPBEXsubData 39 2" xfId="56773"/>
    <cellStyle name="SAPBEXsubData 39 2 2" xfId="56774"/>
    <cellStyle name="SAPBEXsubData 39 3" xfId="56775"/>
    <cellStyle name="SAPBEXsubData 4" xfId="56776"/>
    <cellStyle name="SAPBEXsubData 4 2" xfId="56777"/>
    <cellStyle name="SAPBEXsubData 4 2 2" xfId="56778"/>
    <cellStyle name="SAPBEXsubData 4 3" xfId="56779"/>
    <cellStyle name="SAPBEXsubData 40" xfId="56780"/>
    <cellStyle name="SAPBEXsubData 40 2" xfId="56781"/>
    <cellStyle name="SAPBEXsubData 40 2 2" xfId="56782"/>
    <cellStyle name="SAPBEXsubData 40 3" xfId="56783"/>
    <cellStyle name="SAPBEXsubData 41" xfId="56784"/>
    <cellStyle name="SAPBEXsubData 41 2" xfId="56785"/>
    <cellStyle name="SAPBEXsubData 41 2 2" xfId="56786"/>
    <cellStyle name="SAPBEXsubData 41 3" xfId="56787"/>
    <cellStyle name="SAPBEXsubData 42" xfId="56788"/>
    <cellStyle name="SAPBEXsubData 42 2" xfId="56789"/>
    <cellStyle name="SAPBEXsubData 42 2 2" xfId="56790"/>
    <cellStyle name="SAPBEXsubData 42 3" xfId="56791"/>
    <cellStyle name="SAPBEXsubData 43" xfId="56792"/>
    <cellStyle name="SAPBEXsubData 43 2" xfId="56793"/>
    <cellStyle name="SAPBEXsubData 43 2 2" xfId="56794"/>
    <cellStyle name="SAPBEXsubData 43 3" xfId="56795"/>
    <cellStyle name="SAPBEXsubData 44" xfId="56796"/>
    <cellStyle name="SAPBEXsubData 44 2" xfId="56797"/>
    <cellStyle name="SAPBEXsubData 44 2 2" xfId="56798"/>
    <cellStyle name="SAPBEXsubData 44 3" xfId="56799"/>
    <cellStyle name="SAPBEXsubData 45" xfId="56800"/>
    <cellStyle name="SAPBEXsubData 45 2" xfId="56801"/>
    <cellStyle name="SAPBEXsubData 45 2 2" xfId="56802"/>
    <cellStyle name="SAPBEXsubData 45 3" xfId="56803"/>
    <cellStyle name="SAPBEXsubData 46" xfId="56804"/>
    <cellStyle name="SAPBEXsubData 46 2" xfId="56805"/>
    <cellStyle name="SAPBEXsubData 46 2 2" xfId="56806"/>
    <cellStyle name="SAPBEXsubData 46 3" xfId="56807"/>
    <cellStyle name="SAPBEXsubData 47" xfId="56808"/>
    <cellStyle name="SAPBEXsubData 47 2" xfId="56809"/>
    <cellStyle name="SAPBEXsubData 47 2 2" xfId="56810"/>
    <cellStyle name="SAPBEXsubData 47 3" xfId="56811"/>
    <cellStyle name="SAPBEXsubData 48" xfId="56812"/>
    <cellStyle name="SAPBEXsubData 48 2" xfId="56813"/>
    <cellStyle name="SAPBEXsubData 48 2 2" xfId="56814"/>
    <cellStyle name="SAPBEXsubData 48 3" xfId="56815"/>
    <cellStyle name="SAPBEXsubData 49" xfId="56816"/>
    <cellStyle name="SAPBEXsubData 49 2" xfId="56817"/>
    <cellStyle name="SAPBEXsubData 49 2 2" xfId="56818"/>
    <cellStyle name="SAPBEXsubData 49 3" xfId="56819"/>
    <cellStyle name="SAPBEXsubData 5" xfId="56820"/>
    <cellStyle name="SAPBEXsubData 5 2" xfId="56821"/>
    <cellStyle name="SAPBEXsubData 5 2 2" xfId="56822"/>
    <cellStyle name="SAPBEXsubData 5 3" xfId="56823"/>
    <cellStyle name="SAPBEXsubData 50" xfId="56824"/>
    <cellStyle name="SAPBEXsubData 50 2" xfId="56825"/>
    <cellStyle name="SAPBEXsubData 51" xfId="56826"/>
    <cellStyle name="SAPBEXsubData 6" xfId="56827"/>
    <cellStyle name="SAPBEXsubData 6 2" xfId="56828"/>
    <cellStyle name="SAPBEXsubData 6 2 2" xfId="56829"/>
    <cellStyle name="SAPBEXsubData 6 3" xfId="56830"/>
    <cellStyle name="SAPBEXsubData 7" xfId="56831"/>
    <cellStyle name="SAPBEXsubData 7 2" xfId="56832"/>
    <cellStyle name="SAPBEXsubData 7 2 2" xfId="56833"/>
    <cellStyle name="SAPBEXsubData 7 3" xfId="56834"/>
    <cellStyle name="SAPBEXsubData 8" xfId="56835"/>
    <cellStyle name="SAPBEXsubData 8 2" xfId="56836"/>
    <cellStyle name="SAPBEXsubData 8 2 2" xfId="56837"/>
    <cellStyle name="SAPBEXsubData 8 3" xfId="56838"/>
    <cellStyle name="SAPBEXsubData 9" xfId="56839"/>
    <cellStyle name="SAPBEXsubData 9 2" xfId="56840"/>
    <cellStyle name="SAPBEXsubData 9 2 2" xfId="56841"/>
    <cellStyle name="SAPBEXsubData 9 3" xfId="56842"/>
    <cellStyle name="SAPBEXsubDataEmph" xfId="7587"/>
    <cellStyle name="SAPBEXsubDataEmph 10" xfId="56843"/>
    <cellStyle name="SAPBEXsubDataEmph 10 2" xfId="56844"/>
    <cellStyle name="SAPBEXsubDataEmph 10 2 2" xfId="56845"/>
    <cellStyle name="SAPBEXsubDataEmph 10 3" xfId="56846"/>
    <cellStyle name="SAPBEXsubDataEmph 11" xfId="56847"/>
    <cellStyle name="SAPBEXsubDataEmph 11 2" xfId="56848"/>
    <cellStyle name="SAPBEXsubDataEmph 11 2 2" xfId="56849"/>
    <cellStyle name="SAPBEXsubDataEmph 11 3" xfId="56850"/>
    <cellStyle name="SAPBEXsubDataEmph 12" xfId="56851"/>
    <cellStyle name="SAPBEXsubDataEmph 12 2" xfId="56852"/>
    <cellStyle name="SAPBEXsubDataEmph 12 2 2" xfId="56853"/>
    <cellStyle name="SAPBEXsubDataEmph 12 3" xfId="56854"/>
    <cellStyle name="SAPBEXsubDataEmph 13" xfId="56855"/>
    <cellStyle name="SAPBEXsubDataEmph 13 2" xfId="56856"/>
    <cellStyle name="SAPBEXsubDataEmph 13 2 2" xfId="56857"/>
    <cellStyle name="SAPBEXsubDataEmph 13 3" xfId="56858"/>
    <cellStyle name="SAPBEXsubDataEmph 14" xfId="56859"/>
    <cellStyle name="SAPBEXsubDataEmph 14 2" xfId="56860"/>
    <cellStyle name="SAPBEXsubDataEmph 14 2 2" xfId="56861"/>
    <cellStyle name="SAPBEXsubDataEmph 14 3" xfId="56862"/>
    <cellStyle name="SAPBEXsubDataEmph 15" xfId="56863"/>
    <cellStyle name="SAPBEXsubDataEmph 15 2" xfId="56864"/>
    <cellStyle name="SAPBEXsubDataEmph 15 2 2" xfId="56865"/>
    <cellStyle name="SAPBEXsubDataEmph 15 3" xfId="56866"/>
    <cellStyle name="SAPBEXsubDataEmph 16" xfId="56867"/>
    <cellStyle name="SAPBEXsubDataEmph 16 2" xfId="56868"/>
    <cellStyle name="SAPBEXsubDataEmph 16 2 2" xfId="56869"/>
    <cellStyle name="SAPBEXsubDataEmph 16 3" xfId="56870"/>
    <cellStyle name="SAPBEXsubDataEmph 17" xfId="56871"/>
    <cellStyle name="SAPBEXsubDataEmph 17 2" xfId="56872"/>
    <cellStyle name="SAPBEXsubDataEmph 17 2 2" xfId="56873"/>
    <cellStyle name="SAPBEXsubDataEmph 17 3" xfId="56874"/>
    <cellStyle name="SAPBEXsubDataEmph 18" xfId="56875"/>
    <cellStyle name="SAPBEXsubDataEmph 18 2" xfId="56876"/>
    <cellStyle name="SAPBEXsubDataEmph 18 2 2" xfId="56877"/>
    <cellStyle name="SAPBEXsubDataEmph 18 3" xfId="56878"/>
    <cellStyle name="SAPBEXsubDataEmph 19" xfId="56879"/>
    <cellStyle name="SAPBEXsubDataEmph 19 2" xfId="56880"/>
    <cellStyle name="SAPBEXsubDataEmph 19 2 2" xfId="56881"/>
    <cellStyle name="SAPBEXsubDataEmph 19 3" xfId="56882"/>
    <cellStyle name="SAPBEXsubDataEmph 2" xfId="56883"/>
    <cellStyle name="SAPBEXsubDataEmph 2 2" xfId="56884"/>
    <cellStyle name="SAPBEXsubDataEmph 2 2 2" xfId="56885"/>
    <cellStyle name="SAPBEXsubDataEmph 2 3" xfId="56886"/>
    <cellStyle name="SAPBEXsubDataEmph 20" xfId="56887"/>
    <cellStyle name="SAPBEXsubDataEmph 20 2" xfId="56888"/>
    <cellStyle name="SAPBEXsubDataEmph 20 2 2" xfId="56889"/>
    <cellStyle name="SAPBEXsubDataEmph 20 3" xfId="56890"/>
    <cellStyle name="SAPBEXsubDataEmph 21" xfId="56891"/>
    <cellStyle name="SAPBEXsubDataEmph 21 2" xfId="56892"/>
    <cellStyle name="SAPBEXsubDataEmph 21 2 2" xfId="56893"/>
    <cellStyle name="SAPBEXsubDataEmph 21 3" xfId="56894"/>
    <cellStyle name="SAPBEXsubDataEmph 22" xfId="56895"/>
    <cellStyle name="SAPBEXsubDataEmph 22 2" xfId="56896"/>
    <cellStyle name="SAPBEXsubDataEmph 22 2 2" xfId="56897"/>
    <cellStyle name="SAPBEXsubDataEmph 22 3" xfId="56898"/>
    <cellStyle name="SAPBEXsubDataEmph 23" xfId="56899"/>
    <cellStyle name="SAPBEXsubDataEmph 23 2" xfId="56900"/>
    <cellStyle name="SAPBEXsubDataEmph 23 2 2" xfId="56901"/>
    <cellStyle name="SAPBEXsubDataEmph 23 3" xfId="56902"/>
    <cellStyle name="SAPBEXsubDataEmph 24" xfId="56903"/>
    <cellStyle name="SAPBEXsubDataEmph 24 2" xfId="56904"/>
    <cellStyle name="SAPBEXsubDataEmph 24 2 2" xfId="56905"/>
    <cellStyle name="SAPBEXsubDataEmph 24 3" xfId="56906"/>
    <cellStyle name="SAPBEXsubDataEmph 25" xfId="56907"/>
    <cellStyle name="SAPBEXsubDataEmph 25 2" xfId="56908"/>
    <cellStyle name="SAPBEXsubDataEmph 25 2 2" xfId="56909"/>
    <cellStyle name="SAPBEXsubDataEmph 25 3" xfId="56910"/>
    <cellStyle name="SAPBEXsubDataEmph 26" xfId="56911"/>
    <cellStyle name="SAPBEXsubDataEmph 26 2" xfId="56912"/>
    <cellStyle name="SAPBEXsubDataEmph 26 2 2" xfId="56913"/>
    <cellStyle name="SAPBEXsubDataEmph 26 3" xfId="56914"/>
    <cellStyle name="SAPBEXsubDataEmph 27" xfId="56915"/>
    <cellStyle name="SAPBEXsubDataEmph 27 2" xfId="56916"/>
    <cellStyle name="SAPBEXsubDataEmph 27 2 2" xfId="56917"/>
    <cellStyle name="SAPBEXsubDataEmph 27 3" xfId="56918"/>
    <cellStyle name="SAPBEXsubDataEmph 28" xfId="56919"/>
    <cellStyle name="SAPBEXsubDataEmph 28 2" xfId="56920"/>
    <cellStyle name="SAPBEXsubDataEmph 28 2 2" xfId="56921"/>
    <cellStyle name="SAPBEXsubDataEmph 28 3" xfId="56922"/>
    <cellStyle name="SAPBEXsubDataEmph 29" xfId="56923"/>
    <cellStyle name="SAPBEXsubDataEmph 29 2" xfId="56924"/>
    <cellStyle name="SAPBEXsubDataEmph 29 2 2" xfId="56925"/>
    <cellStyle name="SAPBEXsubDataEmph 29 3" xfId="56926"/>
    <cellStyle name="SAPBEXsubDataEmph 3" xfId="56927"/>
    <cellStyle name="SAPBEXsubDataEmph 3 2" xfId="56928"/>
    <cellStyle name="SAPBEXsubDataEmph 3 2 2" xfId="56929"/>
    <cellStyle name="SAPBEXsubDataEmph 3 3" xfId="56930"/>
    <cellStyle name="SAPBEXsubDataEmph 30" xfId="56931"/>
    <cellStyle name="SAPBEXsubDataEmph 30 2" xfId="56932"/>
    <cellStyle name="SAPBEXsubDataEmph 30 2 2" xfId="56933"/>
    <cellStyle name="SAPBEXsubDataEmph 30 3" xfId="56934"/>
    <cellStyle name="SAPBEXsubDataEmph 31" xfId="56935"/>
    <cellStyle name="SAPBEXsubDataEmph 31 2" xfId="56936"/>
    <cellStyle name="SAPBEXsubDataEmph 31 2 2" xfId="56937"/>
    <cellStyle name="SAPBEXsubDataEmph 31 3" xfId="56938"/>
    <cellStyle name="SAPBEXsubDataEmph 32" xfId="56939"/>
    <cellStyle name="SAPBEXsubDataEmph 32 2" xfId="56940"/>
    <cellStyle name="SAPBEXsubDataEmph 32 2 2" xfId="56941"/>
    <cellStyle name="SAPBEXsubDataEmph 32 3" xfId="56942"/>
    <cellStyle name="SAPBEXsubDataEmph 33" xfId="56943"/>
    <cellStyle name="SAPBEXsubDataEmph 33 2" xfId="56944"/>
    <cellStyle name="SAPBEXsubDataEmph 33 2 2" xfId="56945"/>
    <cellStyle name="SAPBEXsubDataEmph 33 3" xfId="56946"/>
    <cellStyle name="SAPBEXsubDataEmph 34" xfId="56947"/>
    <cellStyle name="SAPBEXsubDataEmph 34 2" xfId="56948"/>
    <cellStyle name="SAPBEXsubDataEmph 34 2 2" xfId="56949"/>
    <cellStyle name="SAPBEXsubDataEmph 34 3" xfId="56950"/>
    <cellStyle name="SAPBEXsubDataEmph 35" xfId="56951"/>
    <cellStyle name="SAPBEXsubDataEmph 35 2" xfId="56952"/>
    <cellStyle name="SAPBEXsubDataEmph 35 2 2" xfId="56953"/>
    <cellStyle name="SAPBEXsubDataEmph 35 3" xfId="56954"/>
    <cellStyle name="SAPBEXsubDataEmph 36" xfId="56955"/>
    <cellStyle name="SAPBEXsubDataEmph 36 2" xfId="56956"/>
    <cellStyle name="SAPBEXsubDataEmph 36 2 2" xfId="56957"/>
    <cellStyle name="SAPBEXsubDataEmph 36 3" xfId="56958"/>
    <cellStyle name="SAPBEXsubDataEmph 37" xfId="56959"/>
    <cellStyle name="SAPBEXsubDataEmph 37 2" xfId="56960"/>
    <cellStyle name="SAPBEXsubDataEmph 37 2 2" xfId="56961"/>
    <cellStyle name="SAPBEXsubDataEmph 37 3" xfId="56962"/>
    <cellStyle name="SAPBEXsubDataEmph 38" xfId="56963"/>
    <cellStyle name="SAPBEXsubDataEmph 38 2" xfId="56964"/>
    <cellStyle name="SAPBEXsubDataEmph 38 2 2" xfId="56965"/>
    <cellStyle name="SAPBEXsubDataEmph 38 3" xfId="56966"/>
    <cellStyle name="SAPBEXsubDataEmph 39" xfId="56967"/>
    <cellStyle name="SAPBEXsubDataEmph 39 2" xfId="56968"/>
    <cellStyle name="SAPBEXsubDataEmph 39 2 2" xfId="56969"/>
    <cellStyle name="SAPBEXsubDataEmph 39 3" xfId="56970"/>
    <cellStyle name="SAPBEXsubDataEmph 4" xfId="56971"/>
    <cellStyle name="SAPBEXsubDataEmph 4 2" xfId="56972"/>
    <cellStyle name="SAPBEXsubDataEmph 4 2 2" xfId="56973"/>
    <cellStyle name="SAPBEXsubDataEmph 4 3" xfId="56974"/>
    <cellStyle name="SAPBEXsubDataEmph 40" xfId="56975"/>
    <cellStyle name="SAPBEXsubDataEmph 40 2" xfId="56976"/>
    <cellStyle name="SAPBEXsubDataEmph 40 2 2" xfId="56977"/>
    <cellStyle name="SAPBEXsubDataEmph 40 3" xfId="56978"/>
    <cellStyle name="SAPBEXsubDataEmph 41" xfId="56979"/>
    <cellStyle name="SAPBEXsubDataEmph 41 2" xfId="56980"/>
    <cellStyle name="SAPBEXsubDataEmph 41 2 2" xfId="56981"/>
    <cellStyle name="SAPBEXsubDataEmph 41 3" xfId="56982"/>
    <cellStyle name="SAPBEXsubDataEmph 42" xfId="56983"/>
    <cellStyle name="SAPBEXsubDataEmph 42 2" xfId="56984"/>
    <cellStyle name="SAPBEXsubDataEmph 42 2 2" xfId="56985"/>
    <cellStyle name="SAPBEXsubDataEmph 42 3" xfId="56986"/>
    <cellStyle name="SAPBEXsubDataEmph 43" xfId="56987"/>
    <cellStyle name="SAPBEXsubDataEmph 43 2" xfId="56988"/>
    <cellStyle name="SAPBEXsubDataEmph 43 2 2" xfId="56989"/>
    <cellStyle name="SAPBEXsubDataEmph 43 3" xfId="56990"/>
    <cellStyle name="SAPBEXsubDataEmph 44" xfId="56991"/>
    <cellStyle name="SAPBEXsubDataEmph 44 2" xfId="56992"/>
    <cellStyle name="SAPBEXsubDataEmph 44 2 2" xfId="56993"/>
    <cellStyle name="SAPBEXsubDataEmph 44 3" xfId="56994"/>
    <cellStyle name="SAPBEXsubDataEmph 45" xfId="56995"/>
    <cellStyle name="SAPBEXsubDataEmph 45 2" xfId="56996"/>
    <cellStyle name="SAPBEXsubDataEmph 45 2 2" xfId="56997"/>
    <cellStyle name="SAPBEXsubDataEmph 45 3" xfId="56998"/>
    <cellStyle name="SAPBEXsubDataEmph 46" xfId="56999"/>
    <cellStyle name="SAPBEXsubDataEmph 46 2" xfId="57000"/>
    <cellStyle name="SAPBEXsubDataEmph 46 2 2" xfId="57001"/>
    <cellStyle name="SAPBEXsubDataEmph 46 3" xfId="57002"/>
    <cellStyle name="SAPBEXsubDataEmph 47" xfId="57003"/>
    <cellStyle name="SAPBEXsubDataEmph 47 2" xfId="57004"/>
    <cellStyle name="SAPBEXsubDataEmph 47 2 2" xfId="57005"/>
    <cellStyle name="SAPBEXsubDataEmph 47 3" xfId="57006"/>
    <cellStyle name="SAPBEXsubDataEmph 48" xfId="57007"/>
    <cellStyle name="SAPBEXsubDataEmph 48 2" xfId="57008"/>
    <cellStyle name="SAPBEXsubDataEmph 48 2 2" xfId="57009"/>
    <cellStyle name="SAPBEXsubDataEmph 48 3" xfId="57010"/>
    <cellStyle name="SAPBEXsubDataEmph 49" xfId="57011"/>
    <cellStyle name="SAPBEXsubDataEmph 49 2" xfId="57012"/>
    <cellStyle name="SAPBEXsubDataEmph 49 2 2" xfId="57013"/>
    <cellStyle name="SAPBEXsubDataEmph 49 3" xfId="57014"/>
    <cellStyle name="SAPBEXsubDataEmph 5" xfId="57015"/>
    <cellStyle name="SAPBEXsubDataEmph 5 2" xfId="57016"/>
    <cellStyle name="SAPBEXsubDataEmph 5 2 2" xfId="57017"/>
    <cellStyle name="SAPBEXsubDataEmph 5 3" xfId="57018"/>
    <cellStyle name="SAPBEXsubDataEmph 50" xfId="57019"/>
    <cellStyle name="SAPBEXsubDataEmph 50 2" xfId="57020"/>
    <cellStyle name="SAPBEXsubDataEmph 51" xfId="57021"/>
    <cellStyle name="SAPBEXsubDataEmph 6" xfId="57022"/>
    <cellStyle name="SAPBEXsubDataEmph 6 2" xfId="57023"/>
    <cellStyle name="SAPBEXsubDataEmph 6 2 2" xfId="57024"/>
    <cellStyle name="SAPBEXsubDataEmph 6 3" xfId="57025"/>
    <cellStyle name="SAPBEXsubDataEmph 7" xfId="57026"/>
    <cellStyle name="SAPBEXsubDataEmph 7 2" xfId="57027"/>
    <cellStyle name="SAPBEXsubDataEmph 7 2 2" xfId="57028"/>
    <cellStyle name="SAPBEXsubDataEmph 7 3" xfId="57029"/>
    <cellStyle name="SAPBEXsubDataEmph 8" xfId="57030"/>
    <cellStyle name="SAPBEXsubDataEmph 8 2" xfId="57031"/>
    <cellStyle name="SAPBEXsubDataEmph 8 2 2" xfId="57032"/>
    <cellStyle name="SAPBEXsubDataEmph 8 3" xfId="57033"/>
    <cellStyle name="SAPBEXsubDataEmph 9" xfId="57034"/>
    <cellStyle name="SAPBEXsubDataEmph 9 2" xfId="57035"/>
    <cellStyle name="SAPBEXsubDataEmph 9 2 2" xfId="57036"/>
    <cellStyle name="SAPBEXsubDataEmph 9 3" xfId="57037"/>
    <cellStyle name="SAPBEXsubExc1" xfId="7588"/>
    <cellStyle name="SAPBEXsubExc1Emph" xfId="7589"/>
    <cellStyle name="SAPBEXsubExc2" xfId="7590"/>
    <cellStyle name="SAPBEXsubExc2Emph" xfId="7591"/>
    <cellStyle name="SAPBEXsubItem" xfId="7592"/>
    <cellStyle name="SAPBEXsubItem 10" xfId="57038"/>
    <cellStyle name="SAPBEXsubItem 10 2" xfId="57039"/>
    <cellStyle name="SAPBEXsubItem 10 2 2" xfId="57040"/>
    <cellStyle name="SAPBEXsubItem 10 3" xfId="57041"/>
    <cellStyle name="SAPBEXsubItem 11" xfId="57042"/>
    <cellStyle name="SAPBEXsubItem 11 2" xfId="57043"/>
    <cellStyle name="SAPBEXsubItem 11 2 2" xfId="57044"/>
    <cellStyle name="SAPBEXsubItem 11 3" xfId="57045"/>
    <cellStyle name="SAPBEXsubItem 12" xfId="57046"/>
    <cellStyle name="SAPBEXsubItem 12 2" xfId="57047"/>
    <cellStyle name="SAPBEXsubItem 12 2 2" xfId="57048"/>
    <cellStyle name="SAPBEXsubItem 12 3" xfId="57049"/>
    <cellStyle name="SAPBEXsubItem 13" xfId="57050"/>
    <cellStyle name="SAPBEXsubItem 13 2" xfId="57051"/>
    <cellStyle name="SAPBEXsubItem 13 2 2" xfId="57052"/>
    <cellStyle name="SAPBEXsubItem 13 3" xfId="57053"/>
    <cellStyle name="SAPBEXsubItem 14" xfId="57054"/>
    <cellStyle name="SAPBEXsubItem 14 2" xfId="57055"/>
    <cellStyle name="SAPBEXsubItem 14 2 2" xfId="57056"/>
    <cellStyle name="SAPBEXsubItem 14 3" xfId="57057"/>
    <cellStyle name="SAPBEXsubItem 15" xfId="57058"/>
    <cellStyle name="SAPBEXsubItem 15 2" xfId="57059"/>
    <cellStyle name="SAPBEXsubItem 15 2 2" xfId="57060"/>
    <cellStyle name="SAPBEXsubItem 15 3" xfId="57061"/>
    <cellStyle name="SAPBEXsubItem 16" xfId="57062"/>
    <cellStyle name="SAPBEXsubItem 16 2" xfId="57063"/>
    <cellStyle name="SAPBEXsubItem 16 2 2" xfId="57064"/>
    <cellStyle name="SAPBEXsubItem 16 3" xfId="57065"/>
    <cellStyle name="SAPBEXsubItem 17" xfId="57066"/>
    <cellStyle name="SAPBEXsubItem 17 2" xfId="57067"/>
    <cellStyle name="SAPBEXsubItem 17 2 2" xfId="57068"/>
    <cellStyle name="SAPBEXsubItem 17 3" xfId="57069"/>
    <cellStyle name="SAPBEXsubItem 18" xfId="57070"/>
    <cellStyle name="SAPBEXsubItem 18 2" xfId="57071"/>
    <cellStyle name="SAPBEXsubItem 18 2 2" xfId="57072"/>
    <cellStyle name="SAPBEXsubItem 18 3" xfId="57073"/>
    <cellStyle name="SAPBEXsubItem 19" xfId="57074"/>
    <cellStyle name="SAPBEXsubItem 19 2" xfId="57075"/>
    <cellStyle name="SAPBEXsubItem 19 2 2" xfId="57076"/>
    <cellStyle name="SAPBEXsubItem 19 3" xfId="57077"/>
    <cellStyle name="SAPBEXsubItem 2" xfId="57078"/>
    <cellStyle name="SAPBEXsubItem 2 2" xfId="57079"/>
    <cellStyle name="SAPBEXsubItem 2 2 2" xfId="57080"/>
    <cellStyle name="SAPBEXsubItem 2 3" xfId="57081"/>
    <cellStyle name="SAPBEXsubItem 20" xfId="57082"/>
    <cellStyle name="SAPBEXsubItem 20 2" xfId="57083"/>
    <cellStyle name="SAPBEXsubItem 20 2 2" xfId="57084"/>
    <cellStyle name="SAPBEXsubItem 20 3" xfId="57085"/>
    <cellStyle name="SAPBEXsubItem 21" xfId="57086"/>
    <cellStyle name="SAPBEXsubItem 21 2" xfId="57087"/>
    <cellStyle name="SAPBEXsubItem 21 2 2" xfId="57088"/>
    <cellStyle name="SAPBEXsubItem 21 3" xfId="57089"/>
    <cellStyle name="SAPBEXsubItem 22" xfId="57090"/>
    <cellStyle name="SAPBEXsubItem 22 2" xfId="57091"/>
    <cellStyle name="SAPBEXsubItem 22 2 2" xfId="57092"/>
    <cellStyle name="SAPBEXsubItem 22 3" xfId="57093"/>
    <cellStyle name="SAPBEXsubItem 23" xfId="57094"/>
    <cellStyle name="SAPBEXsubItem 23 2" xfId="57095"/>
    <cellStyle name="SAPBEXsubItem 23 2 2" xfId="57096"/>
    <cellStyle name="SAPBEXsubItem 23 3" xfId="57097"/>
    <cellStyle name="SAPBEXsubItem 24" xfId="57098"/>
    <cellStyle name="SAPBEXsubItem 24 2" xfId="57099"/>
    <cellStyle name="SAPBEXsubItem 24 2 2" xfId="57100"/>
    <cellStyle name="SAPBEXsubItem 24 3" xfId="57101"/>
    <cellStyle name="SAPBEXsubItem 25" xfId="57102"/>
    <cellStyle name="SAPBEXsubItem 25 2" xfId="57103"/>
    <cellStyle name="SAPBEXsubItem 25 2 2" xfId="57104"/>
    <cellStyle name="SAPBEXsubItem 25 3" xfId="57105"/>
    <cellStyle name="SAPBEXsubItem 26" xfId="57106"/>
    <cellStyle name="SAPBEXsubItem 26 2" xfId="57107"/>
    <cellStyle name="SAPBEXsubItem 26 2 2" xfId="57108"/>
    <cellStyle name="SAPBEXsubItem 26 3" xfId="57109"/>
    <cellStyle name="SAPBEXsubItem 27" xfId="57110"/>
    <cellStyle name="SAPBEXsubItem 27 2" xfId="57111"/>
    <cellStyle name="SAPBEXsubItem 27 2 2" xfId="57112"/>
    <cellStyle name="SAPBEXsubItem 27 3" xfId="57113"/>
    <cellStyle name="SAPBEXsubItem 28" xfId="57114"/>
    <cellStyle name="SAPBEXsubItem 28 2" xfId="57115"/>
    <cellStyle name="SAPBEXsubItem 28 2 2" xfId="57116"/>
    <cellStyle name="SAPBEXsubItem 28 3" xfId="57117"/>
    <cellStyle name="SAPBEXsubItem 29" xfId="57118"/>
    <cellStyle name="SAPBEXsubItem 29 2" xfId="57119"/>
    <cellStyle name="SAPBEXsubItem 29 2 2" xfId="57120"/>
    <cellStyle name="SAPBEXsubItem 29 3" xfId="57121"/>
    <cellStyle name="SAPBEXsubItem 3" xfId="57122"/>
    <cellStyle name="SAPBEXsubItem 3 2" xfId="57123"/>
    <cellStyle name="SAPBEXsubItem 3 2 2" xfId="57124"/>
    <cellStyle name="SAPBEXsubItem 3 3" xfId="57125"/>
    <cellStyle name="SAPBEXsubItem 30" xfId="57126"/>
    <cellStyle name="SAPBEXsubItem 30 2" xfId="57127"/>
    <cellStyle name="SAPBEXsubItem 30 2 2" xfId="57128"/>
    <cellStyle name="SAPBEXsubItem 30 3" xfId="57129"/>
    <cellStyle name="SAPBEXsubItem 31" xfId="57130"/>
    <cellStyle name="SAPBEXsubItem 31 2" xfId="57131"/>
    <cellStyle name="SAPBEXsubItem 31 2 2" xfId="57132"/>
    <cellStyle name="SAPBEXsubItem 31 3" xfId="57133"/>
    <cellStyle name="SAPBEXsubItem 32" xfId="57134"/>
    <cellStyle name="SAPBEXsubItem 32 2" xfId="57135"/>
    <cellStyle name="SAPBEXsubItem 32 2 2" xfId="57136"/>
    <cellStyle name="SAPBEXsubItem 32 3" xfId="57137"/>
    <cellStyle name="SAPBEXsubItem 33" xfId="57138"/>
    <cellStyle name="SAPBEXsubItem 33 2" xfId="57139"/>
    <cellStyle name="SAPBEXsubItem 33 2 2" xfId="57140"/>
    <cellStyle name="SAPBEXsubItem 33 3" xfId="57141"/>
    <cellStyle name="SAPBEXsubItem 34" xfId="57142"/>
    <cellStyle name="SAPBEXsubItem 34 2" xfId="57143"/>
    <cellStyle name="SAPBEXsubItem 34 2 2" xfId="57144"/>
    <cellStyle name="SAPBEXsubItem 34 3" xfId="57145"/>
    <cellStyle name="SAPBEXsubItem 35" xfId="57146"/>
    <cellStyle name="SAPBEXsubItem 35 2" xfId="57147"/>
    <cellStyle name="SAPBEXsubItem 35 2 2" xfId="57148"/>
    <cellStyle name="SAPBEXsubItem 35 3" xfId="57149"/>
    <cellStyle name="SAPBEXsubItem 36" xfId="57150"/>
    <cellStyle name="SAPBEXsubItem 36 2" xfId="57151"/>
    <cellStyle name="SAPBEXsubItem 36 2 2" xfId="57152"/>
    <cellStyle name="SAPBEXsubItem 36 3" xfId="57153"/>
    <cellStyle name="SAPBEXsubItem 37" xfId="57154"/>
    <cellStyle name="SAPBEXsubItem 37 2" xfId="57155"/>
    <cellStyle name="SAPBEXsubItem 37 2 2" xfId="57156"/>
    <cellStyle name="SAPBEXsubItem 37 3" xfId="57157"/>
    <cellStyle name="SAPBEXsubItem 38" xfId="57158"/>
    <cellStyle name="SAPBEXsubItem 38 2" xfId="57159"/>
    <cellStyle name="SAPBEXsubItem 38 2 2" xfId="57160"/>
    <cellStyle name="SAPBEXsubItem 38 3" xfId="57161"/>
    <cellStyle name="SAPBEXsubItem 39" xfId="57162"/>
    <cellStyle name="SAPBEXsubItem 39 2" xfId="57163"/>
    <cellStyle name="SAPBEXsubItem 39 2 2" xfId="57164"/>
    <cellStyle name="SAPBEXsubItem 39 3" xfId="57165"/>
    <cellStyle name="SAPBEXsubItem 4" xfId="57166"/>
    <cellStyle name="SAPBEXsubItem 4 2" xfId="57167"/>
    <cellStyle name="SAPBEXsubItem 4 2 2" xfId="57168"/>
    <cellStyle name="SAPBEXsubItem 4 3" xfId="57169"/>
    <cellStyle name="SAPBEXsubItem 40" xfId="57170"/>
    <cellStyle name="SAPBEXsubItem 40 2" xfId="57171"/>
    <cellStyle name="SAPBEXsubItem 40 2 2" xfId="57172"/>
    <cellStyle name="SAPBEXsubItem 40 3" xfId="57173"/>
    <cellStyle name="SAPBEXsubItem 41" xfId="57174"/>
    <cellStyle name="SAPBEXsubItem 41 2" xfId="57175"/>
    <cellStyle name="SAPBEXsubItem 41 2 2" xfId="57176"/>
    <cellStyle name="SAPBEXsubItem 41 3" xfId="57177"/>
    <cellStyle name="SAPBEXsubItem 42" xfId="57178"/>
    <cellStyle name="SAPBEXsubItem 42 2" xfId="57179"/>
    <cellStyle name="SAPBEXsubItem 42 2 2" xfId="57180"/>
    <cellStyle name="SAPBEXsubItem 42 3" xfId="57181"/>
    <cellStyle name="SAPBEXsubItem 43" xfId="57182"/>
    <cellStyle name="SAPBEXsubItem 43 2" xfId="57183"/>
    <cellStyle name="SAPBEXsubItem 43 2 2" xfId="57184"/>
    <cellStyle name="SAPBEXsubItem 43 3" xfId="57185"/>
    <cellStyle name="SAPBEXsubItem 44" xfId="57186"/>
    <cellStyle name="SAPBEXsubItem 44 2" xfId="57187"/>
    <cellStyle name="SAPBEXsubItem 44 2 2" xfId="57188"/>
    <cellStyle name="SAPBEXsubItem 44 3" xfId="57189"/>
    <cellStyle name="SAPBEXsubItem 45" xfId="57190"/>
    <cellStyle name="SAPBEXsubItem 45 2" xfId="57191"/>
    <cellStyle name="SAPBEXsubItem 45 2 2" xfId="57192"/>
    <cellStyle name="SAPBEXsubItem 45 3" xfId="57193"/>
    <cellStyle name="SAPBEXsubItem 46" xfId="57194"/>
    <cellStyle name="SAPBEXsubItem 46 2" xfId="57195"/>
    <cellStyle name="SAPBEXsubItem 46 2 2" xfId="57196"/>
    <cellStyle name="SAPBEXsubItem 46 3" xfId="57197"/>
    <cellStyle name="SAPBEXsubItem 47" xfId="57198"/>
    <cellStyle name="SAPBEXsubItem 47 2" xfId="57199"/>
    <cellStyle name="SAPBEXsubItem 47 2 2" xfId="57200"/>
    <cellStyle name="SAPBEXsubItem 47 3" xfId="57201"/>
    <cellStyle name="SAPBEXsubItem 48" xfId="57202"/>
    <cellStyle name="SAPBEXsubItem 48 2" xfId="57203"/>
    <cellStyle name="SAPBEXsubItem 48 2 2" xfId="57204"/>
    <cellStyle name="SAPBEXsubItem 48 3" xfId="57205"/>
    <cellStyle name="SAPBEXsubItem 49" xfId="57206"/>
    <cellStyle name="SAPBEXsubItem 49 2" xfId="57207"/>
    <cellStyle name="SAPBEXsubItem 49 2 2" xfId="57208"/>
    <cellStyle name="SAPBEXsubItem 49 3" xfId="57209"/>
    <cellStyle name="SAPBEXsubItem 5" xfId="57210"/>
    <cellStyle name="SAPBEXsubItem 5 2" xfId="57211"/>
    <cellStyle name="SAPBEXsubItem 5 2 2" xfId="57212"/>
    <cellStyle name="SAPBEXsubItem 5 3" xfId="57213"/>
    <cellStyle name="SAPBEXsubItem 50" xfId="57214"/>
    <cellStyle name="SAPBEXsubItem 50 2" xfId="57215"/>
    <cellStyle name="SAPBEXsubItem 51" xfId="57216"/>
    <cellStyle name="SAPBEXsubItem 6" xfId="57217"/>
    <cellStyle name="SAPBEXsubItem 6 2" xfId="57218"/>
    <cellStyle name="SAPBEXsubItem 6 2 2" xfId="57219"/>
    <cellStyle name="SAPBEXsubItem 6 3" xfId="57220"/>
    <cellStyle name="SAPBEXsubItem 7" xfId="57221"/>
    <cellStyle name="SAPBEXsubItem 7 2" xfId="57222"/>
    <cellStyle name="SAPBEXsubItem 7 2 2" xfId="57223"/>
    <cellStyle name="SAPBEXsubItem 7 3" xfId="57224"/>
    <cellStyle name="SAPBEXsubItem 8" xfId="57225"/>
    <cellStyle name="SAPBEXsubItem 8 2" xfId="57226"/>
    <cellStyle name="SAPBEXsubItem 8 2 2" xfId="57227"/>
    <cellStyle name="SAPBEXsubItem 8 3" xfId="57228"/>
    <cellStyle name="SAPBEXsubItem 9" xfId="57229"/>
    <cellStyle name="SAPBEXsubItem 9 2" xfId="57230"/>
    <cellStyle name="SAPBEXsubItem 9 2 2" xfId="57231"/>
    <cellStyle name="SAPBEXsubItem 9 3" xfId="57232"/>
    <cellStyle name="SAPBEXtitle" xfId="3907"/>
    <cellStyle name="SAPBEXtitle 10" xfId="3908"/>
    <cellStyle name="SAPBEXtitle 10 2" xfId="3909"/>
    <cellStyle name="SAPBEXtitle 10 2 2" xfId="57233"/>
    <cellStyle name="SAPBEXtitle 10 2 3" xfId="57234"/>
    <cellStyle name="SAPBEXtitle 10 3" xfId="57235"/>
    <cellStyle name="SAPBEXtitle 11" xfId="3910"/>
    <cellStyle name="SAPBEXtitle 11 2" xfId="3911"/>
    <cellStyle name="SAPBEXtitle 11 2 2" xfId="57236"/>
    <cellStyle name="SAPBEXtitle 11 2 3" xfId="57237"/>
    <cellStyle name="SAPBEXtitle 11 3" xfId="57238"/>
    <cellStyle name="SAPBEXtitle 12" xfId="3912"/>
    <cellStyle name="SAPBEXtitle 12 2" xfId="3913"/>
    <cellStyle name="SAPBEXtitle 12 2 2" xfId="57239"/>
    <cellStyle name="SAPBEXtitle 12 2 3" xfId="57240"/>
    <cellStyle name="SAPBEXtitle 12 3" xfId="57241"/>
    <cellStyle name="SAPBEXtitle 13" xfId="3914"/>
    <cellStyle name="SAPBEXtitle 13 2" xfId="3915"/>
    <cellStyle name="SAPBEXtitle 13 2 2" xfId="57242"/>
    <cellStyle name="SAPBEXtitle 13 2 3" xfId="57243"/>
    <cellStyle name="SAPBEXtitle 13 3" xfId="57244"/>
    <cellStyle name="SAPBEXtitle 14" xfId="3916"/>
    <cellStyle name="SAPBEXtitle 14 2" xfId="3917"/>
    <cellStyle name="SAPBEXtitle 14 2 2" xfId="57245"/>
    <cellStyle name="SAPBEXtitle 14 2 3" xfId="57246"/>
    <cellStyle name="SAPBEXtitle 14 3" xfId="57247"/>
    <cellStyle name="SAPBEXtitle 15" xfId="3918"/>
    <cellStyle name="SAPBEXtitle 15 2" xfId="3919"/>
    <cellStyle name="SAPBEXtitle 15 2 2" xfId="57248"/>
    <cellStyle name="SAPBEXtitle 15 2 3" xfId="57249"/>
    <cellStyle name="SAPBEXtitle 15 3" xfId="57250"/>
    <cellStyle name="SAPBEXtitle 16" xfId="3920"/>
    <cellStyle name="SAPBEXtitle 16 2" xfId="3921"/>
    <cellStyle name="SAPBEXtitle 16 2 2" xfId="57251"/>
    <cellStyle name="SAPBEXtitle 16 2 3" xfId="57252"/>
    <cellStyle name="SAPBEXtitle 16 3" xfId="57253"/>
    <cellStyle name="SAPBEXtitle 17" xfId="3922"/>
    <cellStyle name="SAPBEXtitle 17 2" xfId="3923"/>
    <cellStyle name="SAPBEXtitle 17 2 2" xfId="57254"/>
    <cellStyle name="SAPBEXtitle 17 2 3" xfId="57255"/>
    <cellStyle name="SAPBEXtitle 17 3" xfId="57256"/>
    <cellStyle name="SAPBEXtitle 18" xfId="3924"/>
    <cellStyle name="SAPBEXtitle 18 2" xfId="3925"/>
    <cellStyle name="SAPBEXtitle 18 2 2" xfId="57257"/>
    <cellStyle name="SAPBEXtitle 18 2 3" xfId="57258"/>
    <cellStyle name="SAPBEXtitle 18 3" xfId="57259"/>
    <cellStyle name="SAPBEXtitle 19" xfId="3926"/>
    <cellStyle name="SAPBEXtitle 19 2" xfId="3927"/>
    <cellStyle name="SAPBEXtitle 19 2 2" xfId="57260"/>
    <cellStyle name="SAPBEXtitle 19 2 3" xfId="57261"/>
    <cellStyle name="SAPBEXtitle 19 3" xfId="57262"/>
    <cellStyle name="SAPBEXtitle 2" xfId="3928"/>
    <cellStyle name="SAPBEXtitle 2 2" xfId="3929"/>
    <cellStyle name="SAPBEXtitle 2 2 2" xfId="57263"/>
    <cellStyle name="SAPBEXtitle 2 2 3" xfId="57264"/>
    <cellStyle name="SAPBEXtitle 2 3" xfId="57265"/>
    <cellStyle name="SAPBEXtitle 20" xfId="3930"/>
    <cellStyle name="SAPBEXtitle 20 2" xfId="3931"/>
    <cellStyle name="SAPBEXtitle 20 2 2" xfId="57266"/>
    <cellStyle name="SAPBEXtitle 20 2 3" xfId="57267"/>
    <cellStyle name="SAPBEXtitle 20 3" xfId="57268"/>
    <cellStyle name="SAPBEXtitle 21" xfId="3932"/>
    <cellStyle name="SAPBEXtitle 21 2" xfId="3933"/>
    <cellStyle name="SAPBEXtitle 21 2 2" xfId="57269"/>
    <cellStyle name="SAPBEXtitle 21 2 3" xfId="57270"/>
    <cellStyle name="SAPBEXtitle 21 3" xfId="57271"/>
    <cellStyle name="SAPBEXtitle 22" xfId="3934"/>
    <cellStyle name="SAPBEXtitle 22 2" xfId="3935"/>
    <cellStyle name="SAPBEXtitle 22 2 2" xfId="57272"/>
    <cellStyle name="SAPBEXtitle 22 2 3" xfId="57273"/>
    <cellStyle name="SAPBEXtitle 22 3" xfId="57274"/>
    <cellStyle name="SAPBEXtitle 23" xfId="3936"/>
    <cellStyle name="SAPBEXtitle 23 2" xfId="3937"/>
    <cellStyle name="SAPBEXtitle 23 2 2" xfId="57275"/>
    <cellStyle name="SAPBEXtitle 23 2 3" xfId="57276"/>
    <cellStyle name="SAPBEXtitle 23 3" xfId="57277"/>
    <cellStyle name="SAPBEXtitle 24" xfId="3938"/>
    <cellStyle name="SAPBEXtitle 24 2" xfId="3939"/>
    <cellStyle name="SAPBEXtitle 24 2 2" xfId="57278"/>
    <cellStyle name="SAPBEXtitle 24 2 3" xfId="57279"/>
    <cellStyle name="SAPBEXtitle 24 3" xfId="57280"/>
    <cellStyle name="SAPBEXtitle 25" xfId="3940"/>
    <cellStyle name="SAPBEXtitle 25 2" xfId="3941"/>
    <cellStyle name="SAPBEXtitle 25 2 2" xfId="57281"/>
    <cellStyle name="SAPBEXtitle 25 2 3" xfId="57282"/>
    <cellStyle name="SAPBEXtitle 25 3" xfId="57283"/>
    <cellStyle name="SAPBEXtitle 26" xfId="3942"/>
    <cellStyle name="SAPBEXtitle 26 2" xfId="3943"/>
    <cellStyle name="SAPBEXtitle 26 2 2" xfId="57284"/>
    <cellStyle name="SAPBEXtitle 26 2 3" xfId="57285"/>
    <cellStyle name="SAPBEXtitle 26 3" xfId="57286"/>
    <cellStyle name="SAPBEXtitle 27" xfId="3944"/>
    <cellStyle name="SAPBEXtitle 27 2" xfId="3945"/>
    <cellStyle name="SAPBEXtitle 27 2 2" xfId="57287"/>
    <cellStyle name="SAPBEXtitle 27 2 3" xfId="57288"/>
    <cellStyle name="SAPBEXtitle 27 3" xfId="57289"/>
    <cellStyle name="SAPBEXtitle 28" xfId="3946"/>
    <cellStyle name="SAPBEXtitle 28 2" xfId="3947"/>
    <cellStyle name="SAPBEXtitle 28 2 2" xfId="57290"/>
    <cellStyle name="SAPBEXtitle 28 2 3" xfId="57291"/>
    <cellStyle name="SAPBEXtitle 28 3" xfId="57292"/>
    <cellStyle name="SAPBEXtitle 29" xfId="3948"/>
    <cellStyle name="SAPBEXtitle 29 2" xfId="3949"/>
    <cellStyle name="SAPBEXtitle 29 2 2" xfId="57293"/>
    <cellStyle name="SAPBEXtitle 29 2 3" xfId="57294"/>
    <cellStyle name="SAPBEXtitle 29 3" xfId="57295"/>
    <cellStyle name="SAPBEXtitle 3" xfId="3950"/>
    <cellStyle name="SAPBEXtitle 3 2" xfId="3951"/>
    <cellStyle name="SAPBEXtitle 3 2 2" xfId="57296"/>
    <cellStyle name="SAPBEXtitle 3 2 3" xfId="57297"/>
    <cellStyle name="SAPBEXtitle 3 3" xfId="57298"/>
    <cellStyle name="SAPBEXtitle 30" xfId="3952"/>
    <cellStyle name="SAPBEXtitle 30 2" xfId="3953"/>
    <cellStyle name="SAPBEXtitle 30 2 2" xfId="57299"/>
    <cellStyle name="SAPBEXtitle 30 2 3" xfId="57300"/>
    <cellStyle name="SAPBEXtitle 30 3" xfId="57301"/>
    <cellStyle name="SAPBEXtitle 31" xfId="3954"/>
    <cellStyle name="SAPBEXtitle 31 2" xfId="3955"/>
    <cellStyle name="SAPBEXtitle 31 2 2" xfId="57302"/>
    <cellStyle name="SAPBEXtitle 31 2 3" xfId="57303"/>
    <cellStyle name="SAPBEXtitle 31 3" xfId="57304"/>
    <cellStyle name="SAPBEXtitle 32" xfId="3956"/>
    <cellStyle name="SAPBEXtitle 32 2" xfId="3957"/>
    <cellStyle name="SAPBEXtitle 32 2 2" xfId="57305"/>
    <cellStyle name="SAPBEXtitle 32 2 3" xfId="57306"/>
    <cellStyle name="SAPBEXtitle 32 3" xfId="57307"/>
    <cellStyle name="SAPBEXtitle 33" xfId="3958"/>
    <cellStyle name="SAPBEXtitle 33 2" xfId="3959"/>
    <cellStyle name="SAPBEXtitle 33 2 2" xfId="57308"/>
    <cellStyle name="SAPBEXtitle 33 2 3" xfId="57309"/>
    <cellStyle name="SAPBEXtitle 33 3" xfId="57310"/>
    <cellStyle name="SAPBEXtitle 34" xfId="3960"/>
    <cellStyle name="SAPBEXtitle 34 2" xfId="3961"/>
    <cellStyle name="SAPBEXtitle 34 2 2" xfId="57311"/>
    <cellStyle name="SAPBEXtitle 34 2 3" xfId="57312"/>
    <cellStyle name="SAPBEXtitle 34 3" xfId="57313"/>
    <cellStyle name="SAPBEXtitle 35" xfId="3962"/>
    <cellStyle name="SAPBEXtitle 35 2" xfId="3963"/>
    <cellStyle name="SAPBEXtitle 35 2 2" xfId="57314"/>
    <cellStyle name="SAPBEXtitle 35 2 3" xfId="57315"/>
    <cellStyle name="SAPBEXtitle 35 3" xfId="57316"/>
    <cellStyle name="SAPBEXtitle 36" xfId="3964"/>
    <cellStyle name="SAPBEXtitle 36 2" xfId="3965"/>
    <cellStyle name="SAPBEXtitle 36 2 2" xfId="57317"/>
    <cellStyle name="SAPBEXtitle 36 2 3" xfId="57318"/>
    <cellStyle name="SAPBEXtitle 36 3" xfId="57319"/>
    <cellStyle name="SAPBEXtitle 37" xfId="3966"/>
    <cellStyle name="SAPBEXtitle 37 2" xfId="3967"/>
    <cellStyle name="SAPBEXtitle 37 2 2" xfId="57320"/>
    <cellStyle name="SAPBEXtitle 37 2 3" xfId="57321"/>
    <cellStyle name="SAPBEXtitle 37 3" xfId="57322"/>
    <cellStyle name="SAPBEXtitle 38" xfId="7593"/>
    <cellStyle name="SAPBEXtitle 4" xfId="3968"/>
    <cellStyle name="SAPBEXtitle 4 2" xfId="3969"/>
    <cellStyle name="SAPBEXtitle 4 2 2" xfId="57323"/>
    <cellStyle name="SAPBEXtitle 4 2 3" xfId="57324"/>
    <cellStyle name="SAPBEXtitle 4 3" xfId="57325"/>
    <cellStyle name="SAPBEXtitle 5" xfId="3970"/>
    <cellStyle name="SAPBEXtitle 5 2" xfId="3971"/>
    <cellStyle name="SAPBEXtitle 5 2 2" xfId="57326"/>
    <cellStyle name="SAPBEXtitle 5 2 3" xfId="57327"/>
    <cellStyle name="SAPBEXtitle 5 3" xfId="57328"/>
    <cellStyle name="SAPBEXtitle 6" xfId="3972"/>
    <cellStyle name="SAPBEXtitle 6 2" xfId="3973"/>
    <cellStyle name="SAPBEXtitle 6 2 2" xfId="57329"/>
    <cellStyle name="SAPBEXtitle 6 2 3" xfId="57330"/>
    <cellStyle name="SAPBEXtitle 6 3" xfId="57331"/>
    <cellStyle name="SAPBEXtitle 7" xfId="3974"/>
    <cellStyle name="SAPBEXtitle 7 2" xfId="3975"/>
    <cellStyle name="SAPBEXtitle 7 2 2" xfId="57332"/>
    <cellStyle name="SAPBEXtitle 7 2 3" xfId="57333"/>
    <cellStyle name="SAPBEXtitle 7 3" xfId="57334"/>
    <cellStyle name="SAPBEXtitle 8" xfId="3976"/>
    <cellStyle name="SAPBEXtitle 8 2" xfId="3977"/>
    <cellStyle name="SAPBEXtitle 8 2 2" xfId="57335"/>
    <cellStyle name="SAPBEXtitle 8 2 3" xfId="57336"/>
    <cellStyle name="SAPBEXtitle 8 3" xfId="57337"/>
    <cellStyle name="SAPBEXtitle 9" xfId="3978"/>
    <cellStyle name="SAPBEXtitle 9 2" xfId="3979"/>
    <cellStyle name="SAPBEXtitle 9 2 2" xfId="57338"/>
    <cellStyle name="SAPBEXtitle 9 2 3" xfId="57339"/>
    <cellStyle name="SAPBEXtitle 9 3" xfId="57340"/>
    <cellStyle name="SAPBEXtitle_Group" xfId="7594"/>
    <cellStyle name="SAPBEXunassignedItem" xfId="7595"/>
    <cellStyle name="SAPBEXunassignedItem 2" xfId="57341"/>
    <cellStyle name="SAPBEXunassignedItem 2 2" xfId="57342"/>
    <cellStyle name="SAPBEXunassignedItem 3" xfId="57343"/>
    <cellStyle name="SAPBEXundefined" xfId="3980"/>
    <cellStyle name="SAPBEXundefined 10" xfId="19681"/>
    <cellStyle name="SAPBEXundefined 10 2" xfId="57344"/>
    <cellStyle name="SAPBEXundefined 10 2 2" xfId="57345"/>
    <cellStyle name="SAPBEXundefined 10 3" xfId="57346"/>
    <cellStyle name="SAPBEXundefined 11" xfId="19682"/>
    <cellStyle name="SAPBEXundefined 11 2" xfId="57347"/>
    <cellStyle name="SAPBEXundefined 11 2 2" xfId="57348"/>
    <cellStyle name="SAPBEXundefined 11 3" xfId="57349"/>
    <cellStyle name="SAPBEXundefined 12" xfId="57350"/>
    <cellStyle name="SAPBEXundefined 12 2" xfId="57351"/>
    <cellStyle name="SAPBEXundefined 12 2 2" xfId="57352"/>
    <cellStyle name="SAPBEXundefined 12 3" xfId="57353"/>
    <cellStyle name="SAPBEXundefined 13" xfId="57354"/>
    <cellStyle name="SAPBEXundefined 13 2" xfId="57355"/>
    <cellStyle name="SAPBEXundefined 13 2 2" xfId="57356"/>
    <cellStyle name="SAPBEXundefined 13 3" xfId="57357"/>
    <cellStyle name="SAPBEXundefined 14" xfId="57358"/>
    <cellStyle name="SAPBEXundefined 14 2" xfId="57359"/>
    <cellStyle name="SAPBEXundefined 14 2 2" xfId="57360"/>
    <cellStyle name="SAPBEXundefined 14 3" xfId="57361"/>
    <cellStyle name="SAPBEXundefined 15" xfId="57362"/>
    <cellStyle name="SAPBEXundefined 15 2" xfId="57363"/>
    <cellStyle name="SAPBEXundefined 15 2 2" xfId="57364"/>
    <cellStyle name="SAPBEXundefined 15 3" xfId="57365"/>
    <cellStyle name="SAPBEXundefined 16" xfId="57366"/>
    <cellStyle name="SAPBEXundefined 16 2" xfId="57367"/>
    <cellStyle name="SAPBEXundefined 16 2 2" xfId="57368"/>
    <cellStyle name="SAPBEXundefined 16 3" xfId="57369"/>
    <cellStyle name="SAPBEXundefined 17" xfId="57370"/>
    <cellStyle name="SAPBEXundefined 17 2" xfId="57371"/>
    <cellStyle name="SAPBEXundefined 17 2 2" xfId="57372"/>
    <cellStyle name="SAPBEXundefined 17 3" xfId="57373"/>
    <cellStyle name="SAPBEXundefined 18" xfId="57374"/>
    <cellStyle name="SAPBEXundefined 18 2" xfId="57375"/>
    <cellStyle name="SAPBEXundefined 18 2 2" xfId="57376"/>
    <cellStyle name="SAPBEXundefined 18 3" xfId="57377"/>
    <cellStyle name="SAPBEXundefined 19" xfId="57378"/>
    <cellStyle name="SAPBEXundefined 19 2" xfId="57379"/>
    <cellStyle name="SAPBEXundefined 19 2 2" xfId="57380"/>
    <cellStyle name="SAPBEXundefined 19 3" xfId="57381"/>
    <cellStyle name="SAPBEXundefined 2" xfId="3981"/>
    <cellStyle name="SAPBEXundefined 2 2" xfId="3982"/>
    <cellStyle name="SAPBEXundefined 2 2 2" xfId="57382"/>
    <cellStyle name="SAPBEXundefined 2 3" xfId="19683"/>
    <cellStyle name="SAPBEXundefined 2 4" xfId="19684"/>
    <cellStyle name="SAPBEXundefined 2 5" xfId="19685"/>
    <cellStyle name="SAPBEXundefined 2 6" xfId="57383"/>
    <cellStyle name="SAPBEXundefined 20" xfId="57384"/>
    <cellStyle name="SAPBEXundefined 20 2" xfId="57385"/>
    <cellStyle name="SAPBEXundefined 20 2 2" xfId="57386"/>
    <cellStyle name="SAPBEXundefined 20 3" xfId="57387"/>
    <cellStyle name="SAPBEXundefined 21" xfId="57388"/>
    <cellStyle name="SAPBEXundefined 21 2" xfId="57389"/>
    <cellStyle name="SAPBEXundefined 21 2 2" xfId="57390"/>
    <cellStyle name="SAPBEXundefined 21 3" xfId="57391"/>
    <cellStyle name="SAPBEXundefined 22" xfId="57392"/>
    <cellStyle name="SAPBEXundefined 22 2" xfId="57393"/>
    <cellStyle name="SAPBEXundefined 22 2 2" xfId="57394"/>
    <cellStyle name="SAPBEXundefined 22 3" xfId="57395"/>
    <cellStyle name="SAPBEXundefined 23" xfId="57396"/>
    <cellStyle name="SAPBEXundefined 23 2" xfId="57397"/>
    <cellStyle name="SAPBEXundefined 23 2 2" xfId="57398"/>
    <cellStyle name="SAPBEXundefined 23 3" xfId="57399"/>
    <cellStyle name="SAPBEXundefined 24" xfId="57400"/>
    <cellStyle name="SAPBEXundefined 24 2" xfId="57401"/>
    <cellStyle name="SAPBEXundefined 24 2 2" xfId="57402"/>
    <cellStyle name="SAPBEXundefined 24 3" xfId="57403"/>
    <cellStyle name="SAPBEXundefined 25" xfId="57404"/>
    <cellStyle name="SAPBEXundefined 25 2" xfId="57405"/>
    <cellStyle name="SAPBEXundefined 25 2 2" xfId="57406"/>
    <cellStyle name="SAPBEXundefined 25 3" xfId="57407"/>
    <cellStyle name="SAPBEXundefined 26" xfId="57408"/>
    <cellStyle name="SAPBEXundefined 26 2" xfId="57409"/>
    <cellStyle name="SAPBEXundefined 26 2 2" xfId="57410"/>
    <cellStyle name="SAPBEXundefined 26 3" xfId="57411"/>
    <cellStyle name="SAPBEXundefined 27" xfId="57412"/>
    <cellStyle name="SAPBEXundefined 27 2" xfId="57413"/>
    <cellStyle name="SAPBEXundefined 27 2 2" xfId="57414"/>
    <cellStyle name="SAPBEXundefined 27 3" xfId="57415"/>
    <cellStyle name="SAPBEXundefined 28" xfId="57416"/>
    <cellStyle name="SAPBEXundefined 28 2" xfId="57417"/>
    <cellStyle name="SAPBEXundefined 28 2 2" xfId="57418"/>
    <cellStyle name="SAPBEXundefined 28 3" xfId="57419"/>
    <cellStyle name="SAPBEXundefined 29" xfId="57420"/>
    <cellStyle name="SAPBEXundefined 29 2" xfId="57421"/>
    <cellStyle name="SAPBEXundefined 29 2 2" xfId="57422"/>
    <cellStyle name="SAPBEXundefined 29 3" xfId="57423"/>
    <cellStyle name="SAPBEXundefined 3" xfId="3983"/>
    <cellStyle name="SAPBEXundefined 3 2" xfId="19686"/>
    <cellStyle name="SAPBEXundefined 3 2 2" xfId="57424"/>
    <cellStyle name="SAPBEXundefined 3 3" xfId="19687"/>
    <cellStyle name="SAPBEXundefined 3 4" xfId="19688"/>
    <cellStyle name="SAPBEXundefined 3 5" xfId="19689"/>
    <cellStyle name="SAPBEXundefined 3 6" xfId="19690"/>
    <cellStyle name="SAPBEXundefined 3 7" xfId="19691"/>
    <cellStyle name="SAPBEXundefined 30" xfId="57425"/>
    <cellStyle name="SAPBEXundefined 30 2" xfId="57426"/>
    <cellStyle name="SAPBEXundefined 30 2 2" xfId="57427"/>
    <cellStyle name="SAPBEXundefined 30 3" xfId="57428"/>
    <cellStyle name="SAPBEXundefined 31" xfId="57429"/>
    <cellStyle name="SAPBEXundefined 31 2" xfId="57430"/>
    <cellStyle name="SAPBEXundefined 31 2 2" xfId="57431"/>
    <cellStyle name="SAPBEXundefined 31 3" xfId="57432"/>
    <cellStyle name="SAPBEXundefined 32" xfId="57433"/>
    <cellStyle name="SAPBEXundefined 32 2" xfId="57434"/>
    <cellStyle name="SAPBEXundefined 32 2 2" xfId="57435"/>
    <cellStyle name="SAPBEXundefined 32 3" xfId="57436"/>
    <cellStyle name="SAPBEXundefined 33" xfId="57437"/>
    <cellStyle name="SAPBEXundefined 33 2" xfId="57438"/>
    <cellStyle name="SAPBEXundefined 33 2 2" xfId="57439"/>
    <cellStyle name="SAPBEXundefined 33 3" xfId="57440"/>
    <cellStyle name="SAPBEXundefined 34" xfId="57441"/>
    <cellStyle name="SAPBEXundefined 34 2" xfId="57442"/>
    <cellStyle name="SAPBEXundefined 34 2 2" xfId="57443"/>
    <cellStyle name="SAPBEXundefined 34 3" xfId="57444"/>
    <cellStyle name="SAPBEXundefined 35" xfId="57445"/>
    <cellStyle name="SAPBEXundefined 35 2" xfId="57446"/>
    <cellStyle name="SAPBEXundefined 35 2 2" xfId="57447"/>
    <cellStyle name="SAPBEXundefined 35 3" xfId="57448"/>
    <cellStyle name="SAPBEXundefined 36" xfId="57449"/>
    <cellStyle name="SAPBEXundefined 36 2" xfId="57450"/>
    <cellStyle name="SAPBEXundefined 36 2 2" xfId="57451"/>
    <cellStyle name="SAPBEXundefined 36 3" xfId="57452"/>
    <cellStyle name="SAPBEXundefined 37" xfId="57453"/>
    <cellStyle name="SAPBEXundefined 37 2" xfId="57454"/>
    <cellStyle name="SAPBEXundefined 37 2 2" xfId="57455"/>
    <cellStyle name="SAPBEXundefined 37 3" xfId="57456"/>
    <cellStyle name="SAPBEXundefined 38" xfId="57457"/>
    <cellStyle name="SAPBEXundefined 38 2" xfId="57458"/>
    <cellStyle name="SAPBEXundefined 38 2 2" xfId="57459"/>
    <cellStyle name="SAPBEXundefined 38 3" xfId="57460"/>
    <cellStyle name="SAPBEXundefined 39" xfId="57461"/>
    <cellStyle name="SAPBEXundefined 39 2" xfId="57462"/>
    <cellStyle name="SAPBEXundefined 39 2 2" xfId="57463"/>
    <cellStyle name="SAPBEXundefined 39 3" xfId="57464"/>
    <cellStyle name="SAPBEXundefined 4" xfId="3984"/>
    <cellStyle name="SAPBEXundefined 4 2" xfId="19692"/>
    <cellStyle name="SAPBEXundefined 4 2 2" xfId="57465"/>
    <cellStyle name="SAPBEXundefined 4 3" xfId="19693"/>
    <cellStyle name="SAPBEXundefined 4 4" xfId="19694"/>
    <cellStyle name="SAPBEXundefined 4 5" xfId="19695"/>
    <cellStyle name="SAPBEXundefined 4 6" xfId="19696"/>
    <cellStyle name="SAPBEXundefined 4 7" xfId="19697"/>
    <cellStyle name="SAPBEXundefined 40" xfId="57466"/>
    <cellStyle name="SAPBEXundefined 40 2" xfId="57467"/>
    <cellStyle name="SAPBEXundefined 40 2 2" xfId="57468"/>
    <cellStyle name="SAPBEXundefined 40 3" xfId="57469"/>
    <cellStyle name="SAPBEXundefined 41" xfId="57470"/>
    <cellStyle name="SAPBEXundefined 41 2" xfId="57471"/>
    <cellStyle name="SAPBEXundefined 41 2 2" xfId="57472"/>
    <cellStyle name="SAPBEXundefined 41 3" xfId="57473"/>
    <cellStyle name="SAPBEXundefined 42" xfId="57474"/>
    <cellStyle name="SAPBEXundefined 42 2" xfId="57475"/>
    <cellStyle name="SAPBEXundefined 42 2 2" xfId="57476"/>
    <cellStyle name="SAPBEXundefined 42 3" xfId="57477"/>
    <cellStyle name="SAPBEXundefined 43" xfId="57478"/>
    <cellStyle name="SAPBEXundefined 43 2" xfId="57479"/>
    <cellStyle name="SAPBEXundefined 43 2 2" xfId="57480"/>
    <cellStyle name="SAPBEXundefined 43 3" xfId="57481"/>
    <cellStyle name="SAPBEXundefined 44" xfId="57482"/>
    <cellStyle name="SAPBEXundefined 44 2" xfId="57483"/>
    <cellStyle name="SAPBEXundefined 44 2 2" xfId="57484"/>
    <cellStyle name="SAPBEXundefined 44 3" xfId="57485"/>
    <cellStyle name="SAPBEXundefined 45" xfId="57486"/>
    <cellStyle name="SAPBEXundefined 45 2" xfId="57487"/>
    <cellStyle name="SAPBEXundefined 45 2 2" xfId="57488"/>
    <cellStyle name="SAPBEXundefined 45 3" xfId="57489"/>
    <cellStyle name="SAPBEXundefined 46" xfId="57490"/>
    <cellStyle name="SAPBEXundefined 46 2" xfId="57491"/>
    <cellStyle name="SAPBEXundefined 46 2 2" xfId="57492"/>
    <cellStyle name="SAPBEXundefined 46 3" xfId="57493"/>
    <cellStyle name="SAPBEXundefined 47" xfId="57494"/>
    <cellStyle name="SAPBEXundefined 47 2" xfId="57495"/>
    <cellStyle name="SAPBEXundefined 47 2 2" xfId="57496"/>
    <cellStyle name="SAPBEXundefined 47 3" xfId="57497"/>
    <cellStyle name="SAPBEXundefined 48" xfId="57498"/>
    <cellStyle name="SAPBEXundefined 48 2" xfId="57499"/>
    <cellStyle name="SAPBEXundefined 48 2 2" xfId="57500"/>
    <cellStyle name="SAPBEXundefined 48 3" xfId="57501"/>
    <cellStyle name="SAPBEXundefined 49" xfId="57502"/>
    <cellStyle name="SAPBEXundefined 49 2" xfId="57503"/>
    <cellStyle name="SAPBEXundefined 49 2 2" xfId="57504"/>
    <cellStyle name="SAPBEXundefined 49 3" xfId="57505"/>
    <cellStyle name="SAPBEXundefined 5" xfId="3985"/>
    <cellStyle name="SAPBEXundefined 5 2" xfId="19698"/>
    <cellStyle name="SAPBEXundefined 5 2 2" xfId="57506"/>
    <cellStyle name="SAPBEXundefined 5 3" xfId="19699"/>
    <cellStyle name="SAPBEXundefined 5 4" xfId="19700"/>
    <cellStyle name="SAPBEXundefined 5 5" xfId="19701"/>
    <cellStyle name="SAPBEXundefined 5 6" xfId="19702"/>
    <cellStyle name="SAPBEXundefined 5 7" xfId="19703"/>
    <cellStyle name="SAPBEXundefined 50" xfId="57507"/>
    <cellStyle name="SAPBEXundefined 50 2" xfId="57508"/>
    <cellStyle name="SAPBEXundefined 51" xfId="57509"/>
    <cellStyle name="SAPBEXundefined 52" xfId="57510"/>
    <cellStyle name="SAPBEXundefined 53" xfId="57511"/>
    <cellStyle name="SAPBEXundefined 6" xfId="3986"/>
    <cellStyle name="SAPBEXundefined 6 2" xfId="57512"/>
    <cellStyle name="SAPBEXundefined 6 2 2" xfId="57513"/>
    <cellStyle name="SAPBEXundefined 6 3" xfId="57514"/>
    <cellStyle name="SAPBEXundefined 7" xfId="19704"/>
    <cellStyle name="SAPBEXundefined 7 2" xfId="57515"/>
    <cellStyle name="SAPBEXundefined 7 2 2" xfId="57516"/>
    <cellStyle name="SAPBEXundefined 7 3" xfId="57517"/>
    <cellStyle name="SAPBEXundefined 8" xfId="19705"/>
    <cellStyle name="SAPBEXundefined 8 2" xfId="57518"/>
    <cellStyle name="SAPBEXundefined 8 2 2" xfId="57519"/>
    <cellStyle name="SAPBEXundefined 8 3" xfId="57520"/>
    <cellStyle name="SAPBEXundefined 9" xfId="19706"/>
    <cellStyle name="SAPBEXundefined 9 2" xfId="57521"/>
    <cellStyle name="SAPBEXundefined 9 2 2" xfId="57522"/>
    <cellStyle name="SAPBEXundefined 9 3" xfId="57523"/>
    <cellStyle name="SAPDataCell" xfId="19707"/>
    <cellStyle name="SAPDimensionCell" xfId="19708"/>
    <cellStyle name="SAPEmphasized" xfId="19709"/>
    <cellStyle name="SAPHierarchyCell0" xfId="19710"/>
    <cellStyle name="SAPHierarchyCell1" xfId="19711"/>
    <cellStyle name="SAPHierarchyCell2" xfId="19712"/>
    <cellStyle name="SAPHierarchyCell3" xfId="19713"/>
    <cellStyle name="SAPMemberCell" xfId="19714"/>
    <cellStyle name="SAPOutput" xfId="3987"/>
    <cellStyle name="SAPOutput 10" xfId="3988"/>
    <cellStyle name="SAPOutput 10 2" xfId="3989"/>
    <cellStyle name="SAPOutput 10 2 2" xfId="57524"/>
    <cellStyle name="SAPOutput 10 2 3" xfId="57525"/>
    <cellStyle name="SAPOutput 10 3" xfId="57526"/>
    <cellStyle name="SAPOutput 10 4" xfId="57527"/>
    <cellStyle name="SAPOutput 11" xfId="3990"/>
    <cellStyle name="SAPOutput 11 2" xfId="3991"/>
    <cellStyle name="SAPOutput 11 2 2" xfId="57528"/>
    <cellStyle name="SAPOutput 11 2 3" xfId="57529"/>
    <cellStyle name="SAPOutput 11 3" xfId="57530"/>
    <cellStyle name="SAPOutput 11 4" xfId="57531"/>
    <cellStyle name="SAPOutput 12" xfId="3992"/>
    <cellStyle name="SAPOutput 12 2" xfId="3993"/>
    <cellStyle name="SAPOutput 12 2 2" xfId="57532"/>
    <cellStyle name="SAPOutput 12 2 3" xfId="57533"/>
    <cellStyle name="SAPOutput 12 3" xfId="57534"/>
    <cellStyle name="SAPOutput 12 4" xfId="57535"/>
    <cellStyle name="SAPOutput 13" xfId="3994"/>
    <cellStyle name="SAPOutput 13 2" xfId="3995"/>
    <cellStyle name="SAPOutput 13 2 2" xfId="57536"/>
    <cellStyle name="SAPOutput 13 2 3" xfId="57537"/>
    <cellStyle name="SAPOutput 13 3" xfId="57538"/>
    <cellStyle name="SAPOutput 13 4" xfId="57539"/>
    <cellStyle name="SAPOutput 14" xfId="3996"/>
    <cellStyle name="SAPOutput 14 2" xfId="3997"/>
    <cellStyle name="SAPOutput 14 2 2" xfId="57540"/>
    <cellStyle name="SAPOutput 14 2 3" xfId="57541"/>
    <cellStyle name="SAPOutput 14 3" xfId="57542"/>
    <cellStyle name="SAPOutput 14 4" xfId="57543"/>
    <cellStyle name="SAPOutput 15" xfId="3998"/>
    <cellStyle name="SAPOutput 15 2" xfId="3999"/>
    <cellStyle name="SAPOutput 15 2 2" xfId="57544"/>
    <cellStyle name="SAPOutput 15 2 3" xfId="57545"/>
    <cellStyle name="SAPOutput 15 3" xfId="57546"/>
    <cellStyle name="SAPOutput 15 4" xfId="57547"/>
    <cellStyle name="SAPOutput 16" xfId="4000"/>
    <cellStyle name="SAPOutput 16 2" xfId="4001"/>
    <cellStyle name="SAPOutput 16 2 2" xfId="57548"/>
    <cellStyle name="SAPOutput 16 2 3" xfId="57549"/>
    <cellStyle name="SAPOutput 16 3" xfId="57550"/>
    <cellStyle name="SAPOutput 16 4" xfId="57551"/>
    <cellStyle name="SAPOutput 17" xfId="4002"/>
    <cellStyle name="SAPOutput 17 2" xfId="4003"/>
    <cellStyle name="SAPOutput 17 2 2" xfId="57552"/>
    <cellStyle name="SAPOutput 17 2 3" xfId="57553"/>
    <cellStyle name="SAPOutput 17 3" xfId="57554"/>
    <cellStyle name="SAPOutput 17 4" xfId="57555"/>
    <cellStyle name="SAPOutput 18" xfId="4004"/>
    <cellStyle name="SAPOutput 18 2" xfId="4005"/>
    <cellStyle name="SAPOutput 18 2 2" xfId="57556"/>
    <cellStyle name="SAPOutput 18 2 3" xfId="57557"/>
    <cellStyle name="SAPOutput 18 3" xfId="57558"/>
    <cellStyle name="SAPOutput 18 4" xfId="57559"/>
    <cellStyle name="SAPOutput 19" xfId="4006"/>
    <cellStyle name="SAPOutput 19 2" xfId="4007"/>
    <cellStyle name="SAPOutput 19 2 2" xfId="57560"/>
    <cellStyle name="SAPOutput 19 2 3" xfId="57561"/>
    <cellStyle name="SAPOutput 19 3" xfId="57562"/>
    <cellStyle name="SAPOutput 19 4" xfId="57563"/>
    <cellStyle name="SAPOutput 2" xfId="4008"/>
    <cellStyle name="SAPOutput 2 2" xfId="4009"/>
    <cellStyle name="SAPOutput 2 2 2" xfId="57564"/>
    <cellStyle name="SAPOutput 2 2 3" xfId="57565"/>
    <cellStyle name="SAPOutput 2 3" xfId="57566"/>
    <cellStyle name="SAPOutput 2 4" xfId="57567"/>
    <cellStyle name="SAPOutput 20" xfId="4010"/>
    <cellStyle name="SAPOutput 20 2" xfId="4011"/>
    <cellStyle name="SAPOutput 20 2 2" xfId="57568"/>
    <cellStyle name="SAPOutput 20 2 3" xfId="57569"/>
    <cellStyle name="SAPOutput 20 3" xfId="57570"/>
    <cellStyle name="SAPOutput 20 4" xfId="57571"/>
    <cellStyle name="SAPOutput 21" xfId="4012"/>
    <cellStyle name="SAPOutput 21 2" xfId="4013"/>
    <cellStyle name="SAPOutput 21 2 2" xfId="57572"/>
    <cellStyle name="SAPOutput 21 2 3" xfId="57573"/>
    <cellStyle name="SAPOutput 21 3" xfId="57574"/>
    <cellStyle name="SAPOutput 21 4" xfId="57575"/>
    <cellStyle name="SAPOutput 22" xfId="4014"/>
    <cellStyle name="SAPOutput 22 2" xfId="4015"/>
    <cellStyle name="SAPOutput 22 2 2" xfId="57576"/>
    <cellStyle name="SAPOutput 22 2 3" xfId="57577"/>
    <cellStyle name="SAPOutput 22 3" xfId="57578"/>
    <cellStyle name="SAPOutput 22 4" xfId="57579"/>
    <cellStyle name="SAPOutput 23" xfId="4016"/>
    <cellStyle name="SAPOutput 23 2" xfId="4017"/>
    <cellStyle name="SAPOutput 23 2 2" xfId="57580"/>
    <cellStyle name="SAPOutput 23 2 3" xfId="57581"/>
    <cellStyle name="SAPOutput 23 3" xfId="57582"/>
    <cellStyle name="SAPOutput 23 4" xfId="57583"/>
    <cellStyle name="SAPOutput 24" xfId="4018"/>
    <cellStyle name="SAPOutput 24 2" xfId="4019"/>
    <cellStyle name="SAPOutput 24 2 2" xfId="57584"/>
    <cellStyle name="SAPOutput 24 2 3" xfId="57585"/>
    <cellStyle name="SAPOutput 24 3" xfId="57586"/>
    <cellStyle name="SAPOutput 24 4" xfId="57587"/>
    <cellStyle name="SAPOutput 25" xfId="4020"/>
    <cellStyle name="SAPOutput 25 2" xfId="4021"/>
    <cellStyle name="SAPOutput 25 2 2" xfId="57588"/>
    <cellStyle name="SAPOutput 25 2 3" xfId="57589"/>
    <cellStyle name="SAPOutput 25 3" xfId="57590"/>
    <cellStyle name="SAPOutput 25 4" xfId="57591"/>
    <cellStyle name="SAPOutput 26" xfId="4022"/>
    <cellStyle name="SAPOutput 26 2" xfId="4023"/>
    <cellStyle name="SAPOutput 26 2 2" xfId="57592"/>
    <cellStyle name="SAPOutput 26 2 3" xfId="57593"/>
    <cellStyle name="SAPOutput 26 3" xfId="57594"/>
    <cellStyle name="SAPOutput 26 4" xfId="57595"/>
    <cellStyle name="SAPOutput 27" xfId="4024"/>
    <cellStyle name="SAPOutput 27 2" xfId="4025"/>
    <cellStyle name="SAPOutput 27 2 2" xfId="57596"/>
    <cellStyle name="SAPOutput 27 2 3" xfId="57597"/>
    <cellStyle name="SAPOutput 27 3" xfId="57598"/>
    <cellStyle name="SAPOutput 27 4" xfId="57599"/>
    <cellStyle name="SAPOutput 28" xfId="4026"/>
    <cellStyle name="SAPOutput 28 2" xfId="4027"/>
    <cellStyle name="SAPOutput 28 2 2" xfId="57600"/>
    <cellStyle name="SAPOutput 28 2 3" xfId="57601"/>
    <cellStyle name="SAPOutput 28 3" xfId="57602"/>
    <cellStyle name="SAPOutput 28 4" xfId="57603"/>
    <cellStyle name="SAPOutput 29" xfId="4028"/>
    <cellStyle name="SAPOutput 29 2" xfId="4029"/>
    <cellStyle name="SAPOutput 29 2 2" xfId="57604"/>
    <cellStyle name="SAPOutput 29 2 3" xfId="57605"/>
    <cellStyle name="SAPOutput 29 3" xfId="57606"/>
    <cellStyle name="SAPOutput 29 4" xfId="57607"/>
    <cellStyle name="SAPOutput 3" xfId="4030"/>
    <cellStyle name="SAPOutput 3 2" xfId="4031"/>
    <cellStyle name="SAPOutput 3 2 2" xfId="57608"/>
    <cellStyle name="SAPOutput 3 2 3" xfId="57609"/>
    <cellStyle name="SAPOutput 3 3" xfId="57610"/>
    <cellStyle name="SAPOutput 3 4" xfId="57611"/>
    <cellStyle name="SAPOutput 30" xfId="4032"/>
    <cellStyle name="SAPOutput 30 2" xfId="4033"/>
    <cellStyle name="SAPOutput 30 2 2" xfId="57612"/>
    <cellStyle name="SAPOutput 30 2 3" xfId="57613"/>
    <cellStyle name="SAPOutput 30 3" xfId="57614"/>
    <cellStyle name="SAPOutput 30 4" xfId="57615"/>
    <cellStyle name="SAPOutput 31" xfId="4034"/>
    <cellStyle name="SAPOutput 31 2" xfId="4035"/>
    <cellStyle name="SAPOutput 31 2 2" xfId="57616"/>
    <cellStyle name="SAPOutput 31 2 3" xfId="57617"/>
    <cellStyle name="SAPOutput 31 3" xfId="57618"/>
    <cellStyle name="SAPOutput 31 4" xfId="57619"/>
    <cellStyle name="SAPOutput 32" xfId="4036"/>
    <cellStyle name="SAPOutput 32 2" xfId="4037"/>
    <cellStyle name="SAPOutput 32 2 2" xfId="57620"/>
    <cellStyle name="SAPOutput 32 2 3" xfId="57621"/>
    <cellStyle name="SAPOutput 32 3" xfId="57622"/>
    <cellStyle name="SAPOutput 32 4" xfId="57623"/>
    <cellStyle name="SAPOutput 33" xfId="4038"/>
    <cellStyle name="SAPOutput 33 2" xfId="4039"/>
    <cellStyle name="SAPOutput 33 2 2" xfId="57624"/>
    <cellStyle name="SAPOutput 33 2 3" xfId="57625"/>
    <cellStyle name="SAPOutput 33 3" xfId="57626"/>
    <cellStyle name="SAPOutput 33 4" xfId="57627"/>
    <cellStyle name="SAPOutput 34" xfId="4040"/>
    <cellStyle name="SAPOutput 34 2" xfId="4041"/>
    <cellStyle name="SAPOutput 34 2 2" xfId="57628"/>
    <cellStyle name="SAPOutput 34 2 3" xfId="57629"/>
    <cellStyle name="SAPOutput 34 3" xfId="57630"/>
    <cellStyle name="SAPOutput 34 4" xfId="57631"/>
    <cellStyle name="SAPOutput 35" xfId="4042"/>
    <cellStyle name="SAPOutput 35 2" xfId="4043"/>
    <cellStyle name="SAPOutput 35 2 2" xfId="57632"/>
    <cellStyle name="SAPOutput 35 2 3" xfId="57633"/>
    <cellStyle name="SAPOutput 35 3" xfId="57634"/>
    <cellStyle name="SAPOutput 35 4" xfId="57635"/>
    <cellStyle name="SAPOutput 36" xfId="4044"/>
    <cellStyle name="SAPOutput 36 2" xfId="4045"/>
    <cellStyle name="SAPOutput 36 2 2" xfId="57636"/>
    <cellStyle name="SAPOutput 36 2 3" xfId="57637"/>
    <cellStyle name="SAPOutput 36 3" xfId="57638"/>
    <cellStyle name="SAPOutput 36 4" xfId="57639"/>
    <cellStyle name="SAPOutput 37" xfId="4046"/>
    <cellStyle name="SAPOutput 37 2" xfId="4047"/>
    <cellStyle name="SAPOutput 37 2 2" xfId="57640"/>
    <cellStyle name="SAPOutput 37 2 3" xfId="57641"/>
    <cellStyle name="SAPOutput 37 3" xfId="57642"/>
    <cellStyle name="SAPOutput 37 4" xfId="57643"/>
    <cellStyle name="SAPOutput 38" xfId="8371"/>
    <cellStyle name="SAPOutput 4" xfId="4048"/>
    <cellStyle name="SAPOutput 4 2" xfId="4049"/>
    <cellStyle name="SAPOutput 4 2 2" xfId="57644"/>
    <cellStyle name="SAPOutput 4 2 3" xfId="57645"/>
    <cellStyle name="SAPOutput 4 3" xfId="57646"/>
    <cellStyle name="SAPOutput 4 4" xfId="57647"/>
    <cellStyle name="SAPOutput 5" xfId="4050"/>
    <cellStyle name="SAPOutput 5 2" xfId="4051"/>
    <cellStyle name="SAPOutput 5 2 2" xfId="57648"/>
    <cellStyle name="SAPOutput 5 2 3" xfId="57649"/>
    <cellStyle name="SAPOutput 5 3" xfId="57650"/>
    <cellStyle name="SAPOutput 5 4" xfId="57651"/>
    <cellStyle name="SAPOutput 6" xfId="4052"/>
    <cellStyle name="SAPOutput 6 2" xfId="4053"/>
    <cellStyle name="SAPOutput 6 2 2" xfId="57652"/>
    <cellStyle name="SAPOutput 6 2 3" xfId="57653"/>
    <cellStyle name="SAPOutput 6 3" xfId="57654"/>
    <cellStyle name="SAPOutput 6 4" xfId="57655"/>
    <cellStyle name="SAPOutput 7" xfId="4054"/>
    <cellStyle name="SAPOutput 7 2" xfId="4055"/>
    <cellStyle name="SAPOutput 7 2 2" xfId="57656"/>
    <cellStyle name="SAPOutput 7 2 3" xfId="57657"/>
    <cellStyle name="SAPOutput 7 3" xfId="57658"/>
    <cellStyle name="SAPOutput 7 4" xfId="57659"/>
    <cellStyle name="SAPOutput 8" xfId="4056"/>
    <cellStyle name="SAPOutput 8 2" xfId="4057"/>
    <cellStyle name="SAPOutput 8 2 2" xfId="57660"/>
    <cellStyle name="SAPOutput 8 2 3" xfId="57661"/>
    <cellStyle name="SAPOutput 8 3" xfId="57662"/>
    <cellStyle name="SAPOutput 8 4" xfId="57663"/>
    <cellStyle name="SAPOutput 9" xfId="4058"/>
    <cellStyle name="SAPOutput 9 2" xfId="4059"/>
    <cellStyle name="SAPOutput 9 2 2" xfId="57664"/>
    <cellStyle name="SAPOutput 9 2 3" xfId="57665"/>
    <cellStyle name="SAPOutput 9 3" xfId="57666"/>
    <cellStyle name="SAPOutput 9 4" xfId="57667"/>
    <cellStyle name="Schlecht 2" xfId="4060"/>
    <cellStyle name="Schlecht 2 2" xfId="7596"/>
    <cellStyle name="Schlecht 3" xfId="19715"/>
    <cellStyle name="Schlecht 4" xfId="19716"/>
    <cellStyle name="SDentry" xfId="57668"/>
    <cellStyle name="SDheader" xfId="57669"/>
    <cellStyle name="SEentry" xfId="57670"/>
    <cellStyle name="SEformula" xfId="57671"/>
    <cellStyle name="SEheader" xfId="57672"/>
    <cellStyle name="Seiten" xfId="7597"/>
    <cellStyle name="SeitenEingabe" xfId="7598"/>
    <cellStyle name="SeitennichtSichtbar" xfId="7599"/>
    <cellStyle name="SEM-BPS-data" xfId="7600"/>
    <cellStyle name="SEM-BPS-headdata" xfId="4061"/>
    <cellStyle name="SEM-BPS-headdata 2" xfId="19717"/>
    <cellStyle name="SEM-BPS-headdata1" xfId="7601"/>
    <cellStyle name="SEM-BPS-headkey" xfId="4062"/>
    <cellStyle name="SEM-BPS-input-on" xfId="4063"/>
    <cellStyle name="SEM-BPS-input-on 2" xfId="19718"/>
    <cellStyle name="SEM-BPS-key" xfId="4064"/>
    <cellStyle name="SEM-BPS-sub1" xfId="7602"/>
    <cellStyle name="SEM-BPS-sub2" xfId="7603"/>
    <cellStyle name="SEM-BPS-total" xfId="7604"/>
    <cellStyle name="Separador de milhares_Humaita_comment proposal 07 00 (1)" xfId="7605"/>
    <cellStyle name="SHADEDSTORES" xfId="7606"/>
    <cellStyle name="SHADEDSTORES 10" xfId="57673"/>
    <cellStyle name="SHADEDSTORES 10 2" xfId="57674"/>
    <cellStyle name="SHADEDSTORES 10 2 2" xfId="57675"/>
    <cellStyle name="SHADEDSTORES 10 3" xfId="57676"/>
    <cellStyle name="SHADEDSTORES 11" xfId="57677"/>
    <cellStyle name="SHADEDSTORES 11 2" xfId="57678"/>
    <cellStyle name="SHADEDSTORES 11 2 2" xfId="57679"/>
    <cellStyle name="SHADEDSTORES 11 3" xfId="57680"/>
    <cellStyle name="SHADEDSTORES 12" xfId="57681"/>
    <cellStyle name="SHADEDSTORES 12 2" xfId="57682"/>
    <cellStyle name="SHADEDSTORES 12 2 2" xfId="57683"/>
    <cellStyle name="SHADEDSTORES 12 3" xfId="57684"/>
    <cellStyle name="SHADEDSTORES 13" xfId="57685"/>
    <cellStyle name="SHADEDSTORES 13 2" xfId="57686"/>
    <cellStyle name="SHADEDSTORES 13 2 2" xfId="57687"/>
    <cellStyle name="SHADEDSTORES 13 3" xfId="57688"/>
    <cellStyle name="SHADEDSTORES 14" xfId="57689"/>
    <cellStyle name="SHADEDSTORES 14 2" xfId="57690"/>
    <cellStyle name="SHADEDSTORES 14 2 2" xfId="57691"/>
    <cellStyle name="SHADEDSTORES 14 3" xfId="57692"/>
    <cellStyle name="SHADEDSTORES 15" xfId="57693"/>
    <cellStyle name="SHADEDSTORES 15 2" xfId="57694"/>
    <cellStyle name="SHADEDSTORES 15 2 2" xfId="57695"/>
    <cellStyle name="SHADEDSTORES 15 3" xfId="57696"/>
    <cellStyle name="SHADEDSTORES 16" xfId="57697"/>
    <cellStyle name="SHADEDSTORES 16 2" xfId="57698"/>
    <cellStyle name="SHADEDSTORES 16 2 2" xfId="57699"/>
    <cellStyle name="SHADEDSTORES 16 3" xfId="57700"/>
    <cellStyle name="SHADEDSTORES 17" xfId="57701"/>
    <cellStyle name="SHADEDSTORES 17 2" xfId="57702"/>
    <cellStyle name="SHADEDSTORES 17 2 2" xfId="57703"/>
    <cellStyle name="SHADEDSTORES 17 3" xfId="57704"/>
    <cellStyle name="SHADEDSTORES 18" xfId="57705"/>
    <cellStyle name="SHADEDSTORES 18 2" xfId="57706"/>
    <cellStyle name="SHADEDSTORES 18 2 2" xfId="57707"/>
    <cellStyle name="SHADEDSTORES 18 3" xfId="57708"/>
    <cellStyle name="SHADEDSTORES 19" xfId="57709"/>
    <cellStyle name="SHADEDSTORES 19 2" xfId="57710"/>
    <cellStyle name="SHADEDSTORES 19 2 2" xfId="57711"/>
    <cellStyle name="SHADEDSTORES 19 3" xfId="57712"/>
    <cellStyle name="SHADEDSTORES 2" xfId="7607"/>
    <cellStyle name="SHADEDSTORES 2 2" xfId="57713"/>
    <cellStyle name="SHADEDSTORES 2 2 2" xfId="57714"/>
    <cellStyle name="SHADEDSTORES 2 3" xfId="57715"/>
    <cellStyle name="SHADEDSTORES 20" xfId="57716"/>
    <cellStyle name="SHADEDSTORES 20 2" xfId="57717"/>
    <cellStyle name="SHADEDSTORES 20 2 2" xfId="57718"/>
    <cellStyle name="SHADEDSTORES 20 3" xfId="57719"/>
    <cellStyle name="SHADEDSTORES 21" xfId="57720"/>
    <cellStyle name="SHADEDSTORES 21 2" xfId="57721"/>
    <cellStyle name="SHADEDSTORES 21 2 2" xfId="57722"/>
    <cellStyle name="SHADEDSTORES 21 3" xfId="57723"/>
    <cellStyle name="SHADEDSTORES 22" xfId="57724"/>
    <cellStyle name="SHADEDSTORES 22 2" xfId="57725"/>
    <cellStyle name="SHADEDSTORES 22 2 2" xfId="57726"/>
    <cellStyle name="SHADEDSTORES 22 3" xfId="57727"/>
    <cellStyle name="SHADEDSTORES 23" xfId="57728"/>
    <cellStyle name="SHADEDSTORES 23 2" xfId="57729"/>
    <cellStyle name="SHADEDSTORES 23 2 2" xfId="57730"/>
    <cellStyle name="SHADEDSTORES 23 3" xfId="57731"/>
    <cellStyle name="SHADEDSTORES 24" xfId="57732"/>
    <cellStyle name="SHADEDSTORES 24 2" xfId="57733"/>
    <cellStyle name="SHADEDSTORES 24 2 2" xfId="57734"/>
    <cellStyle name="SHADEDSTORES 24 3" xfId="57735"/>
    <cellStyle name="SHADEDSTORES 25" xfId="57736"/>
    <cellStyle name="SHADEDSTORES 25 2" xfId="57737"/>
    <cellStyle name="SHADEDSTORES 25 2 2" xfId="57738"/>
    <cellStyle name="SHADEDSTORES 25 3" xfId="57739"/>
    <cellStyle name="SHADEDSTORES 26" xfId="57740"/>
    <cellStyle name="SHADEDSTORES 26 2" xfId="57741"/>
    <cellStyle name="SHADEDSTORES 26 2 2" xfId="57742"/>
    <cellStyle name="SHADEDSTORES 26 3" xfId="57743"/>
    <cellStyle name="SHADEDSTORES 27" xfId="57744"/>
    <cellStyle name="SHADEDSTORES 27 2" xfId="57745"/>
    <cellStyle name="SHADEDSTORES 27 2 2" xfId="57746"/>
    <cellStyle name="SHADEDSTORES 27 3" xfId="57747"/>
    <cellStyle name="SHADEDSTORES 28" xfId="57748"/>
    <cellStyle name="SHADEDSTORES 28 2" xfId="57749"/>
    <cellStyle name="SHADEDSTORES 28 2 2" xfId="57750"/>
    <cellStyle name="SHADEDSTORES 28 3" xfId="57751"/>
    <cellStyle name="SHADEDSTORES 29" xfId="57752"/>
    <cellStyle name="SHADEDSTORES 29 2" xfId="57753"/>
    <cellStyle name="SHADEDSTORES 29 2 2" xfId="57754"/>
    <cellStyle name="SHADEDSTORES 29 3" xfId="57755"/>
    <cellStyle name="SHADEDSTORES 3" xfId="57756"/>
    <cellStyle name="SHADEDSTORES 3 2" xfId="57757"/>
    <cellStyle name="SHADEDSTORES 3 2 2" xfId="57758"/>
    <cellStyle name="SHADEDSTORES 3 3" xfId="57759"/>
    <cellStyle name="SHADEDSTORES 30" xfId="57760"/>
    <cellStyle name="SHADEDSTORES 30 2" xfId="57761"/>
    <cellStyle name="SHADEDSTORES 30 2 2" xfId="57762"/>
    <cellStyle name="SHADEDSTORES 30 3" xfId="57763"/>
    <cellStyle name="SHADEDSTORES 31" xfId="57764"/>
    <cellStyle name="SHADEDSTORES 31 2" xfId="57765"/>
    <cellStyle name="SHADEDSTORES 31 2 2" xfId="57766"/>
    <cellStyle name="SHADEDSTORES 31 3" xfId="57767"/>
    <cellStyle name="SHADEDSTORES 32" xfId="57768"/>
    <cellStyle name="SHADEDSTORES 32 2" xfId="57769"/>
    <cellStyle name="SHADEDSTORES 32 2 2" xfId="57770"/>
    <cellStyle name="SHADEDSTORES 32 3" xfId="57771"/>
    <cellStyle name="SHADEDSTORES 33" xfId="57772"/>
    <cellStyle name="SHADEDSTORES 33 2" xfId="57773"/>
    <cellStyle name="SHADEDSTORES 33 2 2" xfId="57774"/>
    <cellStyle name="SHADEDSTORES 33 3" xfId="57775"/>
    <cellStyle name="SHADEDSTORES 34" xfId="57776"/>
    <cellStyle name="SHADEDSTORES 34 2" xfId="57777"/>
    <cellStyle name="SHADEDSTORES 34 2 2" xfId="57778"/>
    <cellStyle name="SHADEDSTORES 34 3" xfId="57779"/>
    <cellStyle name="SHADEDSTORES 35" xfId="57780"/>
    <cellStyle name="SHADEDSTORES 35 2" xfId="57781"/>
    <cellStyle name="SHADEDSTORES 35 2 2" xfId="57782"/>
    <cellStyle name="SHADEDSTORES 35 3" xfId="57783"/>
    <cellStyle name="SHADEDSTORES 36" xfId="57784"/>
    <cellStyle name="SHADEDSTORES 36 2" xfId="57785"/>
    <cellStyle name="SHADEDSTORES 36 2 2" xfId="57786"/>
    <cellStyle name="SHADEDSTORES 36 3" xfId="57787"/>
    <cellStyle name="SHADEDSTORES 37" xfId="57788"/>
    <cellStyle name="SHADEDSTORES 37 2" xfId="57789"/>
    <cellStyle name="SHADEDSTORES 37 2 2" xfId="57790"/>
    <cellStyle name="SHADEDSTORES 37 3" xfId="57791"/>
    <cellStyle name="SHADEDSTORES 38" xfId="57792"/>
    <cellStyle name="SHADEDSTORES 38 2" xfId="57793"/>
    <cellStyle name="SHADEDSTORES 38 2 2" xfId="57794"/>
    <cellStyle name="SHADEDSTORES 38 3" xfId="57795"/>
    <cellStyle name="SHADEDSTORES 39" xfId="57796"/>
    <cellStyle name="SHADEDSTORES 39 2" xfId="57797"/>
    <cellStyle name="SHADEDSTORES 39 2 2" xfId="57798"/>
    <cellStyle name="SHADEDSTORES 39 3" xfId="57799"/>
    <cellStyle name="SHADEDSTORES 4" xfId="57800"/>
    <cellStyle name="SHADEDSTORES 4 2" xfId="57801"/>
    <cellStyle name="SHADEDSTORES 4 2 2" xfId="57802"/>
    <cellStyle name="SHADEDSTORES 4 3" xfId="57803"/>
    <cellStyle name="SHADEDSTORES 40" xfId="57804"/>
    <cellStyle name="SHADEDSTORES 40 2" xfId="57805"/>
    <cellStyle name="SHADEDSTORES 40 2 2" xfId="57806"/>
    <cellStyle name="SHADEDSTORES 40 3" xfId="57807"/>
    <cellStyle name="SHADEDSTORES 41" xfId="57808"/>
    <cellStyle name="SHADEDSTORES 41 2" xfId="57809"/>
    <cellStyle name="SHADEDSTORES 41 2 2" xfId="57810"/>
    <cellStyle name="SHADEDSTORES 41 3" xfId="57811"/>
    <cellStyle name="SHADEDSTORES 42" xfId="57812"/>
    <cellStyle name="SHADEDSTORES 42 2" xfId="57813"/>
    <cellStyle name="SHADEDSTORES 42 2 2" xfId="57814"/>
    <cellStyle name="SHADEDSTORES 42 3" xfId="57815"/>
    <cellStyle name="SHADEDSTORES 43" xfId="57816"/>
    <cellStyle name="SHADEDSTORES 43 2" xfId="57817"/>
    <cellStyle name="SHADEDSTORES 43 2 2" xfId="57818"/>
    <cellStyle name="SHADEDSTORES 43 3" xfId="57819"/>
    <cellStyle name="SHADEDSTORES 44" xfId="57820"/>
    <cellStyle name="SHADEDSTORES 44 2" xfId="57821"/>
    <cellStyle name="SHADEDSTORES 44 2 2" xfId="57822"/>
    <cellStyle name="SHADEDSTORES 44 3" xfId="57823"/>
    <cellStyle name="SHADEDSTORES 45" xfId="57824"/>
    <cellStyle name="SHADEDSTORES 45 2" xfId="57825"/>
    <cellStyle name="SHADEDSTORES 45 2 2" xfId="57826"/>
    <cellStyle name="SHADEDSTORES 45 3" xfId="57827"/>
    <cellStyle name="SHADEDSTORES 46" xfId="57828"/>
    <cellStyle name="SHADEDSTORES 46 2" xfId="57829"/>
    <cellStyle name="SHADEDSTORES 46 2 2" xfId="57830"/>
    <cellStyle name="SHADEDSTORES 46 3" xfId="57831"/>
    <cellStyle name="SHADEDSTORES 47" xfId="57832"/>
    <cellStyle name="SHADEDSTORES 5" xfId="57833"/>
    <cellStyle name="SHADEDSTORES 5 2" xfId="57834"/>
    <cellStyle name="SHADEDSTORES 5 2 2" xfId="57835"/>
    <cellStyle name="SHADEDSTORES 5 3" xfId="57836"/>
    <cellStyle name="SHADEDSTORES 6" xfId="57837"/>
    <cellStyle name="SHADEDSTORES 6 2" xfId="57838"/>
    <cellStyle name="SHADEDSTORES 6 2 2" xfId="57839"/>
    <cellStyle name="SHADEDSTORES 6 3" xfId="57840"/>
    <cellStyle name="SHADEDSTORES 7" xfId="57841"/>
    <cellStyle name="SHADEDSTORES 7 2" xfId="57842"/>
    <cellStyle name="SHADEDSTORES 7 2 2" xfId="57843"/>
    <cellStyle name="SHADEDSTORES 7 3" xfId="57844"/>
    <cellStyle name="SHADEDSTORES 8" xfId="57845"/>
    <cellStyle name="SHADEDSTORES 8 2" xfId="57846"/>
    <cellStyle name="SHADEDSTORES 8 2 2" xfId="57847"/>
    <cellStyle name="SHADEDSTORES 8 3" xfId="57848"/>
    <cellStyle name="SHADEDSTORES 9" xfId="57849"/>
    <cellStyle name="SHADEDSTORES 9 2" xfId="57850"/>
    <cellStyle name="SHADEDSTORES 9 2 2" xfId="57851"/>
    <cellStyle name="SHADEDSTORES 9 3" xfId="57852"/>
    <cellStyle name="Sheet Title" xfId="7608"/>
    <cellStyle name="Short Date" xfId="7609"/>
    <cellStyle name="Short Date 10" xfId="57853"/>
    <cellStyle name="Short Date 2" xfId="57854"/>
    <cellStyle name="Short Date 2 10" xfId="57855"/>
    <cellStyle name="Short Date 2 10 2" xfId="57856"/>
    <cellStyle name="Short Date 2 10 2 2" xfId="57857"/>
    <cellStyle name="Short Date 2 10 3" xfId="57858"/>
    <cellStyle name="Short Date 2 11" xfId="57859"/>
    <cellStyle name="Short Date 2 11 2" xfId="57860"/>
    <cellStyle name="Short Date 2 11 2 2" xfId="57861"/>
    <cellStyle name="Short Date 2 11 3" xfId="57862"/>
    <cellStyle name="Short Date 2 12" xfId="57863"/>
    <cellStyle name="Short Date 2 12 2" xfId="57864"/>
    <cellStyle name="Short Date 2 12 2 2" xfId="57865"/>
    <cellStyle name="Short Date 2 12 3" xfId="57866"/>
    <cellStyle name="Short Date 2 13" xfId="57867"/>
    <cellStyle name="Short Date 2 13 2" xfId="57868"/>
    <cellStyle name="Short Date 2 13 2 2" xfId="57869"/>
    <cellStyle name="Short Date 2 13 3" xfId="57870"/>
    <cellStyle name="Short Date 2 14" xfId="57871"/>
    <cellStyle name="Short Date 2 14 2" xfId="57872"/>
    <cellStyle name="Short Date 2 14 2 2" xfId="57873"/>
    <cellStyle name="Short Date 2 14 3" xfId="57874"/>
    <cellStyle name="Short Date 2 15" xfId="57875"/>
    <cellStyle name="Short Date 2 15 2" xfId="57876"/>
    <cellStyle name="Short Date 2 15 2 2" xfId="57877"/>
    <cellStyle name="Short Date 2 15 3" xfId="57878"/>
    <cellStyle name="Short Date 2 16" xfId="57879"/>
    <cellStyle name="Short Date 2 16 2" xfId="57880"/>
    <cellStyle name="Short Date 2 16 2 2" xfId="57881"/>
    <cellStyle name="Short Date 2 16 3" xfId="57882"/>
    <cellStyle name="Short Date 2 17" xfId="57883"/>
    <cellStyle name="Short Date 2 17 2" xfId="57884"/>
    <cellStyle name="Short Date 2 17 2 2" xfId="57885"/>
    <cellStyle name="Short Date 2 17 3" xfId="57886"/>
    <cellStyle name="Short Date 2 18" xfId="57887"/>
    <cellStyle name="Short Date 2 18 2" xfId="57888"/>
    <cellStyle name="Short Date 2 18 2 2" xfId="57889"/>
    <cellStyle name="Short Date 2 18 3" xfId="57890"/>
    <cellStyle name="Short Date 2 19" xfId="57891"/>
    <cellStyle name="Short Date 2 19 2" xfId="57892"/>
    <cellStyle name="Short Date 2 19 2 2" xfId="57893"/>
    <cellStyle name="Short Date 2 19 3" xfId="57894"/>
    <cellStyle name="Short Date 2 2" xfId="57895"/>
    <cellStyle name="Short Date 2 2 2" xfId="57896"/>
    <cellStyle name="Short Date 2 2 2 2" xfId="57897"/>
    <cellStyle name="Short Date 2 2 3" xfId="57898"/>
    <cellStyle name="Short Date 2 20" xfId="57899"/>
    <cellStyle name="Short Date 2 20 2" xfId="57900"/>
    <cellStyle name="Short Date 2 20 2 2" xfId="57901"/>
    <cellStyle name="Short Date 2 20 3" xfId="57902"/>
    <cellStyle name="Short Date 2 21" xfId="57903"/>
    <cellStyle name="Short Date 2 21 2" xfId="57904"/>
    <cellStyle name="Short Date 2 21 2 2" xfId="57905"/>
    <cellStyle name="Short Date 2 21 3" xfId="57906"/>
    <cellStyle name="Short Date 2 22" xfId="57907"/>
    <cellStyle name="Short Date 2 22 2" xfId="57908"/>
    <cellStyle name="Short Date 2 22 2 2" xfId="57909"/>
    <cellStyle name="Short Date 2 22 3" xfId="57910"/>
    <cellStyle name="Short Date 2 23" xfId="57911"/>
    <cellStyle name="Short Date 2 23 2" xfId="57912"/>
    <cellStyle name="Short Date 2 23 2 2" xfId="57913"/>
    <cellStyle name="Short Date 2 23 3" xfId="57914"/>
    <cellStyle name="Short Date 2 24" xfId="57915"/>
    <cellStyle name="Short Date 2 24 2" xfId="57916"/>
    <cellStyle name="Short Date 2 24 2 2" xfId="57917"/>
    <cellStyle name="Short Date 2 24 3" xfId="57918"/>
    <cellStyle name="Short Date 2 25" xfId="57919"/>
    <cellStyle name="Short Date 2 25 2" xfId="57920"/>
    <cellStyle name="Short Date 2 25 2 2" xfId="57921"/>
    <cellStyle name="Short Date 2 25 3" xfId="57922"/>
    <cellStyle name="Short Date 2 26" xfId="57923"/>
    <cellStyle name="Short Date 2 26 2" xfId="57924"/>
    <cellStyle name="Short Date 2 26 2 2" xfId="57925"/>
    <cellStyle name="Short Date 2 26 3" xfId="57926"/>
    <cellStyle name="Short Date 2 27" xfId="57927"/>
    <cellStyle name="Short Date 2 27 2" xfId="57928"/>
    <cellStyle name="Short Date 2 27 2 2" xfId="57929"/>
    <cellStyle name="Short Date 2 27 3" xfId="57930"/>
    <cellStyle name="Short Date 2 28" xfId="57931"/>
    <cellStyle name="Short Date 2 28 2" xfId="57932"/>
    <cellStyle name="Short Date 2 28 2 2" xfId="57933"/>
    <cellStyle name="Short Date 2 28 3" xfId="57934"/>
    <cellStyle name="Short Date 2 29" xfId="57935"/>
    <cellStyle name="Short Date 2 29 2" xfId="57936"/>
    <cellStyle name="Short Date 2 29 2 2" xfId="57937"/>
    <cellStyle name="Short Date 2 29 3" xfId="57938"/>
    <cellStyle name="Short Date 2 3" xfId="57939"/>
    <cellStyle name="Short Date 2 3 2" xfId="57940"/>
    <cellStyle name="Short Date 2 3 2 2" xfId="57941"/>
    <cellStyle name="Short Date 2 3 3" xfId="57942"/>
    <cellStyle name="Short Date 2 30" xfId="57943"/>
    <cellStyle name="Short Date 2 30 2" xfId="57944"/>
    <cellStyle name="Short Date 2 30 2 2" xfId="57945"/>
    <cellStyle name="Short Date 2 30 3" xfId="57946"/>
    <cellStyle name="Short Date 2 31" xfId="57947"/>
    <cellStyle name="Short Date 2 31 2" xfId="57948"/>
    <cellStyle name="Short Date 2 31 2 2" xfId="57949"/>
    <cellStyle name="Short Date 2 31 3" xfId="57950"/>
    <cellStyle name="Short Date 2 32" xfId="57951"/>
    <cellStyle name="Short Date 2 32 2" xfId="57952"/>
    <cellStyle name="Short Date 2 32 2 2" xfId="57953"/>
    <cellStyle name="Short Date 2 32 3" xfId="57954"/>
    <cellStyle name="Short Date 2 33" xfId="57955"/>
    <cellStyle name="Short Date 2 33 2" xfId="57956"/>
    <cellStyle name="Short Date 2 33 2 2" xfId="57957"/>
    <cellStyle name="Short Date 2 33 3" xfId="57958"/>
    <cellStyle name="Short Date 2 34" xfId="57959"/>
    <cellStyle name="Short Date 2 34 2" xfId="57960"/>
    <cellStyle name="Short Date 2 34 2 2" xfId="57961"/>
    <cellStyle name="Short Date 2 34 3" xfId="57962"/>
    <cellStyle name="Short Date 2 35" xfId="57963"/>
    <cellStyle name="Short Date 2 35 2" xfId="57964"/>
    <cellStyle name="Short Date 2 35 2 2" xfId="57965"/>
    <cellStyle name="Short Date 2 35 3" xfId="57966"/>
    <cellStyle name="Short Date 2 36" xfId="57967"/>
    <cellStyle name="Short Date 2 36 2" xfId="57968"/>
    <cellStyle name="Short Date 2 36 2 2" xfId="57969"/>
    <cellStyle name="Short Date 2 36 3" xfId="57970"/>
    <cellStyle name="Short Date 2 37" xfId="57971"/>
    <cellStyle name="Short Date 2 37 2" xfId="57972"/>
    <cellStyle name="Short Date 2 37 2 2" xfId="57973"/>
    <cellStyle name="Short Date 2 37 3" xfId="57974"/>
    <cellStyle name="Short Date 2 38" xfId="57975"/>
    <cellStyle name="Short Date 2 38 2" xfId="57976"/>
    <cellStyle name="Short Date 2 38 2 2" xfId="57977"/>
    <cellStyle name="Short Date 2 38 3" xfId="57978"/>
    <cellStyle name="Short Date 2 39" xfId="57979"/>
    <cellStyle name="Short Date 2 39 2" xfId="57980"/>
    <cellStyle name="Short Date 2 39 2 2" xfId="57981"/>
    <cellStyle name="Short Date 2 39 3" xfId="57982"/>
    <cellStyle name="Short Date 2 4" xfId="57983"/>
    <cellStyle name="Short Date 2 4 2" xfId="57984"/>
    <cellStyle name="Short Date 2 4 2 2" xfId="57985"/>
    <cellStyle name="Short Date 2 4 3" xfId="57986"/>
    <cellStyle name="Short Date 2 40" xfId="57987"/>
    <cellStyle name="Short Date 2 40 2" xfId="57988"/>
    <cellStyle name="Short Date 2 40 2 2" xfId="57989"/>
    <cellStyle name="Short Date 2 40 3" xfId="57990"/>
    <cellStyle name="Short Date 2 41" xfId="57991"/>
    <cellStyle name="Short Date 2 41 2" xfId="57992"/>
    <cellStyle name="Short Date 2 41 2 2" xfId="57993"/>
    <cellStyle name="Short Date 2 41 3" xfId="57994"/>
    <cellStyle name="Short Date 2 42" xfId="57995"/>
    <cellStyle name="Short Date 2 42 2" xfId="57996"/>
    <cellStyle name="Short Date 2 42 2 2" xfId="57997"/>
    <cellStyle name="Short Date 2 42 3" xfId="57998"/>
    <cellStyle name="Short Date 2 43" xfId="57999"/>
    <cellStyle name="Short Date 2 43 2" xfId="58000"/>
    <cellStyle name="Short Date 2 43 2 2" xfId="58001"/>
    <cellStyle name="Short Date 2 43 3" xfId="58002"/>
    <cellStyle name="Short Date 2 44" xfId="58003"/>
    <cellStyle name="Short Date 2 44 2" xfId="58004"/>
    <cellStyle name="Short Date 2 44 2 2" xfId="58005"/>
    <cellStyle name="Short Date 2 44 3" xfId="58006"/>
    <cellStyle name="Short Date 2 45" xfId="58007"/>
    <cellStyle name="Short Date 2 45 2" xfId="58008"/>
    <cellStyle name="Short Date 2 45 2 2" xfId="58009"/>
    <cellStyle name="Short Date 2 45 3" xfId="58010"/>
    <cellStyle name="Short Date 2 46" xfId="58011"/>
    <cellStyle name="Short Date 2 46 2" xfId="58012"/>
    <cellStyle name="Short Date 2 46 2 2" xfId="58013"/>
    <cellStyle name="Short Date 2 46 3" xfId="58014"/>
    <cellStyle name="Short Date 2 47" xfId="58015"/>
    <cellStyle name="Short Date 2 47 2" xfId="58016"/>
    <cellStyle name="Short Date 2 47 2 2" xfId="58017"/>
    <cellStyle name="Short Date 2 47 3" xfId="58018"/>
    <cellStyle name="Short Date 2 48" xfId="58019"/>
    <cellStyle name="Short Date 2 48 2" xfId="58020"/>
    <cellStyle name="Short Date 2 48 2 2" xfId="58021"/>
    <cellStyle name="Short Date 2 48 3" xfId="58022"/>
    <cellStyle name="Short Date 2 49" xfId="58023"/>
    <cellStyle name="Short Date 2 49 2" xfId="58024"/>
    <cellStyle name="Short Date 2 49 2 2" xfId="58025"/>
    <cellStyle name="Short Date 2 49 3" xfId="58026"/>
    <cellStyle name="Short Date 2 5" xfId="58027"/>
    <cellStyle name="Short Date 2 5 2" xfId="58028"/>
    <cellStyle name="Short Date 2 5 2 2" xfId="58029"/>
    <cellStyle name="Short Date 2 5 3" xfId="58030"/>
    <cellStyle name="Short Date 2 50" xfId="58031"/>
    <cellStyle name="Short Date 2 50 2" xfId="58032"/>
    <cellStyle name="Short Date 2 50 2 2" xfId="58033"/>
    <cellStyle name="Short Date 2 50 3" xfId="58034"/>
    <cellStyle name="Short Date 2 51" xfId="58035"/>
    <cellStyle name="Short Date 2 51 2" xfId="58036"/>
    <cellStyle name="Short Date 2 51 2 2" xfId="58037"/>
    <cellStyle name="Short Date 2 51 3" xfId="58038"/>
    <cellStyle name="Short Date 2 52" xfId="58039"/>
    <cellStyle name="Short Date 2 52 2" xfId="58040"/>
    <cellStyle name="Short Date 2 52 2 2" xfId="58041"/>
    <cellStyle name="Short Date 2 52 3" xfId="58042"/>
    <cellStyle name="Short Date 2 53" xfId="58043"/>
    <cellStyle name="Short Date 2 53 2" xfId="58044"/>
    <cellStyle name="Short Date 2 53 2 2" xfId="58045"/>
    <cellStyle name="Short Date 2 53 3" xfId="58046"/>
    <cellStyle name="Short Date 2 54" xfId="58047"/>
    <cellStyle name="Short Date 2 54 2" xfId="58048"/>
    <cellStyle name="Short Date 2 54 2 2" xfId="58049"/>
    <cellStyle name="Short Date 2 54 3" xfId="58050"/>
    <cellStyle name="Short Date 2 55" xfId="58051"/>
    <cellStyle name="Short Date 2 55 2" xfId="58052"/>
    <cellStyle name="Short Date 2 55 2 2" xfId="58053"/>
    <cellStyle name="Short Date 2 55 3" xfId="58054"/>
    <cellStyle name="Short Date 2 56" xfId="58055"/>
    <cellStyle name="Short Date 2 6" xfId="58056"/>
    <cellStyle name="Short Date 2 6 2" xfId="58057"/>
    <cellStyle name="Short Date 2 6 2 2" xfId="58058"/>
    <cellStyle name="Short Date 2 6 3" xfId="58059"/>
    <cellStyle name="Short Date 2 7" xfId="58060"/>
    <cellStyle name="Short Date 2 7 2" xfId="58061"/>
    <cellStyle name="Short Date 2 7 2 2" xfId="58062"/>
    <cellStyle name="Short Date 2 7 3" xfId="58063"/>
    <cellStyle name="Short Date 2 8" xfId="58064"/>
    <cellStyle name="Short Date 2 8 2" xfId="58065"/>
    <cellStyle name="Short Date 2 8 2 2" xfId="58066"/>
    <cellStyle name="Short Date 2 8 3" xfId="58067"/>
    <cellStyle name="Short Date 2 9" xfId="58068"/>
    <cellStyle name="Short Date 2 9 2" xfId="58069"/>
    <cellStyle name="Short Date 2 9 2 2" xfId="58070"/>
    <cellStyle name="Short Date 2 9 3" xfId="58071"/>
    <cellStyle name="Short Date 3" xfId="58072"/>
    <cellStyle name="Short Date 3 2" xfId="58073"/>
    <cellStyle name="Short Date 3 2 2" xfId="58074"/>
    <cellStyle name="Short Date 3 3" xfId="58075"/>
    <cellStyle name="Short Date 4" xfId="58076"/>
    <cellStyle name="Short Date 4 2" xfId="58077"/>
    <cellStyle name="Short Date 4 2 2" xfId="58078"/>
    <cellStyle name="Short Date 4 3" xfId="58079"/>
    <cellStyle name="Short Date 5" xfId="58080"/>
    <cellStyle name="Short Date 5 2" xfId="58081"/>
    <cellStyle name="Short Date 5 2 2" xfId="58082"/>
    <cellStyle name="Short Date 5 3" xfId="58083"/>
    <cellStyle name="Short Date 6" xfId="58084"/>
    <cellStyle name="Short Date 6 2" xfId="58085"/>
    <cellStyle name="Short Date 6 2 2" xfId="58086"/>
    <cellStyle name="Short Date 6 3" xfId="58087"/>
    <cellStyle name="Short Date 7" xfId="58088"/>
    <cellStyle name="Short Date 7 2" xfId="58089"/>
    <cellStyle name="Short Date 7 2 2" xfId="58090"/>
    <cellStyle name="Short Date 7 3" xfId="58091"/>
    <cellStyle name="Short Date 8" xfId="58092"/>
    <cellStyle name="Short Date 8 2" xfId="58093"/>
    <cellStyle name="Short Date 8 2 2" xfId="58094"/>
    <cellStyle name="Short Date 8 3" xfId="58095"/>
    <cellStyle name="Short Date 9" xfId="58096"/>
    <cellStyle name="Short Date 9 2" xfId="58097"/>
    <cellStyle name="Short Time" xfId="7610"/>
    <cellStyle name="Short Time 10" xfId="58098"/>
    <cellStyle name="Short Time 2" xfId="58099"/>
    <cellStyle name="Short Time 2 10" xfId="58100"/>
    <cellStyle name="Short Time 2 10 2" xfId="58101"/>
    <cellStyle name="Short Time 2 10 2 2" xfId="58102"/>
    <cellStyle name="Short Time 2 10 3" xfId="58103"/>
    <cellStyle name="Short Time 2 11" xfId="58104"/>
    <cellStyle name="Short Time 2 11 2" xfId="58105"/>
    <cellStyle name="Short Time 2 11 2 2" xfId="58106"/>
    <cellStyle name="Short Time 2 11 3" xfId="58107"/>
    <cellStyle name="Short Time 2 12" xfId="58108"/>
    <cellStyle name="Short Time 2 12 2" xfId="58109"/>
    <cellStyle name="Short Time 2 12 2 2" xfId="58110"/>
    <cellStyle name="Short Time 2 12 3" xfId="58111"/>
    <cellStyle name="Short Time 2 13" xfId="58112"/>
    <cellStyle name="Short Time 2 13 2" xfId="58113"/>
    <cellStyle name="Short Time 2 13 2 2" xfId="58114"/>
    <cellStyle name="Short Time 2 13 3" xfId="58115"/>
    <cellStyle name="Short Time 2 14" xfId="58116"/>
    <cellStyle name="Short Time 2 14 2" xfId="58117"/>
    <cellStyle name="Short Time 2 14 2 2" xfId="58118"/>
    <cellStyle name="Short Time 2 14 3" xfId="58119"/>
    <cellStyle name="Short Time 2 15" xfId="58120"/>
    <cellStyle name="Short Time 2 15 2" xfId="58121"/>
    <cellStyle name="Short Time 2 15 2 2" xfId="58122"/>
    <cellStyle name="Short Time 2 15 3" xfId="58123"/>
    <cellStyle name="Short Time 2 16" xfId="58124"/>
    <cellStyle name="Short Time 2 16 2" xfId="58125"/>
    <cellStyle name="Short Time 2 16 2 2" xfId="58126"/>
    <cellStyle name="Short Time 2 16 3" xfId="58127"/>
    <cellStyle name="Short Time 2 17" xfId="58128"/>
    <cellStyle name="Short Time 2 17 2" xfId="58129"/>
    <cellStyle name="Short Time 2 17 2 2" xfId="58130"/>
    <cellStyle name="Short Time 2 17 3" xfId="58131"/>
    <cellStyle name="Short Time 2 18" xfId="58132"/>
    <cellStyle name="Short Time 2 18 2" xfId="58133"/>
    <cellStyle name="Short Time 2 18 2 2" xfId="58134"/>
    <cellStyle name="Short Time 2 18 3" xfId="58135"/>
    <cellStyle name="Short Time 2 19" xfId="58136"/>
    <cellStyle name="Short Time 2 19 2" xfId="58137"/>
    <cellStyle name="Short Time 2 19 2 2" xfId="58138"/>
    <cellStyle name="Short Time 2 19 3" xfId="58139"/>
    <cellStyle name="Short Time 2 2" xfId="58140"/>
    <cellStyle name="Short Time 2 2 2" xfId="58141"/>
    <cellStyle name="Short Time 2 2 2 2" xfId="58142"/>
    <cellStyle name="Short Time 2 2 3" xfId="58143"/>
    <cellStyle name="Short Time 2 20" xfId="58144"/>
    <cellStyle name="Short Time 2 20 2" xfId="58145"/>
    <cellStyle name="Short Time 2 20 2 2" xfId="58146"/>
    <cellStyle name="Short Time 2 20 3" xfId="58147"/>
    <cellStyle name="Short Time 2 21" xfId="58148"/>
    <cellStyle name="Short Time 2 21 2" xfId="58149"/>
    <cellStyle name="Short Time 2 21 2 2" xfId="58150"/>
    <cellStyle name="Short Time 2 21 3" xfId="58151"/>
    <cellStyle name="Short Time 2 22" xfId="58152"/>
    <cellStyle name="Short Time 2 22 2" xfId="58153"/>
    <cellStyle name="Short Time 2 22 2 2" xfId="58154"/>
    <cellStyle name="Short Time 2 22 3" xfId="58155"/>
    <cellStyle name="Short Time 2 23" xfId="58156"/>
    <cellStyle name="Short Time 2 23 2" xfId="58157"/>
    <cellStyle name="Short Time 2 23 2 2" xfId="58158"/>
    <cellStyle name="Short Time 2 23 3" xfId="58159"/>
    <cellStyle name="Short Time 2 24" xfId="58160"/>
    <cellStyle name="Short Time 2 24 2" xfId="58161"/>
    <cellStyle name="Short Time 2 24 2 2" xfId="58162"/>
    <cellStyle name="Short Time 2 24 3" xfId="58163"/>
    <cellStyle name="Short Time 2 25" xfId="58164"/>
    <cellStyle name="Short Time 2 25 2" xfId="58165"/>
    <cellStyle name="Short Time 2 25 2 2" xfId="58166"/>
    <cellStyle name="Short Time 2 25 3" xfId="58167"/>
    <cellStyle name="Short Time 2 26" xfId="58168"/>
    <cellStyle name="Short Time 2 26 2" xfId="58169"/>
    <cellStyle name="Short Time 2 26 2 2" xfId="58170"/>
    <cellStyle name="Short Time 2 26 3" xfId="58171"/>
    <cellStyle name="Short Time 2 27" xfId="58172"/>
    <cellStyle name="Short Time 2 27 2" xfId="58173"/>
    <cellStyle name="Short Time 2 27 2 2" xfId="58174"/>
    <cellStyle name="Short Time 2 27 3" xfId="58175"/>
    <cellStyle name="Short Time 2 28" xfId="58176"/>
    <cellStyle name="Short Time 2 28 2" xfId="58177"/>
    <cellStyle name="Short Time 2 28 2 2" xfId="58178"/>
    <cellStyle name="Short Time 2 28 3" xfId="58179"/>
    <cellStyle name="Short Time 2 29" xfId="58180"/>
    <cellStyle name="Short Time 2 29 2" xfId="58181"/>
    <cellStyle name="Short Time 2 29 2 2" xfId="58182"/>
    <cellStyle name="Short Time 2 29 3" xfId="58183"/>
    <cellStyle name="Short Time 2 3" xfId="58184"/>
    <cellStyle name="Short Time 2 3 2" xfId="58185"/>
    <cellStyle name="Short Time 2 3 2 2" xfId="58186"/>
    <cellStyle name="Short Time 2 3 3" xfId="58187"/>
    <cellStyle name="Short Time 2 30" xfId="58188"/>
    <cellStyle name="Short Time 2 30 2" xfId="58189"/>
    <cellStyle name="Short Time 2 30 2 2" xfId="58190"/>
    <cellStyle name="Short Time 2 30 3" xfId="58191"/>
    <cellStyle name="Short Time 2 31" xfId="58192"/>
    <cellStyle name="Short Time 2 31 2" xfId="58193"/>
    <cellStyle name="Short Time 2 31 2 2" xfId="58194"/>
    <cellStyle name="Short Time 2 31 3" xfId="58195"/>
    <cellStyle name="Short Time 2 32" xfId="58196"/>
    <cellStyle name="Short Time 2 32 2" xfId="58197"/>
    <cellStyle name="Short Time 2 32 2 2" xfId="58198"/>
    <cellStyle name="Short Time 2 32 3" xfId="58199"/>
    <cellStyle name="Short Time 2 33" xfId="58200"/>
    <cellStyle name="Short Time 2 33 2" xfId="58201"/>
    <cellStyle name="Short Time 2 33 2 2" xfId="58202"/>
    <cellStyle name="Short Time 2 33 3" xfId="58203"/>
    <cellStyle name="Short Time 2 34" xfId="58204"/>
    <cellStyle name="Short Time 2 34 2" xfId="58205"/>
    <cellStyle name="Short Time 2 34 2 2" xfId="58206"/>
    <cellStyle name="Short Time 2 34 3" xfId="58207"/>
    <cellStyle name="Short Time 2 35" xfId="58208"/>
    <cellStyle name="Short Time 2 35 2" xfId="58209"/>
    <cellStyle name="Short Time 2 35 2 2" xfId="58210"/>
    <cellStyle name="Short Time 2 35 3" xfId="58211"/>
    <cellStyle name="Short Time 2 36" xfId="58212"/>
    <cellStyle name="Short Time 2 36 2" xfId="58213"/>
    <cellStyle name="Short Time 2 36 2 2" xfId="58214"/>
    <cellStyle name="Short Time 2 36 3" xfId="58215"/>
    <cellStyle name="Short Time 2 37" xfId="58216"/>
    <cellStyle name="Short Time 2 37 2" xfId="58217"/>
    <cellStyle name="Short Time 2 37 2 2" xfId="58218"/>
    <cellStyle name="Short Time 2 37 3" xfId="58219"/>
    <cellStyle name="Short Time 2 38" xfId="58220"/>
    <cellStyle name="Short Time 2 38 2" xfId="58221"/>
    <cellStyle name="Short Time 2 38 2 2" xfId="58222"/>
    <cellStyle name="Short Time 2 38 3" xfId="58223"/>
    <cellStyle name="Short Time 2 39" xfId="58224"/>
    <cellStyle name="Short Time 2 39 2" xfId="58225"/>
    <cellStyle name="Short Time 2 39 2 2" xfId="58226"/>
    <cellStyle name="Short Time 2 39 3" xfId="58227"/>
    <cellStyle name="Short Time 2 4" xfId="58228"/>
    <cellStyle name="Short Time 2 4 2" xfId="58229"/>
    <cellStyle name="Short Time 2 4 2 2" xfId="58230"/>
    <cellStyle name="Short Time 2 4 3" xfId="58231"/>
    <cellStyle name="Short Time 2 40" xfId="58232"/>
    <cellStyle name="Short Time 2 40 2" xfId="58233"/>
    <cellStyle name="Short Time 2 40 2 2" xfId="58234"/>
    <cellStyle name="Short Time 2 40 3" xfId="58235"/>
    <cellStyle name="Short Time 2 41" xfId="58236"/>
    <cellStyle name="Short Time 2 41 2" xfId="58237"/>
    <cellStyle name="Short Time 2 41 2 2" xfId="58238"/>
    <cellStyle name="Short Time 2 41 3" xfId="58239"/>
    <cellStyle name="Short Time 2 42" xfId="58240"/>
    <cellStyle name="Short Time 2 42 2" xfId="58241"/>
    <cellStyle name="Short Time 2 42 2 2" xfId="58242"/>
    <cellStyle name="Short Time 2 42 3" xfId="58243"/>
    <cellStyle name="Short Time 2 43" xfId="58244"/>
    <cellStyle name="Short Time 2 43 2" xfId="58245"/>
    <cellStyle name="Short Time 2 43 2 2" xfId="58246"/>
    <cellStyle name="Short Time 2 43 3" xfId="58247"/>
    <cellStyle name="Short Time 2 44" xfId="58248"/>
    <cellStyle name="Short Time 2 44 2" xfId="58249"/>
    <cellStyle name="Short Time 2 44 2 2" xfId="58250"/>
    <cellStyle name="Short Time 2 44 3" xfId="58251"/>
    <cellStyle name="Short Time 2 45" xfId="58252"/>
    <cellStyle name="Short Time 2 45 2" xfId="58253"/>
    <cellStyle name="Short Time 2 45 2 2" xfId="58254"/>
    <cellStyle name="Short Time 2 45 3" xfId="58255"/>
    <cellStyle name="Short Time 2 46" xfId="58256"/>
    <cellStyle name="Short Time 2 46 2" xfId="58257"/>
    <cellStyle name="Short Time 2 46 2 2" xfId="58258"/>
    <cellStyle name="Short Time 2 46 3" xfId="58259"/>
    <cellStyle name="Short Time 2 47" xfId="58260"/>
    <cellStyle name="Short Time 2 47 2" xfId="58261"/>
    <cellStyle name="Short Time 2 47 2 2" xfId="58262"/>
    <cellStyle name="Short Time 2 47 3" xfId="58263"/>
    <cellStyle name="Short Time 2 48" xfId="58264"/>
    <cellStyle name="Short Time 2 48 2" xfId="58265"/>
    <cellStyle name="Short Time 2 48 2 2" xfId="58266"/>
    <cellStyle name="Short Time 2 48 3" xfId="58267"/>
    <cellStyle name="Short Time 2 49" xfId="58268"/>
    <cellStyle name="Short Time 2 49 2" xfId="58269"/>
    <cellStyle name="Short Time 2 49 2 2" xfId="58270"/>
    <cellStyle name="Short Time 2 49 3" xfId="58271"/>
    <cellStyle name="Short Time 2 5" xfId="58272"/>
    <cellStyle name="Short Time 2 5 2" xfId="58273"/>
    <cellStyle name="Short Time 2 5 2 2" xfId="58274"/>
    <cellStyle name="Short Time 2 5 3" xfId="58275"/>
    <cellStyle name="Short Time 2 50" xfId="58276"/>
    <cellStyle name="Short Time 2 50 2" xfId="58277"/>
    <cellStyle name="Short Time 2 50 2 2" xfId="58278"/>
    <cellStyle name="Short Time 2 50 3" xfId="58279"/>
    <cellStyle name="Short Time 2 51" xfId="58280"/>
    <cellStyle name="Short Time 2 51 2" xfId="58281"/>
    <cellStyle name="Short Time 2 51 2 2" xfId="58282"/>
    <cellStyle name="Short Time 2 51 3" xfId="58283"/>
    <cellStyle name="Short Time 2 52" xfId="58284"/>
    <cellStyle name="Short Time 2 52 2" xfId="58285"/>
    <cellStyle name="Short Time 2 52 2 2" xfId="58286"/>
    <cellStyle name="Short Time 2 52 3" xfId="58287"/>
    <cellStyle name="Short Time 2 53" xfId="58288"/>
    <cellStyle name="Short Time 2 53 2" xfId="58289"/>
    <cellStyle name="Short Time 2 53 2 2" xfId="58290"/>
    <cellStyle name="Short Time 2 53 3" xfId="58291"/>
    <cellStyle name="Short Time 2 54" xfId="58292"/>
    <cellStyle name="Short Time 2 54 2" xfId="58293"/>
    <cellStyle name="Short Time 2 54 2 2" xfId="58294"/>
    <cellStyle name="Short Time 2 54 3" xfId="58295"/>
    <cellStyle name="Short Time 2 55" xfId="58296"/>
    <cellStyle name="Short Time 2 55 2" xfId="58297"/>
    <cellStyle name="Short Time 2 55 2 2" xfId="58298"/>
    <cellStyle name="Short Time 2 55 3" xfId="58299"/>
    <cellStyle name="Short Time 2 56" xfId="58300"/>
    <cellStyle name="Short Time 2 6" xfId="58301"/>
    <cellStyle name="Short Time 2 6 2" xfId="58302"/>
    <cellStyle name="Short Time 2 6 2 2" xfId="58303"/>
    <cellStyle name="Short Time 2 6 3" xfId="58304"/>
    <cellStyle name="Short Time 2 7" xfId="58305"/>
    <cellStyle name="Short Time 2 7 2" xfId="58306"/>
    <cellStyle name="Short Time 2 7 2 2" xfId="58307"/>
    <cellStyle name="Short Time 2 7 3" xfId="58308"/>
    <cellStyle name="Short Time 2 8" xfId="58309"/>
    <cellStyle name="Short Time 2 8 2" xfId="58310"/>
    <cellStyle name="Short Time 2 8 2 2" xfId="58311"/>
    <cellStyle name="Short Time 2 8 3" xfId="58312"/>
    <cellStyle name="Short Time 2 9" xfId="58313"/>
    <cellStyle name="Short Time 2 9 2" xfId="58314"/>
    <cellStyle name="Short Time 2 9 2 2" xfId="58315"/>
    <cellStyle name="Short Time 2 9 3" xfId="58316"/>
    <cellStyle name="Short Time 3" xfId="58317"/>
    <cellStyle name="Short Time 3 2" xfId="58318"/>
    <cellStyle name="Short Time 3 2 2" xfId="58319"/>
    <cellStyle name="Short Time 3 3" xfId="58320"/>
    <cellStyle name="Short Time 4" xfId="58321"/>
    <cellStyle name="Short Time 4 2" xfId="58322"/>
    <cellStyle name="Short Time 4 2 2" xfId="58323"/>
    <cellStyle name="Short Time 4 3" xfId="58324"/>
    <cellStyle name="Short Time 5" xfId="58325"/>
    <cellStyle name="Short Time 5 2" xfId="58326"/>
    <cellStyle name="Short Time 5 2 2" xfId="58327"/>
    <cellStyle name="Short Time 5 3" xfId="58328"/>
    <cellStyle name="Short Time 6" xfId="58329"/>
    <cellStyle name="Short Time 6 2" xfId="58330"/>
    <cellStyle name="Short Time 6 2 2" xfId="58331"/>
    <cellStyle name="Short Time 6 3" xfId="58332"/>
    <cellStyle name="Short Time 7" xfId="58333"/>
    <cellStyle name="Short Time 7 2" xfId="58334"/>
    <cellStyle name="Short Time 7 2 2" xfId="58335"/>
    <cellStyle name="Short Time 7 3" xfId="58336"/>
    <cellStyle name="Short Time 8" xfId="58337"/>
    <cellStyle name="Short Time 8 2" xfId="58338"/>
    <cellStyle name="Short Time 8 2 2" xfId="58339"/>
    <cellStyle name="Short Time 8 3" xfId="58340"/>
    <cellStyle name="Short Time 9" xfId="58341"/>
    <cellStyle name="Short Time 9 2" xfId="58342"/>
    <cellStyle name="sin nada" xfId="7611"/>
    <cellStyle name="Single" xfId="7612"/>
    <cellStyle name="Single - Style1" xfId="7613"/>
    <cellStyle name="Single - Style1 10" xfId="58343"/>
    <cellStyle name="Single - Style1 10 2" xfId="58344"/>
    <cellStyle name="Single - Style1 10 2 2" xfId="58345"/>
    <cellStyle name="Single - Style1 10 3" xfId="58346"/>
    <cellStyle name="Single - Style1 11" xfId="58347"/>
    <cellStyle name="Single - Style1 11 2" xfId="58348"/>
    <cellStyle name="Single - Style1 11 2 2" xfId="58349"/>
    <cellStyle name="Single - Style1 11 3" xfId="58350"/>
    <cellStyle name="Single - Style1 12" xfId="58351"/>
    <cellStyle name="Single - Style1 12 2" xfId="58352"/>
    <cellStyle name="Single - Style1 12 2 2" xfId="58353"/>
    <cellStyle name="Single - Style1 12 3" xfId="58354"/>
    <cellStyle name="Single - Style1 13" xfId="58355"/>
    <cellStyle name="Single - Style1 13 2" xfId="58356"/>
    <cellStyle name="Single - Style1 13 2 2" xfId="58357"/>
    <cellStyle name="Single - Style1 13 3" xfId="58358"/>
    <cellStyle name="Single - Style1 14" xfId="58359"/>
    <cellStyle name="Single - Style1 14 2" xfId="58360"/>
    <cellStyle name="Single - Style1 14 2 2" xfId="58361"/>
    <cellStyle name="Single - Style1 14 3" xfId="58362"/>
    <cellStyle name="Single - Style1 15" xfId="58363"/>
    <cellStyle name="Single - Style1 15 2" xfId="58364"/>
    <cellStyle name="Single - Style1 15 2 2" xfId="58365"/>
    <cellStyle name="Single - Style1 15 3" xfId="58366"/>
    <cellStyle name="Single - Style1 16" xfId="58367"/>
    <cellStyle name="Single - Style1 16 2" xfId="58368"/>
    <cellStyle name="Single - Style1 16 2 2" xfId="58369"/>
    <cellStyle name="Single - Style1 16 3" xfId="58370"/>
    <cellStyle name="Single - Style1 17" xfId="58371"/>
    <cellStyle name="Single - Style1 17 2" xfId="58372"/>
    <cellStyle name="Single - Style1 17 2 2" xfId="58373"/>
    <cellStyle name="Single - Style1 17 3" xfId="58374"/>
    <cellStyle name="Single - Style1 18" xfId="58375"/>
    <cellStyle name="Single - Style1 18 2" xfId="58376"/>
    <cellStyle name="Single - Style1 18 2 2" xfId="58377"/>
    <cellStyle name="Single - Style1 18 3" xfId="58378"/>
    <cellStyle name="Single - Style1 19" xfId="58379"/>
    <cellStyle name="Single - Style1 19 2" xfId="58380"/>
    <cellStyle name="Single - Style1 19 2 2" xfId="58381"/>
    <cellStyle name="Single - Style1 19 3" xfId="58382"/>
    <cellStyle name="Single - Style1 2" xfId="58383"/>
    <cellStyle name="Single - Style1 2 2" xfId="58384"/>
    <cellStyle name="Single - Style1 2 2 2" xfId="58385"/>
    <cellStyle name="Single - Style1 2 3" xfId="58386"/>
    <cellStyle name="Single - Style1 20" xfId="58387"/>
    <cellStyle name="Single - Style1 20 2" xfId="58388"/>
    <cellStyle name="Single - Style1 20 2 2" xfId="58389"/>
    <cellStyle name="Single - Style1 20 3" xfId="58390"/>
    <cellStyle name="Single - Style1 21" xfId="58391"/>
    <cellStyle name="Single - Style1 21 2" xfId="58392"/>
    <cellStyle name="Single - Style1 21 2 2" xfId="58393"/>
    <cellStyle name="Single - Style1 21 3" xfId="58394"/>
    <cellStyle name="Single - Style1 22" xfId="58395"/>
    <cellStyle name="Single - Style1 22 2" xfId="58396"/>
    <cellStyle name="Single - Style1 22 2 2" xfId="58397"/>
    <cellStyle name="Single - Style1 22 3" xfId="58398"/>
    <cellStyle name="Single - Style1 23" xfId="58399"/>
    <cellStyle name="Single - Style1 23 2" xfId="58400"/>
    <cellStyle name="Single - Style1 23 2 2" xfId="58401"/>
    <cellStyle name="Single - Style1 23 3" xfId="58402"/>
    <cellStyle name="Single - Style1 24" xfId="58403"/>
    <cellStyle name="Single - Style1 24 2" xfId="58404"/>
    <cellStyle name="Single - Style1 24 2 2" xfId="58405"/>
    <cellStyle name="Single - Style1 24 3" xfId="58406"/>
    <cellStyle name="Single - Style1 25" xfId="58407"/>
    <cellStyle name="Single - Style1 25 2" xfId="58408"/>
    <cellStyle name="Single - Style1 25 2 2" xfId="58409"/>
    <cellStyle name="Single - Style1 25 3" xfId="58410"/>
    <cellStyle name="Single - Style1 26" xfId="58411"/>
    <cellStyle name="Single - Style1 26 2" xfId="58412"/>
    <cellStyle name="Single - Style1 26 2 2" xfId="58413"/>
    <cellStyle name="Single - Style1 26 3" xfId="58414"/>
    <cellStyle name="Single - Style1 27" xfId="58415"/>
    <cellStyle name="Single - Style1 27 2" xfId="58416"/>
    <cellStyle name="Single - Style1 27 2 2" xfId="58417"/>
    <cellStyle name="Single - Style1 27 3" xfId="58418"/>
    <cellStyle name="Single - Style1 28" xfId="58419"/>
    <cellStyle name="Single - Style1 28 2" xfId="58420"/>
    <cellStyle name="Single - Style1 28 2 2" xfId="58421"/>
    <cellStyle name="Single - Style1 28 3" xfId="58422"/>
    <cellStyle name="Single - Style1 29" xfId="58423"/>
    <cellStyle name="Single - Style1 29 2" xfId="58424"/>
    <cellStyle name="Single - Style1 29 2 2" xfId="58425"/>
    <cellStyle name="Single - Style1 29 3" xfId="58426"/>
    <cellStyle name="Single - Style1 3" xfId="58427"/>
    <cellStyle name="Single - Style1 3 2" xfId="58428"/>
    <cellStyle name="Single - Style1 3 2 2" xfId="58429"/>
    <cellStyle name="Single - Style1 3 3" xfId="58430"/>
    <cellStyle name="Single - Style1 30" xfId="58431"/>
    <cellStyle name="Single - Style1 30 2" xfId="58432"/>
    <cellStyle name="Single - Style1 30 2 2" xfId="58433"/>
    <cellStyle name="Single - Style1 30 3" xfId="58434"/>
    <cellStyle name="Single - Style1 31" xfId="58435"/>
    <cellStyle name="Single - Style1 31 2" xfId="58436"/>
    <cellStyle name="Single - Style1 31 2 2" xfId="58437"/>
    <cellStyle name="Single - Style1 31 3" xfId="58438"/>
    <cellStyle name="Single - Style1 32" xfId="58439"/>
    <cellStyle name="Single - Style1 32 2" xfId="58440"/>
    <cellStyle name="Single - Style1 32 2 2" xfId="58441"/>
    <cellStyle name="Single - Style1 32 3" xfId="58442"/>
    <cellStyle name="Single - Style1 33" xfId="58443"/>
    <cellStyle name="Single - Style1 33 2" xfId="58444"/>
    <cellStyle name="Single - Style1 33 2 2" xfId="58445"/>
    <cellStyle name="Single - Style1 33 3" xfId="58446"/>
    <cellStyle name="Single - Style1 34" xfId="58447"/>
    <cellStyle name="Single - Style1 34 2" xfId="58448"/>
    <cellStyle name="Single - Style1 34 2 2" xfId="58449"/>
    <cellStyle name="Single - Style1 34 3" xfId="58450"/>
    <cellStyle name="Single - Style1 35" xfId="58451"/>
    <cellStyle name="Single - Style1 35 2" xfId="58452"/>
    <cellStyle name="Single - Style1 35 2 2" xfId="58453"/>
    <cellStyle name="Single - Style1 35 3" xfId="58454"/>
    <cellStyle name="Single - Style1 36" xfId="58455"/>
    <cellStyle name="Single - Style1 36 2" xfId="58456"/>
    <cellStyle name="Single - Style1 36 2 2" xfId="58457"/>
    <cellStyle name="Single - Style1 36 3" xfId="58458"/>
    <cellStyle name="Single - Style1 37" xfId="58459"/>
    <cellStyle name="Single - Style1 37 2" xfId="58460"/>
    <cellStyle name="Single - Style1 37 2 2" xfId="58461"/>
    <cellStyle name="Single - Style1 37 3" xfId="58462"/>
    <cellStyle name="Single - Style1 38" xfId="58463"/>
    <cellStyle name="Single - Style1 38 2" xfId="58464"/>
    <cellStyle name="Single - Style1 38 2 2" xfId="58465"/>
    <cellStyle name="Single - Style1 38 3" xfId="58466"/>
    <cellStyle name="Single - Style1 39" xfId="58467"/>
    <cellStyle name="Single - Style1 39 2" xfId="58468"/>
    <cellStyle name="Single - Style1 39 2 2" xfId="58469"/>
    <cellStyle name="Single - Style1 39 3" xfId="58470"/>
    <cellStyle name="Single - Style1 4" xfId="58471"/>
    <cellStyle name="Single - Style1 4 2" xfId="58472"/>
    <cellStyle name="Single - Style1 4 2 2" xfId="58473"/>
    <cellStyle name="Single - Style1 4 3" xfId="58474"/>
    <cellStyle name="Single - Style1 40" xfId="58475"/>
    <cellStyle name="Single - Style1 40 2" xfId="58476"/>
    <cellStyle name="Single - Style1 40 2 2" xfId="58477"/>
    <cellStyle name="Single - Style1 40 3" xfId="58478"/>
    <cellStyle name="Single - Style1 41" xfId="58479"/>
    <cellStyle name="Single - Style1 41 2" xfId="58480"/>
    <cellStyle name="Single - Style1 41 2 2" xfId="58481"/>
    <cellStyle name="Single - Style1 41 3" xfId="58482"/>
    <cellStyle name="Single - Style1 42" xfId="58483"/>
    <cellStyle name="Single - Style1 42 2" xfId="58484"/>
    <cellStyle name="Single - Style1 42 2 2" xfId="58485"/>
    <cellStyle name="Single - Style1 42 3" xfId="58486"/>
    <cellStyle name="Single - Style1 43" xfId="58487"/>
    <cellStyle name="Single - Style1 43 2" xfId="58488"/>
    <cellStyle name="Single - Style1 43 2 2" xfId="58489"/>
    <cellStyle name="Single - Style1 43 3" xfId="58490"/>
    <cellStyle name="Single - Style1 44" xfId="58491"/>
    <cellStyle name="Single - Style1 44 2" xfId="58492"/>
    <cellStyle name="Single - Style1 44 2 2" xfId="58493"/>
    <cellStyle name="Single - Style1 44 3" xfId="58494"/>
    <cellStyle name="Single - Style1 45" xfId="58495"/>
    <cellStyle name="Single - Style1 45 2" xfId="58496"/>
    <cellStyle name="Single - Style1 45 2 2" xfId="58497"/>
    <cellStyle name="Single - Style1 45 3" xfId="58498"/>
    <cellStyle name="Single - Style1 46" xfId="58499"/>
    <cellStyle name="Single - Style1 46 2" xfId="58500"/>
    <cellStyle name="Single - Style1 46 2 2" xfId="58501"/>
    <cellStyle name="Single - Style1 46 3" xfId="58502"/>
    <cellStyle name="Single - Style1 47" xfId="58503"/>
    <cellStyle name="Single - Style1 47 2" xfId="58504"/>
    <cellStyle name="Single - Style1 47 2 2" xfId="58505"/>
    <cellStyle name="Single - Style1 47 3" xfId="58506"/>
    <cellStyle name="Single - Style1 48" xfId="58507"/>
    <cellStyle name="Single - Style1 48 2" xfId="58508"/>
    <cellStyle name="Single - Style1 48 2 2" xfId="58509"/>
    <cellStyle name="Single - Style1 48 3" xfId="58510"/>
    <cellStyle name="Single - Style1 49" xfId="58511"/>
    <cellStyle name="Single - Style1 49 2" xfId="58512"/>
    <cellStyle name="Single - Style1 49 2 2" xfId="58513"/>
    <cellStyle name="Single - Style1 49 3" xfId="58514"/>
    <cellStyle name="Single - Style1 5" xfId="58515"/>
    <cellStyle name="Single - Style1 5 2" xfId="58516"/>
    <cellStyle name="Single - Style1 5 2 2" xfId="58517"/>
    <cellStyle name="Single - Style1 5 3" xfId="58518"/>
    <cellStyle name="Single - Style1 50" xfId="58519"/>
    <cellStyle name="Single - Style1 50 2" xfId="58520"/>
    <cellStyle name="Single - Style1 50 2 2" xfId="58521"/>
    <cellStyle name="Single - Style1 50 3" xfId="58522"/>
    <cellStyle name="Single - Style1 51" xfId="58523"/>
    <cellStyle name="Single - Style1 51 2" xfId="58524"/>
    <cellStyle name="Single - Style1 51 2 2" xfId="58525"/>
    <cellStyle name="Single - Style1 51 3" xfId="58526"/>
    <cellStyle name="Single - Style1 52" xfId="58527"/>
    <cellStyle name="Single - Style1 52 2" xfId="58528"/>
    <cellStyle name="Single - Style1 53" xfId="58529"/>
    <cellStyle name="Single - Style1 6" xfId="58530"/>
    <cellStyle name="Single - Style1 6 2" xfId="58531"/>
    <cellStyle name="Single - Style1 6 2 2" xfId="58532"/>
    <cellStyle name="Single - Style1 6 3" xfId="58533"/>
    <cellStyle name="Single - Style1 7" xfId="58534"/>
    <cellStyle name="Single - Style1 7 2" xfId="58535"/>
    <cellStyle name="Single - Style1 7 2 2" xfId="58536"/>
    <cellStyle name="Single - Style1 7 3" xfId="58537"/>
    <cellStyle name="Single - Style1 8" xfId="58538"/>
    <cellStyle name="Single - Style1 8 2" xfId="58539"/>
    <cellStyle name="Single - Style1 8 2 2" xfId="58540"/>
    <cellStyle name="Single - Style1 8 3" xfId="58541"/>
    <cellStyle name="Single - Style1 9" xfId="58542"/>
    <cellStyle name="Single - Style1 9 2" xfId="58543"/>
    <cellStyle name="Single - Style1 9 2 2" xfId="58544"/>
    <cellStyle name="Single - Style1 9 3" xfId="58545"/>
    <cellStyle name="Single 10" xfId="58546"/>
    <cellStyle name="Single 10 2" xfId="58547"/>
    <cellStyle name="Single 10 2 2" xfId="58548"/>
    <cellStyle name="Single 10 3" xfId="58549"/>
    <cellStyle name="Single 11" xfId="58550"/>
    <cellStyle name="Single 11 2" xfId="58551"/>
    <cellStyle name="Single 11 2 2" xfId="58552"/>
    <cellStyle name="Single 11 3" xfId="58553"/>
    <cellStyle name="Single 12" xfId="58554"/>
    <cellStyle name="Single 12 2" xfId="58555"/>
    <cellStyle name="Single 12 2 2" xfId="58556"/>
    <cellStyle name="Single 12 3" xfId="58557"/>
    <cellStyle name="Single 13" xfId="58558"/>
    <cellStyle name="Single 13 2" xfId="58559"/>
    <cellStyle name="Single 13 2 2" xfId="58560"/>
    <cellStyle name="Single 13 3" xfId="58561"/>
    <cellStyle name="Single 14" xfId="58562"/>
    <cellStyle name="Single 14 2" xfId="58563"/>
    <cellStyle name="Single 14 2 2" xfId="58564"/>
    <cellStyle name="Single 14 3" xfId="58565"/>
    <cellStyle name="Single 15" xfId="58566"/>
    <cellStyle name="Single 15 2" xfId="58567"/>
    <cellStyle name="Single 15 2 2" xfId="58568"/>
    <cellStyle name="Single 15 3" xfId="58569"/>
    <cellStyle name="Single 16" xfId="58570"/>
    <cellStyle name="Single 16 2" xfId="58571"/>
    <cellStyle name="Single 16 2 2" xfId="58572"/>
    <cellStyle name="Single 16 3" xfId="58573"/>
    <cellStyle name="Single 17" xfId="58574"/>
    <cellStyle name="Single 17 2" xfId="58575"/>
    <cellStyle name="Single 17 2 2" xfId="58576"/>
    <cellStyle name="Single 17 3" xfId="58577"/>
    <cellStyle name="Single 18" xfId="58578"/>
    <cellStyle name="Single 18 2" xfId="58579"/>
    <cellStyle name="Single 18 2 2" xfId="58580"/>
    <cellStyle name="Single 18 3" xfId="58581"/>
    <cellStyle name="Single 19" xfId="58582"/>
    <cellStyle name="Single 19 2" xfId="58583"/>
    <cellStyle name="Single 19 2 2" xfId="58584"/>
    <cellStyle name="Single 19 3" xfId="58585"/>
    <cellStyle name="Single 2" xfId="58586"/>
    <cellStyle name="Single 2 2" xfId="58587"/>
    <cellStyle name="Single 2 2 2" xfId="58588"/>
    <cellStyle name="Single 2 3" xfId="58589"/>
    <cellStyle name="Single 20" xfId="58590"/>
    <cellStyle name="Single 20 2" xfId="58591"/>
    <cellStyle name="Single 20 2 2" xfId="58592"/>
    <cellStyle name="Single 20 3" xfId="58593"/>
    <cellStyle name="Single 21" xfId="58594"/>
    <cellStyle name="Single 21 2" xfId="58595"/>
    <cellStyle name="Single 21 2 2" xfId="58596"/>
    <cellStyle name="Single 21 3" xfId="58597"/>
    <cellStyle name="Single 22" xfId="58598"/>
    <cellStyle name="Single 22 2" xfId="58599"/>
    <cellStyle name="Single 22 2 2" xfId="58600"/>
    <cellStyle name="Single 22 3" xfId="58601"/>
    <cellStyle name="Single 23" xfId="58602"/>
    <cellStyle name="Single 23 2" xfId="58603"/>
    <cellStyle name="Single 23 2 2" xfId="58604"/>
    <cellStyle name="Single 23 3" xfId="58605"/>
    <cellStyle name="Single 24" xfId="58606"/>
    <cellStyle name="Single 24 2" xfId="58607"/>
    <cellStyle name="Single 24 2 2" xfId="58608"/>
    <cellStyle name="Single 24 3" xfId="58609"/>
    <cellStyle name="Single 25" xfId="58610"/>
    <cellStyle name="Single 25 2" xfId="58611"/>
    <cellStyle name="Single 25 2 2" xfId="58612"/>
    <cellStyle name="Single 25 3" xfId="58613"/>
    <cellStyle name="Single 26" xfId="58614"/>
    <cellStyle name="Single 26 2" xfId="58615"/>
    <cellStyle name="Single 26 2 2" xfId="58616"/>
    <cellStyle name="Single 26 3" xfId="58617"/>
    <cellStyle name="Single 27" xfId="58618"/>
    <cellStyle name="Single 27 2" xfId="58619"/>
    <cellStyle name="Single 27 2 2" xfId="58620"/>
    <cellStyle name="Single 27 3" xfId="58621"/>
    <cellStyle name="Single 28" xfId="58622"/>
    <cellStyle name="Single 28 2" xfId="58623"/>
    <cellStyle name="Single 28 2 2" xfId="58624"/>
    <cellStyle name="Single 28 3" xfId="58625"/>
    <cellStyle name="Single 29" xfId="58626"/>
    <cellStyle name="Single 29 2" xfId="58627"/>
    <cellStyle name="Single 29 2 2" xfId="58628"/>
    <cellStyle name="Single 29 3" xfId="58629"/>
    <cellStyle name="Single 3" xfId="58630"/>
    <cellStyle name="Single 3 2" xfId="58631"/>
    <cellStyle name="Single 3 2 2" xfId="58632"/>
    <cellStyle name="Single 3 3" xfId="58633"/>
    <cellStyle name="Single 30" xfId="58634"/>
    <cellStyle name="Single 30 2" xfId="58635"/>
    <cellStyle name="Single 30 2 2" xfId="58636"/>
    <cellStyle name="Single 30 3" xfId="58637"/>
    <cellStyle name="Single 31" xfId="58638"/>
    <cellStyle name="Single 31 2" xfId="58639"/>
    <cellStyle name="Single 31 2 2" xfId="58640"/>
    <cellStyle name="Single 31 3" xfId="58641"/>
    <cellStyle name="Single 32" xfId="58642"/>
    <cellStyle name="Single 32 2" xfId="58643"/>
    <cellStyle name="Single 32 2 2" xfId="58644"/>
    <cellStyle name="Single 32 3" xfId="58645"/>
    <cellStyle name="Single 33" xfId="58646"/>
    <cellStyle name="Single 33 2" xfId="58647"/>
    <cellStyle name="Single 33 2 2" xfId="58648"/>
    <cellStyle name="Single 33 3" xfId="58649"/>
    <cellStyle name="Single 34" xfId="58650"/>
    <cellStyle name="Single 34 2" xfId="58651"/>
    <cellStyle name="Single 34 2 2" xfId="58652"/>
    <cellStyle name="Single 34 3" xfId="58653"/>
    <cellStyle name="Single 35" xfId="58654"/>
    <cellStyle name="Single 35 2" xfId="58655"/>
    <cellStyle name="Single 35 2 2" xfId="58656"/>
    <cellStyle name="Single 35 3" xfId="58657"/>
    <cellStyle name="Single 36" xfId="58658"/>
    <cellStyle name="Single 36 2" xfId="58659"/>
    <cellStyle name="Single 36 2 2" xfId="58660"/>
    <cellStyle name="Single 36 3" xfId="58661"/>
    <cellStyle name="Single 37" xfId="58662"/>
    <cellStyle name="Single 37 2" xfId="58663"/>
    <cellStyle name="Single 37 2 2" xfId="58664"/>
    <cellStyle name="Single 37 3" xfId="58665"/>
    <cellStyle name="Single 38" xfId="58666"/>
    <cellStyle name="Single 38 2" xfId="58667"/>
    <cellStyle name="Single 38 2 2" xfId="58668"/>
    <cellStyle name="Single 38 3" xfId="58669"/>
    <cellStyle name="Single 39" xfId="58670"/>
    <cellStyle name="Single 39 2" xfId="58671"/>
    <cellStyle name="Single 39 2 2" xfId="58672"/>
    <cellStyle name="Single 39 3" xfId="58673"/>
    <cellStyle name="Single 4" xfId="58674"/>
    <cellStyle name="Single 4 2" xfId="58675"/>
    <cellStyle name="Single 4 2 2" xfId="58676"/>
    <cellStyle name="Single 4 3" xfId="58677"/>
    <cellStyle name="Single 40" xfId="58678"/>
    <cellStyle name="Single 40 2" xfId="58679"/>
    <cellStyle name="Single 40 2 2" xfId="58680"/>
    <cellStyle name="Single 40 3" xfId="58681"/>
    <cellStyle name="Single 41" xfId="58682"/>
    <cellStyle name="Single 41 2" xfId="58683"/>
    <cellStyle name="Single 41 2 2" xfId="58684"/>
    <cellStyle name="Single 41 3" xfId="58685"/>
    <cellStyle name="Single 42" xfId="58686"/>
    <cellStyle name="Single 42 2" xfId="58687"/>
    <cellStyle name="Single 42 2 2" xfId="58688"/>
    <cellStyle name="Single 42 3" xfId="58689"/>
    <cellStyle name="Single 43" xfId="58690"/>
    <cellStyle name="Single 43 2" xfId="58691"/>
    <cellStyle name="Single 43 2 2" xfId="58692"/>
    <cellStyle name="Single 43 3" xfId="58693"/>
    <cellStyle name="Single 44" xfId="58694"/>
    <cellStyle name="Single 44 2" xfId="58695"/>
    <cellStyle name="Single 44 2 2" xfId="58696"/>
    <cellStyle name="Single 44 3" xfId="58697"/>
    <cellStyle name="Single 45" xfId="58698"/>
    <cellStyle name="Single 45 2" xfId="58699"/>
    <cellStyle name="Single 45 2 2" xfId="58700"/>
    <cellStyle name="Single 45 3" xfId="58701"/>
    <cellStyle name="Single 46" xfId="58702"/>
    <cellStyle name="Single 46 2" xfId="58703"/>
    <cellStyle name="Single 46 2 2" xfId="58704"/>
    <cellStyle name="Single 46 3" xfId="58705"/>
    <cellStyle name="Single 47" xfId="58706"/>
    <cellStyle name="Single 47 2" xfId="58707"/>
    <cellStyle name="Single 47 2 2" xfId="58708"/>
    <cellStyle name="Single 47 3" xfId="58709"/>
    <cellStyle name="Single 48" xfId="58710"/>
    <cellStyle name="Single 48 2" xfId="58711"/>
    <cellStyle name="Single 48 2 2" xfId="58712"/>
    <cellStyle name="Single 48 3" xfId="58713"/>
    <cellStyle name="Single 49" xfId="58714"/>
    <cellStyle name="Single 49 2" xfId="58715"/>
    <cellStyle name="Single 49 2 2" xfId="58716"/>
    <cellStyle name="Single 49 3" xfId="58717"/>
    <cellStyle name="Single 5" xfId="58718"/>
    <cellStyle name="Single 5 2" xfId="58719"/>
    <cellStyle name="Single 5 2 2" xfId="58720"/>
    <cellStyle name="Single 5 3" xfId="58721"/>
    <cellStyle name="Single 50" xfId="58722"/>
    <cellStyle name="Single 50 2" xfId="58723"/>
    <cellStyle name="Single 50 2 2" xfId="58724"/>
    <cellStyle name="Single 50 3" xfId="58725"/>
    <cellStyle name="Single 51" xfId="58726"/>
    <cellStyle name="Single 51 2" xfId="58727"/>
    <cellStyle name="Single 51 2 2" xfId="58728"/>
    <cellStyle name="Single 51 3" xfId="58729"/>
    <cellStyle name="Single 52" xfId="58730"/>
    <cellStyle name="Single 52 2" xfId="58731"/>
    <cellStyle name="Single 52 2 2" xfId="58732"/>
    <cellStyle name="Single 52 3" xfId="58733"/>
    <cellStyle name="Single 53" xfId="58734"/>
    <cellStyle name="Single 53 2" xfId="58735"/>
    <cellStyle name="Single 53 2 2" xfId="58736"/>
    <cellStyle name="Single 53 3" xfId="58737"/>
    <cellStyle name="Single 54" xfId="58738"/>
    <cellStyle name="Single 54 2" xfId="58739"/>
    <cellStyle name="Single 54 2 2" xfId="58740"/>
    <cellStyle name="Single 54 3" xfId="58741"/>
    <cellStyle name="Single 55" xfId="58742"/>
    <cellStyle name="Single 55 2" xfId="58743"/>
    <cellStyle name="Single 55 2 2" xfId="58744"/>
    <cellStyle name="Single 55 3" xfId="58745"/>
    <cellStyle name="Single 56" xfId="58746"/>
    <cellStyle name="Single 56 2" xfId="58747"/>
    <cellStyle name="Single 56 2 2" xfId="58748"/>
    <cellStyle name="Single 56 3" xfId="58749"/>
    <cellStyle name="Single 57" xfId="58750"/>
    <cellStyle name="Single 57 2" xfId="58751"/>
    <cellStyle name="Single 57 2 2" xfId="58752"/>
    <cellStyle name="Single 57 3" xfId="58753"/>
    <cellStyle name="Single 58" xfId="58754"/>
    <cellStyle name="Single 58 2" xfId="58755"/>
    <cellStyle name="Single 58 2 2" xfId="58756"/>
    <cellStyle name="Single 58 3" xfId="58757"/>
    <cellStyle name="Single 59" xfId="58758"/>
    <cellStyle name="Single 59 2" xfId="58759"/>
    <cellStyle name="Single 59 2 2" xfId="58760"/>
    <cellStyle name="Single 59 3" xfId="58761"/>
    <cellStyle name="Single 6" xfId="58762"/>
    <cellStyle name="Single 6 2" xfId="58763"/>
    <cellStyle name="Single 6 2 2" xfId="58764"/>
    <cellStyle name="Single 6 3" xfId="58765"/>
    <cellStyle name="Single 60" xfId="58766"/>
    <cellStyle name="Single 60 2" xfId="58767"/>
    <cellStyle name="Single 60 2 2" xfId="58768"/>
    <cellStyle name="Single 60 3" xfId="58769"/>
    <cellStyle name="Single 61" xfId="58770"/>
    <cellStyle name="Single 61 2" xfId="58771"/>
    <cellStyle name="Single 61 2 2" xfId="58772"/>
    <cellStyle name="Single 61 3" xfId="58773"/>
    <cellStyle name="Single 62" xfId="58774"/>
    <cellStyle name="Single 62 2" xfId="58775"/>
    <cellStyle name="Single 62 2 2" xfId="58776"/>
    <cellStyle name="Single 62 3" xfId="58777"/>
    <cellStyle name="Single 63" xfId="58778"/>
    <cellStyle name="Single 63 2" xfId="58779"/>
    <cellStyle name="Single 63 2 2" xfId="58780"/>
    <cellStyle name="Single 63 3" xfId="58781"/>
    <cellStyle name="Single 64" xfId="58782"/>
    <cellStyle name="Single 64 2" xfId="58783"/>
    <cellStyle name="Single 64 2 2" xfId="58784"/>
    <cellStyle name="Single 64 3" xfId="58785"/>
    <cellStyle name="Single 65" xfId="58786"/>
    <cellStyle name="Single 65 2" xfId="58787"/>
    <cellStyle name="Single 65 2 2" xfId="58788"/>
    <cellStyle name="Single 65 3" xfId="58789"/>
    <cellStyle name="Single 66" xfId="58790"/>
    <cellStyle name="Single 66 2" xfId="58791"/>
    <cellStyle name="Single 66 2 2" xfId="58792"/>
    <cellStyle name="Single 66 3" xfId="58793"/>
    <cellStyle name="Single 67" xfId="58794"/>
    <cellStyle name="Single 67 2" xfId="58795"/>
    <cellStyle name="Single 67 2 2" xfId="58796"/>
    <cellStyle name="Single 67 3" xfId="58797"/>
    <cellStyle name="Single 68" xfId="58798"/>
    <cellStyle name="Single 68 2" xfId="58799"/>
    <cellStyle name="Single 68 2 2" xfId="58800"/>
    <cellStyle name="Single 68 3" xfId="58801"/>
    <cellStyle name="Single 69" xfId="58802"/>
    <cellStyle name="Single 69 2" xfId="58803"/>
    <cellStyle name="Single 69 2 2" xfId="58804"/>
    <cellStyle name="Single 69 3" xfId="58805"/>
    <cellStyle name="Single 7" xfId="58806"/>
    <cellStyle name="Single 7 2" xfId="58807"/>
    <cellStyle name="Single 7 2 2" xfId="58808"/>
    <cellStyle name="Single 7 3" xfId="58809"/>
    <cellStyle name="Single 70" xfId="58810"/>
    <cellStyle name="Single 70 2" xfId="58811"/>
    <cellStyle name="Single 70 2 2" xfId="58812"/>
    <cellStyle name="Single 70 3" xfId="58813"/>
    <cellStyle name="Single 71" xfId="58814"/>
    <cellStyle name="Single 71 2" xfId="58815"/>
    <cellStyle name="Single 71 2 2" xfId="58816"/>
    <cellStyle name="Single 71 3" xfId="58817"/>
    <cellStyle name="Single 72" xfId="58818"/>
    <cellStyle name="Single 72 2" xfId="58819"/>
    <cellStyle name="Single 72 2 2" xfId="58820"/>
    <cellStyle name="Single 72 3" xfId="58821"/>
    <cellStyle name="Single 73" xfId="58822"/>
    <cellStyle name="Single 73 2" xfId="58823"/>
    <cellStyle name="Single 73 2 2" xfId="58824"/>
    <cellStyle name="Single 73 3" xfId="58825"/>
    <cellStyle name="Single 74" xfId="58826"/>
    <cellStyle name="Single 74 2" xfId="58827"/>
    <cellStyle name="Single 74 2 2" xfId="58828"/>
    <cellStyle name="Single 74 3" xfId="58829"/>
    <cellStyle name="Single 75" xfId="58830"/>
    <cellStyle name="Single 75 2" xfId="58831"/>
    <cellStyle name="Single 75 2 2" xfId="58832"/>
    <cellStyle name="Single 75 3" xfId="58833"/>
    <cellStyle name="Single 76" xfId="58834"/>
    <cellStyle name="Single 76 2" xfId="58835"/>
    <cellStyle name="Single 76 2 2" xfId="58836"/>
    <cellStyle name="Single 76 3" xfId="58837"/>
    <cellStyle name="Single 77" xfId="58838"/>
    <cellStyle name="Single 77 2" xfId="58839"/>
    <cellStyle name="Single 77 2 2" xfId="58840"/>
    <cellStyle name="Single 77 3" xfId="58841"/>
    <cellStyle name="Single 78" xfId="58842"/>
    <cellStyle name="Single 78 2" xfId="58843"/>
    <cellStyle name="Single 78 2 2" xfId="58844"/>
    <cellStyle name="Single 78 3" xfId="58845"/>
    <cellStyle name="Single 79" xfId="58846"/>
    <cellStyle name="Single 79 2" xfId="58847"/>
    <cellStyle name="Single 79 2 2" xfId="58848"/>
    <cellStyle name="Single 79 3" xfId="58849"/>
    <cellStyle name="Single 8" xfId="58850"/>
    <cellStyle name="Single 8 2" xfId="58851"/>
    <cellStyle name="Single 8 2 2" xfId="58852"/>
    <cellStyle name="Single 8 3" xfId="58853"/>
    <cellStyle name="Single 80" xfId="58854"/>
    <cellStyle name="Single 80 2" xfId="58855"/>
    <cellStyle name="Single 80 2 2" xfId="58856"/>
    <cellStyle name="Single 80 3" xfId="58857"/>
    <cellStyle name="Single 81" xfId="58858"/>
    <cellStyle name="Single 81 2" xfId="58859"/>
    <cellStyle name="Single 81 2 2" xfId="58860"/>
    <cellStyle name="Single 81 3" xfId="58861"/>
    <cellStyle name="Single 82" xfId="58862"/>
    <cellStyle name="Single 82 2" xfId="58863"/>
    <cellStyle name="Single 82 2 2" xfId="58864"/>
    <cellStyle name="Single 82 3" xfId="58865"/>
    <cellStyle name="Single 83" xfId="58866"/>
    <cellStyle name="Single 83 2" xfId="58867"/>
    <cellStyle name="Single 83 2 2" xfId="58868"/>
    <cellStyle name="Single 83 3" xfId="58869"/>
    <cellStyle name="Single 84" xfId="58870"/>
    <cellStyle name="Single 84 2" xfId="58871"/>
    <cellStyle name="Single 84 2 2" xfId="58872"/>
    <cellStyle name="Single 84 3" xfId="58873"/>
    <cellStyle name="Single 85" xfId="58874"/>
    <cellStyle name="Single 85 2" xfId="58875"/>
    <cellStyle name="Single 85 2 2" xfId="58876"/>
    <cellStyle name="Single 85 3" xfId="58877"/>
    <cellStyle name="Single 86" xfId="58878"/>
    <cellStyle name="Single 86 2" xfId="58879"/>
    <cellStyle name="Single 86 2 2" xfId="58880"/>
    <cellStyle name="Single 86 3" xfId="58881"/>
    <cellStyle name="Single 87" xfId="58882"/>
    <cellStyle name="Single 87 2" xfId="58883"/>
    <cellStyle name="Single 87 2 2" xfId="58884"/>
    <cellStyle name="Single 87 3" xfId="58885"/>
    <cellStyle name="Single 88" xfId="58886"/>
    <cellStyle name="Single 88 2" xfId="58887"/>
    <cellStyle name="Single 89" xfId="58888"/>
    <cellStyle name="Single 9" xfId="58889"/>
    <cellStyle name="Single 9 2" xfId="58890"/>
    <cellStyle name="Single 9 2 2" xfId="58891"/>
    <cellStyle name="Single 9 3" xfId="58892"/>
    <cellStyle name="SKW - Übersicht (%)" xfId="7614"/>
    <cellStyle name="SKW - Übersicht (%) 2" xfId="58893"/>
    <cellStyle name="SKW - Übersicht (%) 3" xfId="58894"/>
    <cellStyle name="SKW - Übersicht (Zahl)" xfId="7615"/>
    <cellStyle name="SKW - Übersicht (Zahl) 2" xfId="58895"/>
    <cellStyle name="SKW - Übersicht (Zahl) 3" xfId="58896"/>
    <cellStyle name="SKW Übersicht KPW1neu" xfId="7616"/>
    <cellStyle name="SKW Übersicht KPW1neu 2" xfId="58897"/>
    <cellStyle name="SKW Übersicht KPW1neu 3" xfId="58898"/>
    <cellStyle name="Source Line" xfId="7617"/>
    <cellStyle name="Spalten" xfId="7618"/>
    <cellStyle name="Spaltenebene_1 2" xfId="19719"/>
    <cellStyle name="specstores" xfId="7619"/>
    <cellStyle name="Standard" xfId="0" builtinId="0"/>
    <cellStyle name="Standard 10" xfId="4065"/>
    <cellStyle name="Standard 10 10" xfId="19720"/>
    <cellStyle name="Standard 10 11" xfId="19721"/>
    <cellStyle name="Standard 10 2" xfId="4066"/>
    <cellStyle name="Standard 10 2 10" xfId="19722"/>
    <cellStyle name="Standard 10 2 11" xfId="19723"/>
    <cellStyle name="Standard 10 2 2" xfId="1"/>
    <cellStyle name="Standard 10 2 2 2" xfId="19724"/>
    <cellStyle name="Standard 10 2 2 2 2" xfId="20062"/>
    <cellStyle name="Standard 10 2 2 3" xfId="19725"/>
    <cellStyle name="Standard 10 2 2 4" xfId="19726"/>
    <cellStyle name="Standard 10 2 2 5" xfId="19727"/>
    <cellStyle name="Standard 10 2 2 6" xfId="19728"/>
    <cellStyle name="Standard 10 2 2 7" xfId="19729"/>
    <cellStyle name="Standard 10 2 2 8" xfId="19730"/>
    <cellStyle name="Standard 10 2 2 9" xfId="19731"/>
    <cellStyle name="Standard 10 2 3" xfId="19732"/>
    <cellStyle name="Standard 10 2 3 2" xfId="19733"/>
    <cellStyle name="Standard 10 2 3 3" xfId="19734"/>
    <cellStyle name="Standard 10 2 3 4" xfId="19735"/>
    <cellStyle name="Standard 10 2 3 5" xfId="19736"/>
    <cellStyle name="Standard 10 2 3 6" xfId="19737"/>
    <cellStyle name="Standard 10 2 3 7" xfId="19738"/>
    <cellStyle name="Standard 10 2 4" xfId="19739"/>
    <cellStyle name="Standard 10 2 5" xfId="19740"/>
    <cellStyle name="Standard 10 2 6" xfId="19741"/>
    <cellStyle name="Standard 10 2 7" xfId="19742"/>
    <cellStyle name="Standard 10 2 8" xfId="19743"/>
    <cellStyle name="Standard 10 2 9" xfId="19744"/>
    <cellStyle name="Standard 10 3" xfId="19745"/>
    <cellStyle name="Standard 10 4" xfId="19746"/>
    <cellStyle name="Standard 10 4 2" xfId="19747"/>
    <cellStyle name="Standard 10 4 2 2" xfId="19748"/>
    <cellStyle name="Standard 10 4 2 3" xfId="19749"/>
    <cellStyle name="Standard 10 4 2 4" xfId="19750"/>
    <cellStyle name="Standard 10 4 2 5" xfId="19751"/>
    <cellStyle name="Standard 10 4 2 6" xfId="19752"/>
    <cellStyle name="Standard 10 4 2 7" xfId="19753"/>
    <cellStyle name="Standard 10 4 3" xfId="19754"/>
    <cellStyle name="Standard 10 4 4" xfId="19755"/>
    <cellStyle name="Standard 10 4 5" xfId="19756"/>
    <cellStyle name="Standard 10 4 6" xfId="19757"/>
    <cellStyle name="Standard 10 4 7" xfId="19758"/>
    <cellStyle name="Standard 10 4 8" xfId="19759"/>
    <cellStyle name="Standard 10 4 9" xfId="19760"/>
    <cellStyle name="Standard 10 5" xfId="19761"/>
    <cellStyle name="Standard 10 6" xfId="19762"/>
    <cellStyle name="Standard 10 7" xfId="19763"/>
    <cellStyle name="Standard 10 8" xfId="19764"/>
    <cellStyle name="Standard 10 9" xfId="19765"/>
    <cellStyle name="Standard 11" xfId="4067"/>
    <cellStyle name="Standard 11 10" xfId="19766"/>
    <cellStyle name="Standard 11 2" xfId="19767"/>
    <cellStyle name="Standard 11 2 2" xfId="19768"/>
    <cellStyle name="Standard 11 2 2 2" xfId="19769"/>
    <cellStyle name="Standard 11 2 2 3" xfId="19770"/>
    <cellStyle name="Standard 11 2 2 4" xfId="19771"/>
    <cellStyle name="Standard 11 2 2 5" xfId="19772"/>
    <cellStyle name="Standard 11 2 2 6" xfId="19773"/>
    <cellStyle name="Standard 11 2 2 7" xfId="19774"/>
    <cellStyle name="Standard 11 2 3" xfId="19775"/>
    <cellStyle name="Standard 11 2 4" xfId="19776"/>
    <cellStyle name="Standard 11 2 5" xfId="19777"/>
    <cellStyle name="Standard 11 2 6" xfId="19778"/>
    <cellStyle name="Standard 11 2 7" xfId="19779"/>
    <cellStyle name="Standard 11 2 8" xfId="19780"/>
    <cellStyle name="Standard 11 2 9" xfId="19781"/>
    <cellStyle name="Standard 11 3" xfId="19782"/>
    <cellStyle name="Standard 11 3 2" xfId="19783"/>
    <cellStyle name="Standard 11 3 3" xfId="19784"/>
    <cellStyle name="Standard 11 3 4" xfId="19785"/>
    <cellStyle name="Standard 11 3 5" xfId="19786"/>
    <cellStyle name="Standard 11 3 6" xfId="19787"/>
    <cellStyle name="Standard 11 3 7" xfId="19788"/>
    <cellStyle name="Standard 11 4" xfId="19789"/>
    <cellStyle name="Standard 11 5" xfId="19790"/>
    <cellStyle name="Standard 11 6" xfId="19791"/>
    <cellStyle name="Standard 11 7" xfId="19792"/>
    <cellStyle name="Standard 11 8" xfId="19793"/>
    <cellStyle name="Standard 11 9" xfId="19794"/>
    <cellStyle name="Standard 12" xfId="4068"/>
    <cellStyle name="Standard 12 2" xfId="4069"/>
    <cellStyle name="Standard 12 2 2" xfId="58899"/>
    <cellStyle name="Standard 12 3" xfId="19795"/>
    <cellStyle name="Standard 12 4" xfId="58900"/>
    <cellStyle name="Standard 13" xfId="4070"/>
    <cellStyle name="Standard 13 2" xfId="4071"/>
    <cellStyle name="Standard 13 2 2" xfId="58901"/>
    <cellStyle name="Standard 13 3" xfId="58902"/>
    <cellStyle name="Standard 13 4" xfId="58903"/>
    <cellStyle name="Standard 14" xfId="4072"/>
    <cellStyle name="Standard 14 10" xfId="19796"/>
    <cellStyle name="Standard 14 11" xfId="58904"/>
    <cellStyle name="Standard 14 2" xfId="4073"/>
    <cellStyle name="Standard 14 2 2" xfId="19797"/>
    <cellStyle name="Standard 14 2 3" xfId="19798"/>
    <cellStyle name="Standard 14 2 4" xfId="19799"/>
    <cellStyle name="Standard 14 2 5" xfId="19800"/>
    <cellStyle name="Standard 14 2 6" xfId="19801"/>
    <cellStyle name="Standard 14 2 7" xfId="19802"/>
    <cellStyle name="Standard 14 2 8" xfId="19803"/>
    <cellStyle name="Standard 14 2 9" xfId="58905"/>
    <cellStyle name="Standard 14 3" xfId="19804"/>
    <cellStyle name="Standard 14 4" xfId="19805"/>
    <cellStyle name="Standard 14 5" xfId="19806"/>
    <cellStyle name="Standard 14 6" xfId="19807"/>
    <cellStyle name="Standard 14 7" xfId="19808"/>
    <cellStyle name="Standard 14 8" xfId="19809"/>
    <cellStyle name="Standard 14 9" xfId="19810"/>
    <cellStyle name="Standard 15" xfId="4074"/>
    <cellStyle name="Standard 15 2" xfId="4075"/>
    <cellStyle name="Standard 15 2 2" xfId="4076"/>
    <cellStyle name="Standard 15 2 2 2" xfId="58906"/>
    <cellStyle name="Standard 15 2 3" xfId="19811"/>
    <cellStyle name="Standard 15 2 4" xfId="58907"/>
    <cellStyle name="Standard 15 3" xfId="19812"/>
    <cellStyle name="Standard 15 4" xfId="19813"/>
    <cellStyle name="Standard 15 5" xfId="19814"/>
    <cellStyle name="Standard 15 6" xfId="19815"/>
    <cellStyle name="Standard 15 7" xfId="19816"/>
    <cellStyle name="Standard 15 8" xfId="19817"/>
    <cellStyle name="Standard 15 9" xfId="19818"/>
    <cellStyle name="Standard 16" xfId="4077"/>
    <cellStyle name="Standard 16 2" xfId="4078"/>
    <cellStyle name="Standard 16 2 2" xfId="58908"/>
    <cellStyle name="Standard 16 3" xfId="19819"/>
    <cellStyle name="Standard 16 4" xfId="58909"/>
    <cellStyle name="Standard 17" xfId="4079"/>
    <cellStyle name="Standard 17 2" xfId="4080"/>
    <cellStyle name="Standard 17 2 2" xfId="4081"/>
    <cellStyle name="Standard 17 2 2 2" xfId="58910"/>
    <cellStyle name="Standard 17 2 3" xfId="58911"/>
    <cellStyle name="Standard 17 2 4" xfId="58912"/>
    <cellStyle name="Standard 17 3" xfId="58913"/>
    <cellStyle name="Standard 17 4" xfId="58914"/>
    <cellStyle name="Standard 18" xfId="4082"/>
    <cellStyle name="Standard 18 2" xfId="4083"/>
    <cellStyle name="Standard 18 2 2" xfId="58915"/>
    <cellStyle name="Standard 18 3" xfId="58916"/>
    <cellStyle name="Standard 18 4" xfId="58917"/>
    <cellStyle name="Standard 19" xfId="4084"/>
    <cellStyle name="Standard 19 2" xfId="4085"/>
    <cellStyle name="Standard 19 2 2" xfId="58918"/>
    <cellStyle name="Standard 19 3" xfId="19820"/>
    <cellStyle name="Standard 19 4" xfId="58919"/>
    <cellStyle name="Standard 2" xfId="4086"/>
    <cellStyle name="Standard 2 10" xfId="58920"/>
    <cellStyle name="Standard 2 2" xfId="7620"/>
    <cellStyle name="Standard 2 2 2" xfId="7621"/>
    <cellStyle name="Standard 2 3" xfId="7622"/>
    <cellStyle name="Standard 2 4" xfId="7623"/>
    <cellStyle name="Standard 2 4 2" xfId="19821"/>
    <cellStyle name="Standard 2 4 3" xfId="19822"/>
    <cellStyle name="Standard 2 5" xfId="19823"/>
    <cellStyle name="Standard 2 6" xfId="19824"/>
    <cellStyle name="Standard 2 7" xfId="58921"/>
    <cellStyle name="Standard 2 7 2" xfId="58922"/>
    <cellStyle name="Standard 2 8" xfId="58923"/>
    <cellStyle name="Standard 2 8 2" xfId="58924"/>
    <cellStyle name="Standard 2 9" xfId="58925"/>
    <cellStyle name="Standard 2_20130607_FPL_Structure_2013_07_final_wo-MIPIDs" xfId="19825"/>
    <cellStyle name="Standard 20" xfId="4087"/>
    <cellStyle name="Standard 20 2" xfId="4088"/>
    <cellStyle name="Standard 20 2 2" xfId="4089"/>
    <cellStyle name="Standard 20 2 2 2" xfId="58926"/>
    <cellStyle name="Standard 20 2 3" xfId="58927"/>
    <cellStyle name="Standard 20 2 4" xfId="58928"/>
    <cellStyle name="Standard 20 3" xfId="19826"/>
    <cellStyle name="Standard 20 4" xfId="58929"/>
    <cellStyle name="Standard 21" xfId="4090"/>
    <cellStyle name="Standard 21 2" xfId="4091"/>
    <cellStyle name="Standard 21 2 2" xfId="58930"/>
    <cellStyle name="Standard 21 3" xfId="19827"/>
    <cellStyle name="Standard 21 4" xfId="58931"/>
    <cellStyle name="Standard 22" xfId="4092"/>
    <cellStyle name="Standard 22 2" xfId="4093"/>
    <cellStyle name="Standard 22 2 2" xfId="58932"/>
    <cellStyle name="Standard 22 3" xfId="19828"/>
    <cellStyle name="Standard 22 4" xfId="58933"/>
    <cellStyle name="Standard 23" xfId="4094"/>
    <cellStyle name="Standard 23 2" xfId="4095"/>
    <cellStyle name="Standard 23 2 2" xfId="4096"/>
    <cellStyle name="Standard 23 2 2 2" xfId="58934"/>
    <cellStyle name="Standard 23 2 3" xfId="58935"/>
    <cellStyle name="Standard 23 2 4" xfId="58936"/>
    <cellStyle name="Standard 23 3" xfId="19829"/>
    <cellStyle name="Standard 23 4" xfId="58937"/>
    <cellStyle name="Standard 24" xfId="4097"/>
    <cellStyle name="Standard 24 2" xfId="4098"/>
    <cellStyle name="Standard 24 2 2" xfId="58938"/>
    <cellStyle name="Standard 24 3" xfId="19830"/>
    <cellStyle name="Standard 24 4" xfId="58939"/>
    <cellStyle name="Standard 25" xfId="4099"/>
    <cellStyle name="Standard 25 2" xfId="4100"/>
    <cellStyle name="Standard 25 2 2" xfId="4101"/>
    <cellStyle name="Standard 25 2 2 2" xfId="58940"/>
    <cellStyle name="Standard 25 2 3" xfId="58941"/>
    <cellStyle name="Standard 25 2 4" xfId="58942"/>
    <cellStyle name="Standard 25 3" xfId="19831"/>
    <cellStyle name="Standard 25 4" xfId="58943"/>
    <cellStyle name="Standard 26" xfId="4102"/>
    <cellStyle name="Standard 26 2" xfId="4103"/>
    <cellStyle name="Standard 26 2 2" xfId="58944"/>
    <cellStyle name="Standard 26 3" xfId="58945"/>
    <cellStyle name="Standard 26 4" xfId="58946"/>
    <cellStyle name="Standard 27" xfId="4104"/>
    <cellStyle name="Standard 27 2" xfId="4105"/>
    <cellStyle name="Standard 27 2 2" xfId="4106"/>
    <cellStyle name="Standard 27 2 2 2" xfId="58947"/>
    <cellStyle name="Standard 27 2 3" xfId="19832"/>
    <cellStyle name="Standard 27 2 4" xfId="58948"/>
    <cellStyle name="Standard 27 3" xfId="58949"/>
    <cellStyle name="Standard 27 4" xfId="58950"/>
    <cellStyle name="Standard 28" xfId="4107"/>
    <cellStyle name="Standard 28 2" xfId="4108"/>
    <cellStyle name="Standard 28 2 2" xfId="58951"/>
    <cellStyle name="Standard 28 3" xfId="58952"/>
    <cellStyle name="Standard 28 4" xfId="58953"/>
    <cellStyle name="Standard 29" xfId="4109"/>
    <cellStyle name="Standard 29 2" xfId="4110"/>
    <cellStyle name="Standard 29 2 2" xfId="4111"/>
    <cellStyle name="Standard 29 2 2 2" xfId="58954"/>
    <cellStyle name="Standard 29 2 3" xfId="58955"/>
    <cellStyle name="Standard 29 2 4" xfId="58956"/>
    <cellStyle name="Standard 29 3" xfId="4112"/>
    <cellStyle name="Standard 29 3 2" xfId="4113"/>
    <cellStyle name="Standard 29 3 2 2" xfId="58957"/>
    <cellStyle name="Standard 29 3 3" xfId="58958"/>
    <cellStyle name="Standard 29 3 4" xfId="58959"/>
    <cellStyle name="Standard 29 4" xfId="58960"/>
    <cellStyle name="Standard 29 5" xfId="58961"/>
    <cellStyle name="Standard 3" xfId="4114"/>
    <cellStyle name="Standard 3 2" xfId="7624"/>
    <cellStyle name="Standard 3 2 10" xfId="19833"/>
    <cellStyle name="Standard 3 2 11" xfId="19834"/>
    <cellStyle name="Standard 3 2 2" xfId="19835"/>
    <cellStyle name="Standard 3 2 2 10" xfId="19836"/>
    <cellStyle name="Standard 3 2 2 2" xfId="19837"/>
    <cellStyle name="Standard 3 2 2 2 2" xfId="19838"/>
    <cellStyle name="Standard 3 2 2 2 3" xfId="19839"/>
    <cellStyle name="Standard 3 2 2 2 4" xfId="19840"/>
    <cellStyle name="Standard 3 2 2 2 5" xfId="19841"/>
    <cellStyle name="Standard 3 2 2 2 6" xfId="19842"/>
    <cellStyle name="Standard 3 2 2 2 7" xfId="19843"/>
    <cellStyle name="Standard 3 2 2 3" xfId="19844"/>
    <cellStyle name="Standard 3 2 2 3 2" xfId="19845"/>
    <cellStyle name="Standard 3 2 2 3 3" xfId="19846"/>
    <cellStyle name="Standard 3 2 2 3 4" xfId="19847"/>
    <cellStyle name="Standard 3 2 2 3 5" xfId="19848"/>
    <cellStyle name="Standard 3 2 2 3 6" xfId="19849"/>
    <cellStyle name="Standard 3 2 2 3 7" xfId="19850"/>
    <cellStyle name="Standard 3 2 2 4" xfId="19851"/>
    <cellStyle name="Standard 3 2 2 5" xfId="19852"/>
    <cellStyle name="Standard 3 2 2 6" xfId="19853"/>
    <cellStyle name="Standard 3 2 2 7" xfId="19854"/>
    <cellStyle name="Standard 3 2 2 8" xfId="19855"/>
    <cellStyle name="Standard 3 2 2 9" xfId="19856"/>
    <cellStyle name="Standard 3 2 3" xfId="19857"/>
    <cellStyle name="Standard 3 2 3 2" xfId="19858"/>
    <cellStyle name="Standard 3 2 3 3" xfId="19859"/>
    <cellStyle name="Standard 3 2 3 4" xfId="19860"/>
    <cellStyle name="Standard 3 2 3 5" xfId="19861"/>
    <cellStyle name="Standard 3 2 3 6" xfId="19862"/>
    <cellStyle name="Standard 3 2 3 7" xfId="19863"/>
    <cellStyle name="Standard 3 2 4" xfId="19864"/>
    <cellStyle name="Standard 3 2 4 2" xfId="19865"/>
    <cellStyle name="Standard 3 2 4 3" xfId="19866"/>
    <cellStyle name="Standard 3 2 4 4" xfId="19867"/>
    <cellStyle name="Standard 3 2 4 5" xfId="19868"/>
    <cellStyle name="Standard 3 2 4 6" xfId="19869"/>
    <cellStyle name="Standard 3 2 4 7" xfId="19870"/>
    <cellStyle name="Standard 3 2 5" xfId="19871"/>
    <cellStyle name="Standard 3 2 6" xfId="19872"/>
    <cellStyle name="Standard 3 2 7" xfId="19873"/>
    <cellStyle name="Standard 3 2 8" xfId="19874"/>
    <cellStyle name="Standard 3 2 9" xfId="19875"/>
    <cellStyle name="Standard 3 3" xfId="7625"/>
    <cellStyle name="Standard 3 4" xfId="19876"/>
    <cellStyle name="Standard 30" xfId="4115"/>
    <cellStyle name="Standard 30 2" xfId="4116"/>
    <cellStyle name="Standard 30 2 2" xfId="58962"/>
    <cellStyle name="Standard 30 3" xfId="58963"/>
    <cellStyle name="Standard 30 4" xfId="58964"/>
    <cellStyle name="Standard 31" xfId="4117"/>
    <cellStyle name="Standard 31 2" xfId="19877"/>
    <cellStyle name="Standard 31 3" xfId="58965"/>
    <cellStyle name="Standard 32" xfId="4118"/>
    <cellStyle name="Standard 32 2" xfId="58966"/>
    <cellStyle name="Standard 32 3" xfId="58967"/>
    <cellStyle name="Standard 32 4" xfId="58968"/>
    <cellStyle name="Standard 33" xfId="8372"/>
    <cellStyle name="Standard 33 2" xfId="19878"/>
    <cellStyle name="Standard 34" xfId="19879"/>
    <cellStyle name="Standard 35" xfId="19880"/>
    <cellStyle name="Standard 36" xfId="19881"/>
    <cellStyle name="Standard 37" xfId="19882"/>
    <cellStyle name="Standard 38" xfId="19883"/>
    <cellStyle name="Standard 39" xfId="19884"/>
    <cellStyle name="Standard 4" xfId="4119"/>
    <cellStyle name="Standard 4 2" xfId="7626"/>
    <cellStyle name="Standard 4 2 2" xfId="19885"/>
    <cellStyle name="Standard 4 2_Anhang" xfId="19886"/>
    <cellStyle name="Standard 4 3" xfId="19887"/>
    <cellStyle name="Standard 4_Anhang" xfId="19888"/>
    <cellStyle name="Standard 40" xfId="19889"/>
    <cellStyle name="Standard 41" xfId="19890"/>
    <cellStyle name="Standard 42" xfId="19891"/>
    <cellStyle name="Standard 43" xfId="58969"/>
    <cellStyle name="Standard 44" xfId="58970"/>
    <cellStyle name="Standard 5" xfId="4120"/>
    <cellStyle name="Standard 5 2" xfId="4121"/>
    <cellStyle name="Standard 5 2 2" xfId="19892"/>
    <cellStyle name="Standard 5 2 3" xfId="19893"/>
    <cellStyle name="Standard 5 2 4" xfId="58971"/>
    <cellStyle name="Standard 5 2_Anhang" xfId="19894"/>
    <cellStyle name="Standard 5 3" xfId="7627"/>
    <cellStyle name="Standard 5 4" xfId="58972"/>
    <cellStyle name="Standard 5_Anhang" xfId="19895"/>
    <cellStyle name="Standard 6" xfId="4122"/>
    <cellStyle name="Standard 6 2" xfId="4123"/>
    <cellStyle name="Standard 6 2 2" xfId="58973"/>
    <cellStyle name="Standard 6 3" xfId="58974"/>
    <cellStyle name="Standard 6 4" xfId="58975"/>
    <cellStyle name="Standard 6 4 2" xfId="19896"/>
    <cellStyle name="Standard 7" xfId="4124"/>
    <cellStyle name="Standard 7 2" xfId="4125"/>
    <cellStyle name="Standard 7 2 2" xfId="58976"/>
    <cellStyle name="Standard 7 3" xfId="58977"/>
    <cellStyle name="Standard 7 4" xfId="58978"/>
    <cellStyle name="Standard 7_Anhangskonten" xfId="19897"/>
    <cellStyle name="Standard 8" xfId="4126"/>
    <cellStyle name="Standard 8 10" xfId="19898"/>
    <cellStyle name="Standard 8 11" xfId="19899"/>
    <cellStyle name="Standard 8 12" xfId="19900"/>
    <cellStyle name="Standard 8 13" xfId="19901"/>
    <cellStyle name="Standard 8 14" xfId="58979"/>
    <cellStyle name="Standard 8 2" xfId="4127"/>
    <cellStyle name="Standard 8 2 10" xfId="19902"/>
    <cellStyle name="Standard 8 2 11" xfId="19903"/>
    <cellStyle name="Standard 8 2 12" xfId="58980"/>
    <cellStyle name="Standard 8 2 2" xfId="19904"/>
    <cellStyle name="Standard 8 2 2 2" xfId="19905"/>
    <cellStyle name="Standard 8 2 2 3" xfId="19906"/>
    <cellStyle name="Standard 8 2 2 4" xfId="19907"/>
    <cellStyle name="Standard 8 2 2 5" xfId="19908"/>
    <cellStyle name="Standard 8 2 2 6" xfId="19909"/>
    <cellStyle name="Standard 8 2 2 7" xfId="19910"/>
    <cellStyle name="Standard 8 2 3" xfId="19911"/>
    <cellStyle name="Standard 8 2 3 2" xfId="19912"/>
    <cellStyle name="Standard 8 2 3 3" xfId="19913"/>
    <cellStyle name="Standard 8 2 3 4" xfId="19914"/>
    <cellStyle name="Standard 8 2 3 5" xfId="19915"/>
    <cellStyle name="Standard 8 2 3 6" xfId="19916"/>
    <cellStyle name="Standard 8 2 3 7" xfId="19917"/>
    <cellStyle name="Standard 8 2 4" xfId="19918"/>
    <cellStyle name="Standard 8 2 5" xfId="19919"/>
    <cellStyle name="Standard 8 2 6" xfId="19920"/>
    <cellStyle name="Standard 8 2 7" xfId="19921"/>
    <cellStyle name="Standard 8 2 8" xfId="19922"/>
    <cellStyle name="Standard 8 2 9" xfId="19923"/>
    <cellStyle name="Standard 8 3" xfId="19924"/>
    <cellStyle name="Standard 8 4" xfId="19925"/>
    <cellStyle name="Standard 8 4 2" xfId="19926"/>
    <cellStyle name="Standard 8 4 2 2" xfId="19927"/>
    <cellStyle name="Standard 8 4 2 3" xfId="19928"/>
    <cellStyle name="Standard 8 4 2 4" xfId="19929"/>
    <cellStyle name="Standard 8 4 2 5" xfId="19930"/>
    <cellStyle name="Standard 8 4 2 6" xfId="19931"/>
    <cellStyle name="Standard 8 4 2 7" xfId="19932"/>
    <cellStyle name="Standard 8 4 3" xfId="19933"/>
    <cellStyle name="Standard 8 4 4" xfId="19934"/>
    <cellStyle name="Standard 8 4 5" xfId="19935"/>
    <cellStyle name="Standard 8 4 6" xfId="19936"/>
    <cellStyle name="Standard 8 4 7" xfId="19937"/>
    <cellStyle name="Standard 8 4 8" xfId="19938"/>
    <cellStyle name="Standard 8 4 9" xfId="19939"/>
    <cellStyle name="Standard 8 5" xfId="19940"/>
    <cellStyle name="Standard 8 6" xfId="19941"/>
    <cellStyle name="Standard 8 7" xfId="19942"/>
    <cellStyle name="Standard 8 8" xfId="19943"/>
    <cellStyle name="Standard 8 9" xfId="19944"/>
    <cellStyle name="Standard 9" xfId="4128"/>
    <cellStyle name="Standard 9 10" xfId="19945"/>
    <cellStyle name="Standard 9 11" xfId="19946"/>
    <cellStyle name="Standard 9 12" xfId="19947"/>
    <cellStyle name="Standard 9 13" xfId="58981"/>
    <cellStyle name="Standard 9 2" xfId="4129"/>
    <cellStyle name="Standard 9 2 10" xfId="19948"/>
    <cellStyle name="Standard 9 2 11" xfId="19949"/>
    <cellStyle name="Standard 9 2 12" xfId="58982"/>
    <cellStyle name="Standard 9 2 2" xfId="19950"/>
    <cellStyle name="Standard 9 2 2 2" xfId="19951"/>
    <cellStyle name="Standard 9 2 2 3" xfId="19952"/>
    <cellStyle name="Standard 9 2 2 4" xfId="19953"/>
    <cellStyle name="Standard 9 2 2 5" xfId="19954"/>
    <cellStyle name="Standard 9 2 2 6" xfId="19955"/>
    <cellStyle name="Standard 9 2 2 7" xfId="19956"/>
    <cellStyle name="Standard 9 2 3" xfId="19957"/>
    <cellStyle name="Standard 9 2 3 2" xfId="19958"/>
    <cellStyle name="Standard 9 2 3 3" xfId="19959"/>
    <cellStyle name="Standard 9 2 3 4" xfId="19960"/>
    <cellStyle name="Standard 9 2 3 5" xfId="19961"/>
    <cellStyle name="Standard 9 2 3 6" xfId="19962"/>
    <cellStyle name="Standard 9 2 3 7" xfId="19963"/>
    <cellStyle name="Standard 9 2 4" xfId="19964"/>
    <cellStyle name="Standard 9 2 5" xfId="19965"/>
    <cellStyle name="Standard 9 2 6" xfId="19966"/>
    <cellStyle name="Standard 9 2 7" xfId="19967"/>
    <cellStyle name="Standard 9 2 8" xfId="19968"/>
    <cellStyle name="Standard 9 2 9" xfId="19969"/>
    <cellStyle name="Standard 9 3" xfId="19970"/>
    <cellStyle name="Standard 9 4" xfId="19971"/>
    <cellStyle name="Standard 9 4 2" xfId="19972"/>
    <cellStyle name="Standard 9 4 2 2" xfId="19973"/>
    <cellStyle name="Standard 9 4 2 3" xfId="19974"/>
    <cellStyle name="Standard 9 4 2 4" xfId="19975"/>
    <cellStyle name="Standard 9 4 2 5" xfId="19976"/>
    <cellStyle name="Standard 9 4 2 6" xfId="19977"/>
    <cellStyle name="Standard 9 4 2 7" xfId="19978"/>
    <cellStyle name="Standard 9 4 3" xfId="19979"/>
    <cellStyle name="Standard 9 4 4" xfId="19980"/>
    <cellStyle name="Standard 9 4 5" xfId="19981"/>
    <cellStyle name="Standard 9 4 6" xfId="19982"/>
    <cellStyle name="Standard 9 4 7" xfId="19983"/>
    <cellStyle name="Standard 9 4 8" xfId="19984"/>
    <cellStyle name="Standard 9 4 9" xfId="19985"/>
    <cellStyle name="Standard 9 5" xfId="19986"/>
    <cellStyle name="Standard 9 6" xfId="19987"/>
    <cellStyle name="Standard 9 7" xfId="19988"/>
    <cellStyle name="Standard 9 8" xfId="19989"/>
    <cellStyle name="Standard 9 9" xfId="19990"/>
    <cellStyle name="Standard fett" xfId="58983"/>
    <cellStyle name="Standard zentriert" xfId="58984"/>
    <cellStyle name="Standard[2]" xfId="58985"/>
    <cellStyle name="Standard[3]" xfId="58986"/>
    <cellStyle name="Standard_Germany_Mobile_KPIs41" xfId="58987"/>
    <cellStyle name="Standard_IR_Report_071029_HK_FINAL" xfId="2"/>
    <cellStyle name="Standard_Lieferung_KMR_IR_Backup" xfId="58988"/>
    <cellStyle name="Standard_Tarife  Geschäftsentwicklung3" xfId="58989"/>
    <cellStyle name="StandardOTabelle1" xfId="7628"/>
    <cellStyle name="Stil 1" xfId="4130"/>
    <cellStyle name="Stil 1 2" xfId="7629"/>
    <cellStyle name="Stil 1 3" xfId="19991"/>
    <cellStyle name="Stil 1 4" xfId="19992"/>
    <cellStyle name="Stil 1_Anhang" xfId="19993"/>
    <cellStyle name="Stil 2" xfId="7630"/>
    <cellStyle name="Stil 3" xfId="7631"/>
    <cellStyle name="Style 1" xfId="7632"/>
    <cellStyle name="Style 1 2" xfId="19994"/>
    <cellStyle name="Style 2" xfId="7633"/>
    <cellStyle name="STYLE4" xfId="7634"/>
    <cellStyle name="Subscribers" xfId="7635"/>
    <cellStyle name="Subtotal" xfId="7636"/>
    <cellStyle name="Summe" xfId="7637"/>
    <cellStyle name="Summe 10" xfId="58990"/>
    <cellStyle name="Summe 10 2" xfId="58991"/>
    <cellStyle name="Summe 10 2 2" xfId="58992"/>
    <cellStyle name="Summe 10 3" xfId="58993"/>
    <cellStyle name="Summe 11" xfId="58994"/>
    <cellStyle name="Summe 11 2" xfId="58995"/>
    <cellStyle name="Summe 11 2 2" xfId="58996"/>
    <cellStyle name="Summe 11 3" xfId="58997"/>
    <cellStyle name="Summe 12" xfId="58998"/>
    <cellStyle name="Summe 12 2" xfId="58999"/>
    <cellStyle name="Summe 12 2 2" xfId="59000"/>
    <cellStyle name="Summe 12 3" xfId="59001"/>
    <cellStyle name="Summe 13" xfId="59002"/>
    <cellStyle name="Summe 13 2" xfId="59003"/>
    <cellStyle name="Summe 13 2 2" xfId="59004"/>
    <cellStyle name="Summe 13 3" xfId="59005"/>
    <cellStyle name="Summe 14" xfId="59006"/>
    <cellStyle name="Summe 14 2" xfId="59007"/>
    <cellStyle name="Summe 14 2 2" xfId="59008"/>
    <cellStyle name="Summe 14 3" xfId="59009"/>
    <cellStyle name="Summe 15" xfId="59010"/>
    <cellStyle name="Summe 15 2" xfId="59011"/>
    <cellStyle name="Summe 15 2 2" xfId="59012"/>
    <cellStyle name="Summe 15 3" xfId="59013"/>
    <cellStyle name="Summe 16" xfId="59014"/>
    <cellStyle name="Summe 16 2" xfId="59015"/>
    <cellStyle name="Summe 16 2 2" xfId="59016"/>
    <cellStyle name="Summe 16 3" xfId="59017"/>
    <cellStyle name="Summe 17" xfId="59018"/>
    <cellStyle name="Summe 17 2" xfId="59019"/>
    <cellStyle name="Summe 17 2 2" xfId="59020"/>
    <cellStyle name="Summe 17 3" xfId="59021"/>
    <cellStyle name="Summe 18" xfId="59022"/>
    <cellStyle name="Summe 18 2" xfId="59023"/>
    <cellStyle name="Summe 18 2 2" xfId="59024"/>
    <cellStyle name="Summe 18 3" xfId="59025"/>
    <cellStyle name="Summe 19" xfId="59026"/>
    <cellStyle name="Summe 19 2" xfId="59027"/>
    <cellStyle name="Summe 19 2 2" xfId="59028"/>
    <cellStyle name="Summe 19 3" xfId="59029"/>
    <cellStyle name="Summe 2" xfId="7638"/>
    <cellStyle name="Summe 2 2" xfId="59030"/>
    <cellStyle name="Summe 2 2 2" xfId="59031"/>
    <cellStyle name="Summe 2 3" xfId="59032"/>
    <cellStyle name="Summe 20" xfId="59033"/>
    <cellStyle name="Summe 20 2" xfId="59034"/>
    <cellStyle name="Summe 20 2 2" xfId="59035"/>
    <cellStyle name="Summe 20 3" xfId="59036"/>
    <cellStyle name="Summe 21" xfId="59037"/>
    <cellStyle name="Summe 21 2" xfId="59038"/>
    <cellStyle name="Summe 21 2 2" xfId="59039"/>
    <cellStyle name="Summe 21 3" xfId="59040"/>
    <cellStyle name="Summe 22" xfId="59041"/>
    <cellStyle name="Summe 22 2" xfId="59042"/>
    <cellStyle name="Summe 22 2 2" xfId="59043"/>
    <cellStyle name="Summe 22 3" xfId="59044"/>
    <cellStyle name="Summe 23" xfId="59045"/>
    <cellStyle name="Summe 23 2" xfId="59046"/>
    <cellStyle name="Summe 23 2 2" xfId="59047"/>
    <cellStyle name="Summe 23 3" xfId="59048"/>
    <cellStyle name="Summe 24" xfId="59049"/>
    <cellStyle name="Summe 24 2" xfId="59050"/>
    <cellStyle name="Summe 24 2 2" xfId="59051"/>
    <cellStyle name="Summe 24 3" xfId="59052"/>
    <cellStyle name="Summe 25" xfId="59053"/>
    <cellStyle name="Summe 25 2" xfId="59054"/>
    <cellStyle name="Summe 25 2 2" xfId="59055"/>
    <cellStyle name="Summe 25 3" xfId="59056"/>
    <cellStyle name="Summe 26" xfId="59057"/>
    <cellStyle name="Summe 26 2" xfId="59058"/>
    <cellStyle name="Summe 26 2 2" xfId="59059"/>
    <cellStyle name="Summe 26 3" xfId="59060"/>
    <cellStyle name="Summe 27" xfId="59061"/>
    <cellStyle name="Summe 27 2" xfId="59062"/>
    <cellStyle name="Summe 27 2 2" xfId="59063"/>
    <cellStyle name="Summe 27 3" xfId="59064"/>
    <cellStyle name="Summe 28" xfId="59065"/>
    <cellStyle name="Summe 28 2" xfId="59066"/>
    <cellStyle name="Summe 28 2 2" xfId="59067"/>
    <cellStyle name="Summe 28 3" xfId="59068"/>
    <cellStyle name="Summe 29" xfId="59069"/>
    <cellStyle name="Summe 29 2" xfId="59070"/>
    <cellStyle name="Summe 29 2 2" xfId="59071"/>
    <cellStyle name="Summe 29 3" xfId="59072"/>
    <cellStyle name="Summe 3" xfId="59073"/>
    <cellStyle name="Summe 3 2" xfId="59074"/>
    <cellStyle name="Summe 3 2 2" xfId="59075"/>
    <cellStyle name="Summe 3 3" xfId="59076"/>
    <cellStyle name="Summe 30" xfId="59077"/>
    <cellStyle name="Summe 30 2" xfId="59078"/>
    <cellStyle name="Summe 30 2 2" xfId="59079"/>
    <cellStyle name="Summe 30 3" xfId="59080"/>
    <cellStyle name="Summe 31" xfId="59081"/>
    <cellStyle name="Summe 31 2" xfId="59082"/>
    <cellStyle name="Summe 31 2 2" xfId="59083"/>
    <cellStyle name="Summe 31 3" xfId="59084"/>
    <cellStyle name="Summe 32" xfId="59085"/>
    <cellStyle name="Summe 32 2" xfId="59086"/>
    <cellStyle name="Summe 32 2 2" xfId="59087"/>
    <cellStyle name="Summe 32 3" xfId="59088"/>
    <cellStyle name="Summe 33" xfId="59089"/>
    <cellStyle name="Summe 33 2" xfId="59090"/>
    <cellStyle name="Summe 33 2 2" xfId="59091"/>
    <cellStyle name="Summe 33 3" xfId="59092"/>
    <cellStyle name="Summe 34" xfId="59093"/>
    <cellStyle name="Summe 34 2" xfId="59094"/>
    <cellStyle name="Summe 34 2 2" xfId="59095"/>
    <cellStyle name="Summe 34 3" xfId="59096"/>
    <cellStyle name="Summe 35" xfId="59097"/>
    <cellStyle name="Summe 35 2" xfId="59098"/>
    <cellStyle name="Summe 35 2 2" xfId="59099"/>
    <cellStyle name="Summe 35 3" xfId="59100"/>
    <cellStyle name="Summe 36" xfId="59101"/>
    <cellStyle name="Summe 36 2" xfId="59102"/>
    <cellStyle name="Summe 36 2 2" xfId="59103"/>
    <cellStyle name="Summe 36 3" xfId="59104"/>
    <cellStyle name="Summe 37" xfId="59105"/>
    <cellStyle name="Summe 37 2" xfId="59106"/>
    <cellStyle name="Summe 37 2 2" xfId="59107"/>
    <cellStyle name="Summe 37 3" xfId="59108"/>
    <cellStyle name="Summe 38" xfId="59109"/>
    <cellStyle name="Summe 38 2" xfId="59110"/>
    <cellStyle name="Summe 39" xfId="59111"/>
    <cellStyle name="Summe 4" xfId="59112"/>
    <cellStyle name="Summe 4 2" xfId="59113"/>
    <cellStyle name="Summe 4 2 2" xfId="59114"/>
    <cellStyle name="Summe 4 3" xfId="59115"/>
    <cellStyle name="Summe 5" xfId="59116"/>
    <cellStyle name="Summe 5 2" xfId="59117"/>
    <cellStyle name="Summe 5 2 2" xfId="59118"/>
    <cellStyle name="Summe 5 3" xfId="59119"/>
    <cellStyle name="Summe 6" xfId="59120"/>
    <cellStyle name="Summe 6 2" xfId="59121"/>
    <cellStyle name="Summe 6 2 2" xfId="59122"/>
    <cellStyle name="Summe 6 3" xfId="59123"/>
    <cellStyle name="Summe 7" xfId="59124"/>
    <cellStyle name="Summe 7 2" xfId="59125"/>
    <cellStyle name="Summe 7 2 2" xfId="59126"/>
    <cellStyle name="Summe 7 3" xfId="59127"/>
    <cellStyle name="Summe 8" xfId="59128"/>
    <cellStyle name="Summe 8 2" xfId="59129"/>
    <cellStyle name="Summe 8 2 2" xfId="59130"/>
    <cellStyle name="Summe 8 3" xfId="59131"/>
    <cellStyle name="Summe 9" xfId="59132"/>
    <cellStyle name="Summe 9 2" xfId="59133"/>
    <cellStyle name="Summe 9 2 2" xfId="59134"/>
    <cellStyle name="Summe 9 3" xfId="59135"/>
    <cellStyle name="suthard" xfId="7639"/>
    <cellStyle name="Tabelle Text 10" xfId="19995"/>
    <cellStyle name="Tabelle Text 10 2" xfId="19996"/>
    <cellStyle name="Tabelle Text 10 Z" xfId="19997"/>
    <cellStyle name="Tabelle Text 10 Z 2" xfId="19998"/>
    <cellStyle name="Tabelle Text 10_Anhang" xfId="19999"/>
    <cellStyle name="Tabelle Text 11" xfId="20000"/>
    <cellStyle name="Tabelle Text 11 Z" xfId="20001"/>
    <cellStyle name="Tabelle Text 12" xfId="20002"/>
    <cellStyle name="Tabelle Text 12 Z" xfId="20003"/>
    <cellStyle name="Tabelle Text 8" xfId="20004"/>
    <cellStyle name="Tabelle Text 8 2" xfId="20005"/>
    <cellStyle name="Tabelle Text 8 Z" xfId="20006"/>
    <cellStyle name="Tabelle Text 8 Z 2" xfId="20007"/>
    <cellStyle name="Tabelle Text 8_Anhang" xfId="20008"/>
    <cellStyle name="Tabelle Text 9" xfId="20009"/>
    <cellStyle name="Tabelle Text 9 Z" xfId="20010"/>
    <cellStyle name="Tabelle Überschrift 10" xfId="20011"/>
    <cellStyle name="Tabelle Überschrift 11" xfId="20012"/>
    <cellStyle name="Tabelle Überschrift 12" xfId="20013"/>
    <cellStyle name="Tabelle Überschrift 8" xfId="20014"/>
    <cellStyle name="Tabelle Überschrift 9" xfId="20015"/>
    <cellStyle name="Tabelle Zahl 0 10" xfId="20016"/>
    <cellStyle name="Tabelle Zahl 0 10 2" xfId="20017"/>
    <cellStyle name="Tabelle Zahl 0 11" xfId="20018"/>
    <cellStyle name="Tabelle Zahl 0 12" xfId="20019"/>
    <cellStyle name="Tabelle Zahl 0 8" xfId="20020"/>
    <cellStyle name="Tabelle Zahl 0 8 2" xfId="20021"/>
    <cellStyle name="Tabelle Zahl 0 9" xfId="20022"/>
    <cellStyle name="Tabelle Zahl 1 10" xfId="20023"/>
    <cellStyle name="Tabelle Zahl 1 10 2" xfId="20024"/>
    <cellStyle name="Tabelle Zahl 1 11" xfId="20025"/>
    <cellStyle name="Tabelle Zahl 1 12" xfId="20026"/>
    <cellStyle name="Tabelle Zahl 1 8" xfId="20027"/>
    <cellStyle name="Tabelle Zahl 1 8 2" xfId="20028"/>
    <cellStyle name="Tabelle Zahl 1 9" xfId="20029"/>
    <cellStyle name="Tabelle Zahl 2 10" xfId="20030"/>
    <cellStyle name="Tabelle Zahl 2 10 2" xfId="20031"/>
    <cellStyle name="Tabelle Zahl 2 11" xfId="20032"/>
    <cellStyle name="Tabelle Zahl 2 12" xfId="20033"/>
    <cellStyle name="Tabelle Zahl 2 8" xfId="20034"/>
    <cellStyle name="Tabelle Zahl 2 8 2" xfId="20035"/>
    <cellStyle name="Tabelle Zahl 2 9" xfId="20036"/>
    <cellStyle name="Tabellenkopf" xfId="7640"/>
    <cellStyle name="Tabellenzeile Dunkel" xfId="7641"/>
    <cellStyle name="Tabellenzeile Hell" xfId="7642"/>
    <cellStyle name="Table" xfId="7643"/>
    <cellStyle name="Table Col Head" xfId="59136"/>
    <cellStyle name="Table Head" xfId="59137"/>
    <cellStyle name="Table Head Aligned" xfId="59138"/>
    <cellStyle name="Table Head Blue" xfId="59139"/>
    <cellStyle name="Table Head Green" xfId="59140"/>
    <cellStyle name="Table Head_ACCC" xfId="59141"/>
    <cellStyle name="Table Heading" xfId="7644"/>
    <cellStyle name="Table Source" xfId="59142"/>
    <cellStyle name="Table Sub Head" xfId="59143"/>
    <cellStyle name="Table Text" xfId="59144"/>
    <cellStyle name="Table Title" xfId="59145"/>
    <cellStyle name="Table Units" xfId="59146"/>
    <cellStyle name="TableBody" xfId="59147"/>
    <cellStyle name="TableBodyR" xfId="59148"/>
    <cellStyle name="TableBodyR 2" xfId="59149"/>
    <cellStyle name="TableBodyR 3" xfId="59150"/>
    <cellStyle name="TableColHeads" xfId="59151"/>
    <cellStyle name="Table-Headings_ENE" xfId="7645"/>
    <cellStyle name="Tax Dept" xfId="7646"/>
    <cellStyle name="Telekom Überschrift" xfId="7647"/>
    <cellStyle name="Telekom Überschrift 10" xfId="59152"/>
    <cellStyle name="Telekom Überschrift 10 2" xfId="59153"/>
    <cellStyle name="Telekom Überschrift 10 2 2" xfId="59154"/>
    <cellStyle name="Telekom Überschrift 10 3" xfId="59155"/>
    <cellStyle name="Telekom Überschrift 11" xfId="59156"/>
    <cellStyle name="Telekom Überschrift 11 2" xfId="59157"/>
    <cellStyle name="Telekom Überschrift 11 2 2" xfId="59158"/>
    <cellStyle name="Telekom Überschrift 11 3" xfId="59159"/>
    <cellStyle name="Telekom Überschrift 12" xfId="59160"/>
    <cellStyle name="Telekom Überschrift 12 2" xfId="59161"/>
    <cellStyle name="Telekom Überschrift 12 2 2" xfId="59162"/>
    <cellStyle name="Telekom Überschrift 12 3" xfId="59163"/>
    <cellStyle name="Telekom Überschrift 13" xfId="59164"/>
    <cellStyle name="Telekom Überschrift 13 2" xfId="59165"/>
    <cellStyle name="Telekom Überschrift 13 2 2" xfId="59166"/>
    <cellStyle name="Telekom Überschrift 13 3" xfId="59167"/>
    <cellStyle name="Telekom Überschrift 14" xfId="59168"/>
    <cellStyle name="Telekom Überschrift 14 2" xfId="59169"/>
    <cellStyle name="Telekom Überschrift 14 2 2" xfId="59170"/>
    <cellStyle name="Telekom Überschrift 14 3" xfId="59171"/>
    <cellStyle name="Telekom Überschrift 15" xfId="59172"/>
    <cellStyle name="Telekom Überschrift 15 2" xfId="59173"/>
    <cellStyle name="Telekom Überschrift 15 2 2" xfId="59174"/>
    <cellStyle name="Telekom Überschrift 15 3" xfId="59175"/>
    <cellStyle name="Telekom Überschrift 16" xfId="59176"/>
    <cellStyle name="Telekom Überschrift 16 2" xfId="59177"/>
    <cellStyle name="Telekom Überschrift 16 2 2" xfId="59178"/>
    <cellStyle name="Telekom Überschrift 16 3" xfId="59179"/>
    <cellStyle name="Telekom Überschrift 17" xfId="59180"/>
    <cellStyle name="Telekom Überschrift 17 2" xfId="59181"/>
    <cellStyle name="Telekom Überschrift 17 2 2" xfId="59182"/>
    <cellStyle name="Telekom Überschrift 17 3" xfId="59183"/>
    <cellStyle name="Telekom Überschrift 18" xfId="59184"/>
    <cellStyle name="Telekom Überschrift 18 2" xfId="59185"/>
    <cellStyle name="Telekom Überschrift 18 2 2" xfId="59186"/>
    <cellStyle name="Telekom Überschrift 18 3" xfId="59187"/>
    <cellStyle name="Telekom Überschrift 19" xfId="59188"/>
    <cellStyle name="Telekom Überschrift 19 2" xfId="59189"/>
    <cellStyle name="Telekom Überschrift 19 2 2" xfId="59190"/>
    <cellStyle name="Telekom Überschrift 19 3" xfId="59191"/>
    <cellStyle name="Telekom Überschrift 2" xfId="59192"/>
    <cellStyle name="Telekom Überschrift 2 2" xfId="59193"/>
    <cellStyle name="Telekom Überschrift 2 2 2" xfId="59194"/>
    <cellStyle name="Telekom Überschrift 2 3" xfId="59195"/>
    <cellStyle name="Telekom Überschrift 20" xfId="59196"/>
    <cellStyle name="Telekom Überschrift 20 2" xfId="59197"/>
    <cellStyle name="Telekom Überschrift 20 2 2" xfId="59198"/>
    <cellStyle name="Telekom Überschrift 20 3" xfId="59199"/>
    <cellStyle name="Telekom Überschrift 21" xfId="59200"/>
    <cellStyle name="Telekom Überschrift 21 2" xfId="59201"/>
    <cellStyle name="Telekom Überschrift 21 2 2" xfId="59202"/>
    <cellStyle name="Telekom Überschrift 21 3" xfId="59203"/>
    <cellStyle name="Telekom Überschrift 22" xfId="59204"/>
    <cellStyle name="Telekom Überschrift 22 2" xfId="59205"/>
    <cellStyle name="Telekom Überschrift 22 2 2" xfId="59206"/>
    <cellStyle name="Telekom Überschrift 22 3" xfId="59207"/>
    <cellStyle name="Telekom Überschrift 23" xfId="59208"/>
    <cellStyle name="Telekom Überschrift 23 2" xfId="59209"/>
    <cellStyle name="Telekom Überschrift 23 2 2" xfId="59210"/>
    <cellStyle name="Telekom Überschrift 23 3" xfId="59211"/>
    <cellStyle name="Telekom Überschrift 24" xfId="59212"/>
    <cellStyle name="Telekom Überschrift 24 2" xfId="59213"/>
    <cellStyle name="Telekom Überschrift 24 2 2" xfId="59214"/>
    <cellStyle name="Telekom Überschrift 24 3" xfId="59215"/>
    <cellStyle name="Telekom Überschrift 25" xfId="59216"/>
    <cellStyle name="Telekom Überschrift 25 2" xfId="59217"/>
    <cellStyle name="Telekom Überschrift 25 2 2" xfId="59218"/>
    <cellStyle name="Telekom Überschrift 25 3" xfId="59219"/>
    <cellStyle name="Telekom Überschrift 26" xfId="59220"/>
    <cellStyle name="Telekom Überschrift 26 2" xfId="59221"/>
    <cellStyle name="Telekom Überschrift 26 2 2" xfId="59222"/>
    <cellStyle name="Telekom Überschrift 26 3" xfId="59223"/>
    <cellStyle name="Telekom Überschrift 27" xfId="59224"/>
    <cellStyle name="Telekom Überschrift 27 2" xfId="59225"/>
    <cellStyle name="Telekom Überschrift 27 2 2" xfId="59226"/>
    <cellStyle name="Telekom Überschrift 27 3" xfId="59227"/>
    <cellStyle name="Telekom Überschrift 28" xfId="59228"/>
    <cellStyle name="Telekom Überschrift 28 2" xfId="59229"/>
    <cellStyle name="Telekom Überschrift 28 2 2" xfId="59230"/>
    <cellStyle name="Telekom Überschrift 28 3" xfId="59231"/>
    <cellStyle name="Telekom Überschrift 29" xfId="59232"/>
    <cellStyle name="Telekom Überschrift 29 2" xfId="59233"/>
    <cellStyle name="Telekom Überschrift 29 2 2" xfId="59234"/>
    <cellStyle name="Telekom Überschrift 29 3" xfId="59235"/>
    <cellStyle name="Telekom Überschrift 3" xfId="59236"/>
    <cellStyle name="Telekom Überschrift 3 2" xfId="59237"/>
    <cellStyle name="Telekom Überschrift 3 2 2" xfId="59238"/>
    <cellStyle name="Telekom Überschrift 3 3" xfId="59239"/>
    <cellStyle name="Telekom Überschrift 30" xfId="59240"/>
    <cellStyle name="Telekom Überschrift 30 2" xfId="59241"/>
    <cellStyle name="Telekom Überschrift 30 2 2" xfId="59242"/>
    <cellStyle name="Telekom Überschrift 30 3" xfId="59243"/>
    <cellStyle name="Telekom Überschrift 31" xfId="59244"/>
    <cellStyle name="Telekom Überschrift 31 2" xfId="59245"/>
    <cellStyle name="Telekom Überschrift 31 2 2" xfId="59246"/>
    <cellStyle name="Telekom Überschrift 31 3" xfId="59247"/>
    <cellStyle name="Telekom Überschrift 32" xfId="59248"/>
    <cellStyle name="Telekom Überschrift 32 2" xfId="59249"/>
    <cellStyle name="Telekom Überschrift 32 2 2" xfId="59250"/>
    <cellStyle name="Telekom Überschrift 32 3" xfId="59251"/>
    <cellStyle name="Telekom Überschrift 33" xfId="59252"/>
    <cellStyle name="Telekom Überschrift 33 2" xfId="59253"/>
    <cellStyle name="Telekom Überschrift 33 2 2" xfId="59254"/>
    <cellStyle name="Telekom Überschrift 33 3" xfId="59255"/>
    <cellStyle name="Telekom Überschrift 34" xfId="59256"/>
    <cellStyle name="Telekom Überschrift 34 2" xfId="59257"/>
    <cellStyle name="Telekom Überschrift 34 2 2" xfId="59258"/>
    <cellStyle name="Telekom Überschrift 34 3" xfId="59259"/>
    <cellStyle name="Telekom Überschrift 35" xfId="59260"/>
    <cellStyle name="Telekom Überschrift 35 2" xfId="59261"/>
    <cellStyle name="Telekom Überschrift 35 2 2" xfId="59262"/>
    <cellStyle name="Telekom Überschrift 35 3" xfId="59263"/>
    <cellStyle name="Telekom Überschrift 36" xfId="59264"/>
    <cellStyle name="Telekom Überschrift 36 2" xfId="59265"/>
    <cellStyle name="Telekom Überschrift 36 2 2" xfId="59266"/>
    <cellStyle name="Telekom Überschrift 36 3" xfId="59267"/>
    <cellStyle name="Telekom Überschrift 37" xfId="59268"/>
    <cellStyle name="Telekom Überschrift 37 2" xfId="59269"/>
    <cellStyle name="Telekom Überschrift 37 2 2" xfId="59270"/>
    <cellStyle name="Telekom Überschrift 37 3" xfId="59271"/>
    <cellStyle name="Telekom Überschrift 38" xfId="59272"/>
    <cellStyle name="Telekom Überschrift 38 2" xfId="59273"/>
    <cellStyle name="Telekom Überschrift 38 2 2" xfId="59274"/>
    <cellStyle name="Telekom Überschrift 38 3" xfId="59275"/>
    <cellStyle name="Telekom Überschrift 39" xfId="59276"/>
    <cellStyle name="Telekom Überschrift 39 2" xfId="59277"/>
    <cellStyle name="Telekom Überschrift 39 2 2" xfId="59278"/>
    <cellStyle name="Telekom Überschrift 39 3" xfId="59279"/>
    <cellStyle name="Telekom Überschrift 4" xfId="59280"/>
    <cellStyle name="Telekom Überschrift 4 2" xfId="59281"/>
    <cellStyle name="Telekom Überschrift 4 2 2" xfId="59282"/>
    <cellStyle name="Telekom Überschrift 4 3" xfId="59283"/>
    <cellStyle name="Telekom Überschrift 40" xfId="59284"/>
    <cellStyle name="Telekom Überschrift 40 2" xfId="59285"/>
    <cellStyle name="Telekom Überschrift 40 2 2" xfId="59286"/>
    <cellStyle name="Telekom Überschrift 40 3" xfId="59287"/>
    <cellStyle name="Telekom Überschrift 41" xfId="59288"/>
    <cellStyle name="Telekom Überschrift 41 2" xfId="59289"/>
    <cellStyle name="Telekom Überschrift 41 2 2" xfId="59290"/>
    <cellStyle name="Telekom Überschrift 41 3" xfId="59291"/>
    <cellStyle name="Telekom Überschrift 42" xfId="59292"/>
    <cellStyle name="Telekom Überschrift 42 2" xfId="59293"/>
    <cellStyle name="Telekom Überschrift 42 2 2" xfId="59294"/>
    <cellStyle name="Telekom Überschrift 42 3" xfId="59295"/>
    <cellStyle name="Telekom Überschrift 43" xfId="59296"/>
    <cellStyle name="Telekom Überschrift 43 2" xfId="59297"/>
    <cellStyle name="Telekom Überschrift 43 2 2" xfId="59298"/>
    <cellStyle name="Telekom Überschrift 43 3" xfId="59299"/>
    <cellStyle name="Telekom Überschrift 44" xfId="59300"/>
    <cellStyle name="Telekom Überschrift 44 2" xfId="59301"/>
    <cellStyle name="Telekom Überschrift 44 2 2" xfId="59302"/>
    <cellStyle name="Telekom Überschrift 44 3" xfId="59303"/>
    <cellStyle name="Telekom Überschrift 45" xfId="59304"/>
    <cellStyle name="Telekom Überschrift 45 2" xfId="59305"/>
    <cellStyle name="Telekom Überschrift 45 2 2" xfId="59306"/>
    <cellStyle name="Telekom Überschrift 45 3" xfId="59307"/>
    <cellStyle name="Telekom Überschrift 46" xfId="59308"/>
    <cellStyle name="Telekom Überschrift 46 2" xfId="59309"/>
    <cellStyle name="Telekom Überschrift 46 2 2" xfId="59310"/>
    <cellStyle name="Telekom Überschrift 46 3" xfId="59311"/>
    <cellStyle name="Telekom Überschrift 47" xfId="59312"/>
    <cellStyle name="Telekom Überschrift 47 2" xfId="59313"/>
    <cellStyle name="Telekom Überschrift 47 2 2" xfId="59314"/>
    <cellStyle name="Telekom Überschrift 47 3" xfId="59315"/>
    <cellStyle name="Telekom Überschrift 48" xfId="59316"/>
    <cellStyle name="Telekom Überschrift 48 2" xfId="59317"/>
    <cellStyle name="Telekom Überschrift 48 2 2" xfId="59318"/>
    <cellStyle name="Telekom Überschrift 48 3" xfId="59319"/>
    <cellStyle name="Telekom Überschrift 49" xfId="59320"/>
    <cellStyle name="Telekom Überschrift 49 2" xfId="59321"/>
    <cellStyle name="Telekom Überschrift 49 2 2" xfId="59322"/>
    <cellStyle name="Telekom Überschrift 49 3" xfId="59323"/>
    <cellStyle name="Telekom Überschrift 5" xfId="59324"/>
    <cellStyle name="Telekom Überschrift 5 2" xfId="59325"/>
    <cellStyle name="Telekom Überschrift 5 2 2" xfId="59326"/>
    <cellStyle name="Telekom Überschrift 5 3" xfId="59327"/>
    <cellStyle name="Telekom Überschrift 50" xfId="59328"/>
    <cellStyle name="Telekom Überschrift 50 2" xfId="59329"/>
    <cellStyle name="Telekom Überschrift 50 2 2" xfId="59330"/>
    <cellStyle name="Telekom Überschrift 50 3" xfId="59331"/>
    <cellStyle name="Telekom Überschrift 51" xfId="59332"/>
    <cellStyle name="Telekom Überschrift 51 2" xfId="59333"/>
    <cellStyle name="Telekom Überschrift 52" xfId="59334"/>
    <cellStyle name="Telekom Überschrift 6" xfId="59335"/>
    <cellStyle name="Telekom Überschrift 6 2" xfId="59336"/>
    <cellStyle name="Telekom Überschrift 6 2 2" xfId="59337"/>
    <cellStyle name="Telekom Überschrift 6 3" xfId="59338"/>
    <cellStyle name="Telekom Überschrift 7" xfId="59339"/>
    <cellStyle name="Telekom Überschrift 7 2" xfId="59340"/>
    <cellStyle name="Telekom Überschrift 7 2 2" xfId="59341"/>
    <cellStyle name="Telekom Überschrift 7 3" xfId="59342"/>
    <cellStyle name="Telekom Überschrift 8" xfId="59343"/>
    <cellStyle name="Telekom Überschrift 8 2" xfId="59344"/>
    <cellStyle name="Telekom Überschrift 8 2 2" xfId="59345"/>
    <cellStyle name="Telekom Überschrift 8 3" xfId="59346"/>
    <cellStyle name="Telekom Überschrift 9" xfId="59347"/>
    <cellStyle name="Telekom Überschrift 9 2" xfId="59348"/>
    <cellStyle name="Telekom Überschrift 9 2 2" xfId="59349"/>
    <cellStyle name="Telekom Überschrift 9 3" xfId="59350"/>
    <cellStyle name="Telekom Unterschrift" xfId="7648"/>
    <cellStyle name="Telekom Unterschrift 10" xfId="59351"/>
    <cellStyle name="Telekom Unterschrift 10 2" xfId="59352"/>
    <cellStyle name="Telekom Unterschrift 10 2 2" xfId="59353"/>
    <cellStyle name="Telekom Unterschrift 10 3" xfId="59354"/>
    <cellStyle name="Telekom Unterschrift 11" xfId="59355"/>
    <cellStyle name="Telekom Unterschrift 11 2" xfId="59356"/>
    <cellStyle name="Telekom Unterschrift 11 2 2" xfId="59357"/>
    <cellStyle name="Telekom Unterschrift 11 3" xfId="59358"/>
    <cellStyle name="Telekom Unterschrift 12" xfId="59359"/>
    <cellStyle name="Telekom Unterschrift 12 2" xfId="59360"/>
    <cellStyle name="Telekom Unterschrift 12 2 2" xfId="59361"/>
    <cellStyle name="Telekom Unterschrift 12 3" xfId="59362"/>
    <cellStyle name="Telekom Unterschrift 13" xfId="59363"/>
    <cellStyle name="Telekom Unterschrift 13 2" xfId="59364"/>
    <cellStyle name="Telekom Unterschrift 13 2 2" xfId="59365"/>
    <cellStyle name="Telekom Unterschrift 13 3" xfId="59366"/>
    <cellStyle name="Telekom Unterschrift 14" xfId="59367"/>
    <cellStyle name="Telekom Unterschrift 14 2" xfId="59368"/>
    <cellStyle name="Telekom Unterschrift 14 2 2" xfId="59369"/>
    <cellStyle name="Telekom Unterschrift 14 3" xfId="59370"/>
    <cellStyle name="Telekom Unterschrift 15" xfId="59371"/>
    <cellStyle name="Telekom Unterschrift 15 2" xfId="59372"/>
    <cellStyle name="Telekom Unterschrift 15 2 2" xfId="59373"/>
    <cellStyle name="Telekom Unterschrift 15 3" xfId="59374"/>
    <cellStyle name="Telekom Unterschrift 16" xfId="59375"/>
    <cellStyle name="Telekom Unterschrift 16 2" xfId="59376"/>
    <cellStyle name="Telekom Unterschrift 16 2 2" xfId="59377"/>
    <cellStyle name="Telekom Unterschrift 16 3" xfId="59378"/>
    <cellStyle name="Telekom Unterschrift 17" xfId="59379"/>
    <cellStyle name="Telekom Unterschrift 17 2" xfId="59380"/>
    <cellStyle name="Telekom Unterschrift 17 2 2" xfId="59381"/>
    <cellStyle name="Telekom Unterschrift 17 3" xfId="59382"/>
    <cellStyle name="Telekom Unterschrift 18" xfId="59383"/>
    <cellStyle name="Telekom Unterschrift 18 2" xfId="59384"/>
    <cellStyle name="Telekom Unterschrift 18 2 2" xfId="59385"/>
    <cellStyle name="Telekom Unterschrift 18 3" xfId="59386"/>
    <cellStyle name="Telekom Unterschrift 19" xfId="59387"/>
    <cellStyle name="Telekom Unterschrift 19 2" xfId="59388"/>
    <cellStyle name="Telekom Unterschrift 19 2 2" xfId="59389"/>
    <cellStyle name="Telekom Unterschrift 19 3" xfId="59390"/>
    <cellStyle name="Telekom Unterschrift 2" xfId="59391"/>
    <cellStyle name="Telekom Unterschrift 2 2" xfId="59392"/>
    <cellStyle name="Telekom Unterschrift 2 2 2" xfId="59393"/>
    <cellStyle name="Telekom Unterschrift 2 3" xfId="59394"/>
    <cellStyle name="Telekom Unterschrift 20" xfId="59395"/>
    <cellStyle name="Telekom Unterschrift 20 2" xfId="59396"/>
    <cellStyle name="Telekom Unterschrift 20 2 2" xfId="59397"/>
    <cellStyle name="Telekom Unterschrift 20 3" xfId="59398"/>
    <cellStyle name="Telekom Unterschrift 21" xfId="59399"/>
    <cellStyle name="Telekom Unterschrift 21 2" xfId="59400"/>
    <cellStyle name="Telekom Unterschrift 21 2 2" xfId="59401"/>
    <cellStyle name="Telekom Unterschrift 21 3" xfId="59402"/>
    <cellStyle name="Telekom Unterschrift 22" xfId="59403"/>
    <cellStyle name="Telekom Unterschrift 22 2" xfId="59404"/>
    <cellStyle name="Telekom Unterschrift 22 2 2" xfId="59405"/>
    <cellStyle name="Telekom Unterschrift 22 3" xfId="59406"/>
    <cellStyle name="Telekom Unterschrift 23" xfId="59407"/>
    <cellStyle name="Telekom Unterschrift 23 2" xfId="59408"/>
    <cellStyle name="Telekom Unterschrift 23 2 2" xfId="59409"/>
    <cellStyle name="Telekom Unterschrift 23 3" xfId="59410"/>
    <cellStyle name="Telekom Unterschrift 24" xfId="59411"/>
    <cellStyle name="Telekom Unterschrift 24 2" xfId="59412"/>
    <cellStyle name="Telekom Unterschrift 24 2 2" xfId="59413"/>
    <cellStyle name="Telekom Unterschrift 24 3" xfId="59414"/>
    <cellStyle name="Telekom Unterschrift 25" xfId="59415"/>
    <cellStyle name="Telekom Unterschrift 25 2" xfId="59416"/>
    <cellStyle name="Telekom Unterschrift 25 2 2" xfId="59417"/>
    <cellStyle name="Telekom Unterschrift 25 3" xfId="59418"/>
    <cellStyle name="Telekom Unterschrift 26" xfId="59419"/>
    <cellStyle name="Telekom Unterschrift 26 2" xfId="59420"/>
    <cellStyle name="Telekom Unterschrift 26 2 2" xfId="59421"/>
    <cellStyle name="Telekom Unterschrift 26 3" xfId="59422"/>
    <cellStyle name="Telekom Unterschrift 27" xfId="59423"/>
    <cellStyle name="Telekom Unterschrift 27 2" xfId="59424"/>
    <cellStyle name="Telekom Unterschrift 27 2 2" xfId="59425"/>
    <cellStyle name="Telekom Unterschrift 27 3" xfId="59426"/>
    <cellStyle name="Telekom Unterschrift 28" xfId="59427"/>
    <cellStyle name="Telekom Unterschrift 28 2" xfId="59428"/>
    <cellStyle name="Telekom Unterschrift 28 2 2" xfId="59429"/>
    <cellStyle name="Telekom Unterschrift 28 3" xfId="59430"/>
    <cellStyle name="Telekom Unterschrift 29" xfId="59431"/>
    <cellStyle name="Telekom Unterschrift 29 2" xfId="59432"/>
    <cellStyle name="Telekom Unterschrift 29 2 2" xfId="59433"/>
    <cellStyle name="Telekom Unterschrift 29 3" xfId="59434"/>
    <cellStyle name="Telekom Unterschrift 3" xfId="59435"/>
    <cellStyle name="Telekom Unterschrift 3 2" xfId="59436"/>
    <cellStyle name="Telekom Unterschrift 3 2 2" xfId="59437"/>
    <cellStyle name="Telekom Unterschrift 3 3" xfId="59438"/>
    <cellStyle name="Telekom Unterschrift 30" xfId="59439"/>
    <cellStyle name="Telekom Unterschrift 30 2" xfId="59440"/>
    <cellStyle name="Telekom Unterschrift 30 2 2" xfId="59441"/>
    <cellStyle name="Telekom Unterschrift 30 3" xfId="59442"/>
    <cellStyle name="Telekom Unterschrift 31" xfId="59443"/>
    <cellStyle name="Telekom Unterschrift 31 2" xfId="59444"/>
    <cellStyle name="Telekom Unterschrift 31 2 2" xfId="59445"/>
    <cellStyle name="Telekom Unterschrift 31 3" xfId="59446"/>
    <cellStyle name="Telekom Unterschrift 32" xfId="59447"/>
    <cellStyle name="Telekom Unterschrift 32 2" xfId="59448"/>
    <cellStyle name="Telekom Unterschrift 32 2 2" xfId="59449"/>
    <cellStyle name="Telekom Unterschrift 32 3" xfId="59450"/>
    <cellStyle name="Telekom Unterschrift 33" xfId="59451"/>
    <cellStyle name="Telekom Unterschrift 33 2" xfId="59452"/>
    <cellStyle name="Telekom Unterschrift 33 2 2" xfId="59453"/>
    <cellStyle name="Telekom Unterschrift 33 3" xfId="59454"/>
    <cellStyle name="Telekom Unterschrift 34" xfId="59455"/>
    <cellStyle name="Telekom Unterschrift 34 2" xfId="59456"/>
    <cellStyle name="Telekom Unterschrift 34 2 2" xfId="59457"/>
    <cellStyle name="Telekom Unterschrift 34 3" xfId="59458"/>
    <cellStyle name="Telekom Unterschrift 35" xfId="59459"/>
    <cellStyle name="Telekom Unterschrift 35 2" xfId="59460"/>
    <cellStyle name="Telekom Unterschrift 35 2 2" xfId="59461"/>
    <cellStyle name="Telekom Unterschrift 35 3" xfId="59462"/>
    <cellStyle name="Telekom Unterschrift 36" xfId="59463"/>
    <cellStyle name="Telekom Unterschrift 36 2" xfId="59464"/>
    <cellStyle name="Telekom Unterschrift 36 2 2" xfId="59465"/>
    <cellStyle name="Telekom Unterschrift 36 3" xfId="59466"/>
    <cellStyle name="Telekom Unterschrift 37" xfId="59467"/>
    <cellStyle name="Telekom Unterschrift 37 2" xfId="59468"/>
    <cellStyle name="Telekom Unterschrift 37 2 2" xfId="59469"/>
    <cellStyle name="Telekom Unterschrift 37 3" xfId="59470"/>
    <cellStyle name="Telekom Unterschrift 38" xfId="59471"/>
    <cellStyle name="Telekom Unterschrift 38 2" xfId="59472"/>
    <cellStyle name="Telekom Unterschrift 38 2 2" xfId="59473"/>
    <cellStyle name="Telekom Unterschrift 38 3" xfId="59474"/>
    <cellStyle name="Telekom Unterschrift 39" xfId="59475"/>
    <cellStyle name="Telekom Unterschrift 39 2" xfId="59476"/>
    <cellStyle name="Telekom Unterschrift 39 2 2" xfId="59477"/>
    <cellStyle name="Telekom Unterschrift 39 3" xfId="59478"/>
    <cellStyle name="Telekom Unterschrift 4" xfId="59479"/>
    <cellStyle name="Telekom Unterschrift 4 2" xfId="59480"/>
    <cellStyle name="Telekom Unterschrift 4 2 2" xfId="59481"/>
    <cellStyle name="Telekom Unterschrift 4 3" xfId="59482"/>
    <cellStyle name="Telekom Unterschrift 40" xfId="59483"/>
    <cellStyle name="Telekom Unterschrift 40 2" xfId="59484"/>
    <cellStyle name="Telekom Unterschrift 40 2 2" xfId="59485"/>
    <cellStyle name="Telekom Unterschrift 40 3" xfId="59486"/>
    <cellStyle name="Telekom Unterschrift 41" xfId="59487"/>
    <cellStyle name="Telekom Unterschrift 41 2" xfId="59488"/>
    <cellStyle name="Telekom Unterschrift 41 2 2" xfId="59489"/>
    <cellStyle name="Telekom Unterschrift 41 3" xfId="59490"/>
    <cellStyle name="Telekom Unterschrift 42" xfId="59491"/>
    <cellStyle name="Telekom Unterschrift 42 2" xfId="59492"/>
    <cellStyle name="Telekom Unterschrift 42 2 2" xfId="59493"/>
    <cellStyle name="Telekom Unterschrift 42 3" xfId="59494"/>
    <cellStyle name="Telekom Unterschrift 43" xfId="59495"/>
    <cellStyle name="Telekom Unterschrift 43 2" xfId="59496"/>
    <cellStyle name="Telekom Unterschrift 43 2 2" xfId="59497"/>
    <cellStyle name="Telekom Unterschrift 43 3" xfId="59498"/>
    <cellStyle name="Telekom Unterschrift 44" xfId="59499"/>
    <cellStyle name="Telekom Unterschrift 44 2" xfId="59500"/>
    <cellStyle name="Telekom Unterschrift 44 2 2" xfId="59501"/>
    <cellStyle name="Telekom Unterschrift 44 3" xfId="59502"/>
    <cellStyle name="Telekom Unterschrift 45" xfId="59503"/>
    <cellStyle name="Telekom Unterschrift 45 2" xfId="59504"/>
    <cellStyle name="Telekom Unterschrift 45 2 2" xfId="59505"/>
    <cellStyle name="Telekom Unterschrift 45 3" xfId="59506"/>
    <cellStyle name="Telekom Unterschrift 46" xfId="59507"/>
    <cellStyle name="Telekom Unterschrift 46 2" xfId="59508"/>
    <cellStyle name="Telekom Unterschrift 46 2 2" xfId="59509"/>
    <cellStyle name="Telekom Unterschrift 46 3" xfId="59510"/>
    <cellStyle name="Telekom Unterschrift 47" xfId="59511"/>
    <cellStyle name="Telekom Unterschrift 47 2" xfId="59512"/>
    <cellStyle name="Telekom Unterschrift 47 2 2" xfId="59513"/>
    <cellStyle name="Telekom Unterschrift 47 3" xfId="59514"/>
    <cellStyle name="Telekom Unterschrift 48" xfId="59515"/>
    <cellStyle name="Telekom Unterschrift 48 2" xfId="59516"/>
    <cellStyle name="Telekom Unterschrift 48 2 2" xfId="59517"/>
    <cellStyle name="Telekom Unterschrift 48 3" xfId="59518"/>
    <cellStyle name="Telekom Unterschrift 49" xfId="59519"/>
    <cellStyle name="Telekom Unterschrift 49 2" xfId="59520"/>
    <cellStyle name="Telekom Unterschrift 49 2 2" xfId="59521"/>
    <cellStyle name="Telekom Unterschrift 49 3" xfId="59522"/>
    <cellStyle name="Telekom Unterschrift 5" xfId="59523"/>
    <cellStyle name="Telekom Unterschrift 5 2" xfId="59524"/>
    <cellStyle name="Telekom Unterschrift 5 2 2" xfId="59525"/>
    <cellStyle name="Telekom Unterschrift 5 3" xfId="59526"/>
    <cellStyle name="Telekom Unterschrift 50" xfId="59527"/>
    <cellStyle name="Telekom Unterschrift 50 2" xfId="59528"/>
    <cellStyle name="Telekom Unterschrift 50 2 2" xfId="59529"/>
    <cellStyle name="Telekom Unterschrift 50 3" xfId="59530"/>
    <cellStyle name="Telekom Unterschrift 51" xfId="59531"/>
    <cellStyle name="Telekom Unterschrift 51 2" xfId="59532"/>
    <cellStyle name="Telekom Unterschrift 52" xfId="59533"/>
    <cellStyle name="Telekom Unterschrift 6" xfId="59534"/>
    <cellStyle name="Telekom Unterschrift 6 2" xfId="59535"/>
    <cellStyle name="Telekom Unterschrift 6 2 2" xfId="59536"/>
    <cellStyle name="Telekom Unterschrift 6 3" xfId="59537"/>
    <cellStyle name="Telekom Unterschrift 7" xfId="59538"/>
    <cellStyle name="Telekom Unterschrift 7 2" xfId="59539"/>
    <cellStyle name="Telekom Unterschrift 7 2 2" xfId="59540"/>
    <cellStyle name="Telekom Unterschrift 7 3" xfId="59541"/>
    <cellStyle name="Telekom Unterschrift 8" xfId="59542"/>
    <cellStyle name="Telekom Unterschrift 8 2" xfId="59543"/>
    <cellStyle name="Telekom Unterschrift 8 2 2" xfId="59544"/>
    <cellStyle name="Telekom Unterschrift 8 3" xfId="59545"/>
    <cellStyle name="Telekom Unterschrift 9" xfId="59546"/>
    <cellStyle name="Telekom Unterschrift 9 2" xfId="59547"/>
    <cellStyle name="Telekom Unterschrift 9 2 2" xfId="59548"/>
    <cellStyle name="Telekom Unterschrift 9 3" xfId="59549"/>
    <cellStyle name="test" xfId="4131"/>
    <cellStyle name="Text" xfId="7649"/>
    <cellStyle name="Text • 11 fett" xfId="59550"/>
    <cellStyle name="Text 1" xfId="59551"/>
    <cellStyle name="text 2" xfId="7650"/>
    <cellStyle name="text 2 2" xfId="7651"/>
    <cellStyle name="text 2 2 2" xfId="7652"/>
    <cellStyle name="text 2 2 2 2" xfId="7653"/>
    <cellStyle name="text 2 2 3" xfId="7654"/>
    <cellStyle name="text 2 3" xfId="7655"/>
    <cellStyle name="text 2 3 2" xfId="7656"/>
    <cellStyle name="text 2 4" xfId="7657"/>
    <cellStyle name="text 3" xfId="7658"/>
    <cellStyle name="text 3 2" xfId="7659"/>
    <cellStyle name="text 3 2 2" xfId="7660"/>
    <cellStyle name="text 3 3" xfId="7661"/>
    <cellStyle name="text 4" xfId="7662"/>
    <cellStyle name="text 4 2" xfId="7663"/>
    <cellStyle name="Text Head" xfId="59552"/>
    <cellStyle name="Text Head 1" xfId="59553"/>
    <cellStyle name="Text Head 2" xfId="59554"/>
    <cellStyle name="Text Indent 1" xfId="59555"/>
    <cellStyle name="Text Indent 2" xfId="59556"/>
    <cellStyle name="Text Indent A" xfId="7664"/>
    <cellStyle name="Text Indent B" xfId="7665"/>
    <cellStyle name="Text Indent C" xfId="7666"/>
    <cellStyle name="titel" xfId="59557"/>
    <cellStyle name="Titel Mitte gelb auf blau" xfId="59558"/>
    <cellStyle name="titel_AKTIENK" xfId="59559"/>
    <cellStyle name="TitelSz" xfId="7667"/>
    <cellStyle name="TitelSz 2" xfId="59560"/>
    <cellStyle name="TitelSz 3" xfId="59561"/>
    <cellStyle name="Title 2" xfId="7668"/>
    <cellStyle name="Title Line" xfId="7669"/>
    <cellStyle name="Titulo fecha 2" xfId="7670"/>
    <cellStyle name="Titulo fecha 2 10" xfId="59562"/>
    <cellStyle name="Titulo fecha 2 10 2" xfId="59563"/>
    <cellStyle name="Titulo fecha 2 10 2 2" xfId="59564"/>
    <cellStyle name="Titulo fecha 2 10 3" xfId="59565"/>
    <cellStyle name="Titulo fecha 2 11" xfId="59566"/>
    <cellStyle name="Titulo fecha 2 11 2" xfId="59567"/>
    <cellStyle name="Titulo fecha 2 11 2 2" xfId="59568"/>
    <cellStyle name="Titulo fecha 2 11 3" xfId="59569"/>
    <cellStyle name="Titulo fecha 2 12" xfId="59570"/>
    <cellStyle name="Titulo fecha 2 12 2" xfId="59571"/>
    <cellStyle name="Titulo fecha 2 12 2 2" xfId="59572"/>
    <cellStyle name="Titulo fecha 2 12 3" xfId="59573"/>
    <cellStyle name="Titulo fecha 2 13" xfId="59574"/>
    <cellStyle name="Titulo fecha 2 13 2" xfId="59575"/>
    <cellStyle name="Titulo fecha 2 13 2 2" xfId="59576"/>
    <cellStyle name="Titulo fecha 2 13 3" xfId="59577"/>
    <cellStyle name="Titulo fecha 2 14" xfId="59578"/>
    <cellStyle name="Titulo fecha 2 14 2" xfId="59579"/>
    <cellStyle name="Titulo fecha 2 14 2 2" xfId="59580"/>
    <cellStyle name="Titulo fecha 2 14 3" xfId="59581"/>
    <cellStyle name="Titulo fecha 2 15" xfId="59582"/>
    <cellStyle name="Titulo fecha 2 15 2" xfId="59583"/>
    <cellStyle name="Titulo fecha 2 15 2 2" xfId="59584"/>
    <cellStyle name="Titulo fecha 2 15 3" xfId="59585"/>
    <cellStyle name="Titulo fecha 2 16" xfId="59586"/>
    <cellStyle name="Titulo fecha 2 16 2" xfId="59587"/>
    <cellStyle name="Titulo fecha 2 16 2 2" xfId="59588"/>
    <cellStyle name="Titulo fecha 2 16 3" xfId="59589"/>
    <cellStyle name="Titulo fecha 2 17" xfId="59590"/>
    <cellStyle name="Titulo fecha 2 17 2" xfId="59591"/>
    <cellStyle name="Titulo fecha 2 17 2 2" xfId="59592"/>
    <cellStyle name="Titulo fecha 2 17 3" xfId="59593"/>
    <cellStyle name="Titulo fecha 2 18" xfId="59594"/>
    <cellStyle name="Titulo fecha 2 18 2" xfId="59595"/>
    <cellStyle name="Titulo fecha 2 18 2 2" xfId="59596"/>
    <cellStyle name="Titulo fecha 2 18 3" xfId="59597"/>
    <cellStyle name="Titulo fecha 2 19" xfId="59598"/>
    <cellStyle name="Titulo fecha 2 19 2" xfId="59599"/>
    <cellStyle name="Titulo fecha 2 19 2 2" xfId="59600"/>
    <cellStyle name="Titulo fecha 2 19 3" xfId="59601"/>
    <cellStyle name="Titulo fecha 2 2" xfId="59602"/>
    <cellStyle name="Titulo fecha 2 2 2" xfId="59603"/>
    <cellStyle name="Titulo fecha 2 2 2 2" xfId="59604"/>
    <cellStyle name="Titulo fecha 2 2 3" xfId="59605"/>
    <cellStyle name="Titulo fecha 2 20" xfId="59606"/>
    <cellStyle name="Titulo fecha 2 20 2" xfId="59607"/>
    <cellStyle name="Titulo fecha 2 20 2 2" xfId="59608"/>
    <cellStyle name="Titulo fecha 2 20 3" xfId="59609"/>
    <cellStyle name="Titulo fecha 2 21" xfId="59610"/>
    <cellStyle name="Titulo fecha 2 21 2" xfId="59611"/>
    <cellStyle name="Titulo fecha 2 21 2 2" xfId="59612"/>
    <cellStyle name="Titulo fecha 2 21 3" xfId="59613"/>
    <cellStyle name="Titulo fecha 2 22" xfId="59614"/>
    <cellStyle name="Titulo fecha 2 22 2" xfId="59615"/>
    <cellStyle name="Titulo fecha 2 22 2 2" xfId="59616"/>
    <cellStyle name="Titulo fecha 2 22 3" xfId="59617"/>
    <cellStyle name="Titulo fecha 2 23" xfId="59618"/>
    <cellStyle name="Titulo fecha 2 23 2" xfId="59619"/>
    <cellStyle name="Titulo fecha 2 23 2 2" xfId="59620"/>
    <cellStyle name="Titulo fecha 2 23 3" xfId="59621"/>
    <cellStyle name="Titulo fecha 2 24" xfId="59622"/>
    <cellStyle name="Titulo fecha 2 24 2" xfId="59623"/>
    <cellStyle name="Titulo fecha 2 24 2 2" xfId="59624"/>
    <cellStyle name="Titulo fecha 2 24 3" xfId="59625"/>
    <cellStyle name="Titulo fecha 2 25" xfId="59626"/>
    <cellStyle name="Titulo fecha 2 25 2" xfId="59627"/>
    <cellStyle name="Titulo fecha 2 25 2 2" xfId="59628"/>
    <cellStyle name="Titulo fecha 2 25 3" xfId="59629"/>
    <cellStyle name="Titulo fecha 2 26" xfId="59630"/>
    <cellStyle name="Titulo fecha 2 26 2" xfId="59631"/>
    <cellStyle name="Titulo fecha 2 26 2 2" xfId="59632"/>
    <cellStyle name="Titulo fecha 2 26 3" xfId="59633"/>
    <cellStyle name="Titulo fecha 2 27" xfId="59634"/>
    <cellStyle name="Titulo fecha 2 27 2" xfId="59635"/>
    <cellStyle name="Titulo fecha 2 27 2 2" xfId="59636"/>
    <cellStyle name="Titulo fecha 2 27 3" xfId="59637"/>
    <cellStyle name="Titulo fecha 2 28" xfId="59638"/>
    <cellStyle name="Titulo fecha 2 28 2" xfId="59639"/>
    <cellStyle name="Titulo fecha 2 28 2 2" xfId="59640"/>
    <cellStyle name="Titulo fecha 2 28 3" xfId="59641"/>
    <cellStyle name="Titulo fecha 2 29" xfId="59642"/>
    <cellStyle name="Titulo fecha 2 29 2" xfId="59643"/>
    <cellStyle name="Titulo fecha 2 29 2 2" xfId="59644"/>
    <cellStyle name="Titulo fecha 2 29 3" xfId="59645"/>
    <cellStyle name="Titulo fecha 2 3" xfId="59646"/>
    <cellStyle name="Titulo fecha 2 3 2" xfId="59647"/>
    <cellStyle name="Titulo fecha 2 3 2 2" xfId="59648"/>
    <cellStyle name="Titulo fecha 2 3 3" xfId="59649"/>
    <cellStyle name="Titulo fecha 2 30" xfId="59650"/>
    <cellStyle name="Titulo fecha 2 30 2" xfId="59651"/>
    <cellStyle name="Titulo fecha 2 30 2 2" xfId="59652"/>
    <cellStyle name="Titulo fecha 2 30 3" xfId="59653"/>
    <cellStyle name="Titulo fecha 2 31" xfId="59654"/>
    <cellStyle name="Titulo fecha 2 31 2" xfId="59655"/>
    <cellStyle name="Titulo fecha 2 31 2 2" xfId="59656"/>
    <cellStyle name="Titulo fecha 2 31 3" xfId="59657"/>
    <cellStyle name="Titulo fecha 2 32" xfId="59658"/>
    <cellStyle name="Titulo fecha 2 32 2" xfId="59659"/>
    <cellStyle name="Titulo fecha 2 32 2 2" xfId="59660"/>
    <cellStyle name="Titulo fecha 2 32 3" xfId="59661"/>
    <cellStyle name="Titulo fecha 2 33" xfId="59662"/>
    <cellStyle name="Titulo fecha 2 33 2" xfId="59663"/>
    <cellStyle name="Titulo fecha 2 33 2 2" xfId="59664"/>
    <cellStyle name="Titulo fecha 2 33 3" xfId="59665"/>
    <cellStyle name="Titulo fecha 2 34" xfId="59666"/>
    <cellStyle name="Titulo fecha 2 34 2" xfId="59667"/>
    <cellStyle name="Titulo fecha 2 34 2 2" xfId="59668"/>
    <cellStyle name="Titulo fecha 2 34 3" xfId="59669"/>
    <cellStyle name="Titulo fecha 2 35" xfId="59670"/>
    <cellStyle name="Titulo fecha 2 35 2" xfId="59671"/>
    <cellStyle name="Titulo fecha 2 35 2 2" xfId="59672"/>
    <cellStyle name="Titulo fecha 2 35 3" xfId="59673"/>
    <cellStyle name="Titulo fecha 2 36" xfId="59674"/>
    <cellStyle name="Titulo fecha 2 36 2" xfId="59675"/>
    <cellStyle name="Titulo fecha 2 36 2 2" xfId="59676"/>
    <cellStyle name="Titulo fecha 2 36 3" xfId="59677"/>
    <cellStyle name="Titulo fecha 2 37" xfId="59678"/>
    <cellStyle name="Titulo fecha 2 37 2" xfId="59679"/>
    <cellStyle name="Titulo fecha 2 37 2 2" xfId="59680"/>
    <cellStyle name="Titulo fecha 2 37 3" xfId="59681"/>
    <cellStyle name="Titulo fecha 2 38" xfId="59682"/>
    <cellStyle name="Titulo fecha 2 38 2" xfId="59683"/>
    <cellStyle name="Titulo fecha 2 38 2 2" xfId="59684"/>
    <cellStyle name="Titulo fecha 2 38 3" xfId="59685"/>
    <cellStyle name="Titulo fecha 2 39" xfId="59686"/>
    <cellStyle name="Titulo fecha 2 39 2" xfId="59687"/>
    <cellStyle name="Titulo fecha 2 39 2 2" xfId="59688"/>
    <cellStyle name="Titulo fecha 2 39 3" xfId="59689"/>
    <cellStyle name="Titulo fecha 2 4" xfId="59690"/>
    <cellStyle name="Titulo fecha 2 4 2" xfId="59691"/>
    <cellStyle name="Titulo fecha 2 4 2 2" xfId="59692"/>
    <cellStyle name="Titulo fecha 2 4 3" xfId="59693"/>
    <cellStyle name="Titulo fecha 2 40" xfId="59694"/>
    <cellStyle name="Titulo fecha 2 40 2" xfId="59695"/>
    <cellStyle name="Titulo fecha 2 40 2 2" xfId="59696"/>
    <cellStyle name="Titulo fecha 2 40 3" xfId="59697"/>
    <cellStyle name="Titulo fecha 2 41" xfId="59698"/>
    <cellStyle name="Titulo fecha 2 41 2" xfId="59699"/>
    <cellStyle name="Titulo fecha 2 41 2 2" xfId="59700"/>
    <cellStyle name="Titulo fecha 2 41 3" xfId="59701"/>
    <cellStyle name="Titulo fecha 2 42" xfId="59702"/>
    <cellStyle name="Titulo fecha 2 42 2" xfId="59703"/>
    <cellStyle name="Titulo fecha 2 42 2 2" xfId="59704"/>
    <cellStyle name="Titulo fecha 2 42 3" xfId="59705"/>
    <cellStyle name="Titulo fecha 2 43" xfId="59706"/>
    <cellStyle name="Titulo fecha 2 43 2" xfId="59707"/>
    <cellStyle name="Titulo fecha 2 43 2 2" xfId="59708"/>
    <cellStyle name="Titulo fecha 2 43 3" xfId="59709"/>
    <cellStyle name="Titulo fecha 2 44" xfId="59710"/>
    <cellStyle name="Titulo fecha 2 44 2" xfId="59711"/>
    <cellStyle name="Titulo fecha 2 44 2 2" xfId="59712"/>
    <cellStyle name="Titulo fecha 2 44 3" xfId="59713"/>
    <cellStyle name="Titulo fecha 2 45" xfId="59714"/>
    <cellStyle name="Titulo fecha 2 45 2" xfId="59715"/>
    <cellStyle name="Titulo fecha 2 45 2 2" xfId="59716"/>
    <cellStyle name="Titulo fecha 2 45 3" xfId="59717"/>
    <cellStyle name="Titulo fecha 2 46" xfId="59718"/>
    <cellStyle name="Titulo fecha 2 46 2" xfId="59719"/>
    <cellStyle name="Titulo fecha 2 46 2 2" xfId="59720"/>
    <cellStyle name="Titulo fecha 2 46 3" xfId="59721"/>
    <cellStyle name="Titulo fecha 2 47" xfId="59722"/>
    <cellStyle name="Titulo fecha 2 47 2" xfId="59723"/>
    <cellStyle name="Titulo fecha 2 47 2 2" xfId="59724"/>
    <cellStyle name="Titulo fecha 2 47 3" xfId="59725"/>
    <cellStyle name="Titulo fecha 2 48" xfId="59726"/>
    <cellStyle name="Titulo fecha 2 48 2" xfId="59727"/>
    <cellStyle name="Titulo fecha 2 48 2 2" xfId="59728"/>
    <cellStyle name="Titulo fecha 2 48 3" xfId="59729"/>
    <cellStyle name="Titulo fecha 2 49" xfId="59730"/>
    <cellStyle name="Titulo fecha 2 49 2" xfId="59731"/>
    <cellStyle name="Titulo fecha 2 5" xfId="59732"/>
    <cellStyle name="Titulo fecha 2 5 2" xfId="59733"/>
    <cellStyle name="Titulo fecha 2 5 2 2" xfId="59734"/>
    <cellStyle name="Titulo fecha 2 5 3" xfId="59735"/>
    <cellStyle name="Titulo fecha 2 50" xfId="59736"/>
    <cellStyle name="Titulo fecha 2 6" xfId="59737"/>
    <cellStyle name="Titulo fecha 2 6 2" xfId="59738"/>
    <cellStyle name="Titulo fecha 2 6 2 2" xfId="59739"/>
    <cellStyle name="Titulo fecha 2 6 3" xfId="59740"/>
    <cellStyle name="Titulo fecha 2 7" xfId="59741"/>
    <cellStyle name="Titulo fecha 2 7 2" xfId="59742"/>
    <cellStyle name="Titulo fecha 2 7 2 2" xfId="59743"/>
    <cellStyle name="Titulo fecha 2 7 3" xfId="59744"/>
    <cellStyle name="Titulo fecha 2 8" xfId="59745"/>
    <cellStyle name="Titulo fecha 2 8 2" xfId="59746"/>
    <cellStyle name="Titulo fecha 2 8 2 2" xfId="59747"/>
    <cellStyle name="Titulo fecha 2 8 3" xfId="59748"/>
    <cellStyle name="Titulo fecha 2 9" xfId="59749"/>
    <cellStyle name="Titulo fecha 2 9 2" xfId="59750"/>
    <cellStyle name="Titulo fecha 2 9 2 2" xfId="59751"/>
    <cellStyle name="Titulo fecha 2 9 3" xfId="59752"/>
    <cellStyle name="Titulos Fecha" xfId="7671"/>
    <cellStyle name="Titulos Fecha 2" xfId="7672"/>
    <cellStyle name="TOC 1" xfId="59753"/>
    <cellStyle name="TOC 2" xfId="59754"/>
    <cellStyle name="Top Row" xfId="7673"/>
    <cellStyle name="Top Row 10" xfId="59755"/>
    <cellStyle name="Top Row 10 2" xfId="59756"/>
    <cellStyle name="Top Row 10 2 2" xfId="59757"/>
    <cellStyle name="Top Row 10 3" xfId="59758"/>
    <cellStyle name="Top Row 11" xfId="59759"/>
    <cellStyle name="Top Row 11 2" xfId="59760"/>
    <cellStyle name="Top Row 11 2 2" xfId="59761"/>
    <cellStyle name="Top Row 11 3" xfId="59762"/>
    <cellStyle name="Top Row 12" xfId="59763"/>
    <cellStyle name="Top Row 12 2" xfId="59764"/>
    <cellStyle name="Top Row 12 2 2" xfId="59765"/>
    <cellStyle name="Top Row 12 3" xfId="59766"/>
    <cellStyle name="Top Row 13" xfId="59767"/>
    <cellStyle name="Top Row 13 2" xfId="59768"/>
    <cellStyle name="Top Row 13 2 2" xfId="59769"/>
    <cellStyle name="Top Row 13 3" xfId="59770"/>
    <cellStyle name="Top Row 14" xfId="59771"/>
    <cellStyle name="Top Row 14 2" xfId="59772"/>
    <cellStyle name="Top Row 14 2 2" xfId="59773"/>
    <cellStyle name="Top Row 14 3" xfId="59774"/>
    <cellStyle name="Top Row 15" xfId="59775"/>
    <cellStyle name="Top Row 15 2" xfId="59776"/>
    <cellStyle name="Top Row 15 2 2" xfId="59777"/>
    <cellStyle name="Top Row 15 3" xfId="59778"/>
    <cellStyle name="Top Row 16" xfId="59779"/>
    <cellStyle name="Top Row 16 2" xfId="59780"/>
    <cellStyle name="Top Row 16 2 2" xfId="59781"/>
    <cellStyle name="Top Row 16 3" xfId="59782"/>
    <cellStyle name="Top Row 17" xfId="59783"/>
    <cellStyle name="Top Row 17 2" xfId="59784"/>
    <cellStyle name="Top Row 17 2 2" xfId="59785"/>
    <cellStyle name="Top Row 17 3" xfId="59786"/>
    <cellStyle name="Top Row 18" xfId="59787"/>
    <cellStyle name="Top Row 18 2" xfId="59788"/>
    <cellStyle name="Top Row 18 2 2" xfId="59789"/>
    <cellStyle name="Top Row 18 3" xfId="59790"/>
    <cellStyle name="Top Row 19" xfId="59791"/>
    <cellStyle name="Top Row 19 2" xfId="59792"/>
    <cellStyle name="Top Row 19 2 2" xfId="59793"/>
    <cellStyle name="Top Row 19 3" xfId="59794"/>
    <cellStyle name="Top Row 2" xfId="7674"/>
    <cellStyle name="Top Row 2 2" xfId="59795"/>
    <cellStyle name="Top Row 2 2 2" xfId="59796"/>
    <cellStyle name="Top Row 2 3" xfId="59797"/>
    <cellStyle name="Top Row 20" xfId="59798"/>
    <cellStyle name="Top Row 20 2" xfId="59799"/>
    <cellStyle name="Top Row 20 2 2" xfId="59800"/>
    <cellStyle name="Top Row 20 3" xfId="59801"/>
    <cellStyle name="Top Row 21" xfId="59802"/>
    <cellStyle name="Top Row 21 2" xfId="59803"/>
    <cellStyle name="Top Row 21 2 2" xfId="59804"/>
    <cellStyle name="Top Row 21 3" xfId="59805"/>
    <cellStyle name="Top Row 22" xfId="59806"/>
    <cellStyle name="Top Row 22 2" xfId="59807"/>
    <cellStyle name="Top Row 22 2 2" xfId="59808"/>
    <cellStyle name="Top Row 22 3" xfId="59809"/>
    <cellStyle name="Top Row 23" xfId="59810"/>
    <cellStyle name="Top Row 23 2" xfId="59811"/>
    <cellStyle name="Top Row 23 2 2" xfId="59812"/>
    <cellStyle name="Top Row 23 3" xfId="59813"/>
    <cellStyle name="Top Row 24" xfId="59814"/>
    <cellStyle name="Top Row 24 2" xfId="59815"/>
    <cellStyle name="Top Row 24 2 2" xfId="59816"/>
    <cellStyle name="Top Row 24 3" xfId="59817"/>
    <cellStyle name="Top Row 25" xfId="59818"/>
    <cellStyle name="Top Row 25 2" xfId="59819"/>
    <cellStyle name="Top Row 25 2 2" xfId="59820"/>
    <cellStyle name="Top Row 25 3" xfId="59821"/>
    <cellStyle name="Top Row 26" xfId="59822"/>
    <cellStyle name="Top Row 26 2" xfId="59823"/>
    <cellStyle name="Top Row 26 2 2" xfId="59824"/>
    <cellStyle name="Top Row 26 3" xfId="59825"/>
    <cellStyle name="Top Row 27" xfId="59826"/>
    <cellStyle name="Top Row 27 2" xfId="59827"/>
    <cellStyle name="Top Row 27 2 2" xfId="59828"/>
    <cellStyle name="Top Row 27 3" xfId="59829"/>
    <cellStyle name="Top Row 28" xfId="59830"/>
    <cellStyle name="Top Row 28 2" xfId="59831"/>
    <cellStyle name="Top Row 28 2 2" xfId="59832"/>
    <cellStyle name="Top Row 28 3" xfId="59833"/>
    <cellStyle name="Top Row 29" xfId="59834"/>
    <cellStyle name="Top Row 29 2" xfId="59835"/>
    <cellStyle name="Top Row 29 2 2" xfId="59836"/>
    <cellStyle name="Top Row 29 3" xfId="59837"/>
    <cellStyle name="Top Row 3" xfId="59838"/>
    <cellStyle name="Top Row 3 2" xfId="59839"/>
    <cellStyle name="Top Row 3 2 2" xfId="59840"/>
    <cellStyle name="Top Row 3 3" xfId="59841"/>
    <cellStyle name="Top Row 30" xfId="59842"/>
    <cellStyle name="Top Row 30 2" xfId="59843"/>
    <cellStyle name="Top Row 30 2 2" xfId="59844"/>
    <cellStyle name="Top Row 30 3" xfId="59845"/>
    <cellStyle name="Top Row 31" xfId="59846"/>
    <cellStyle name="Top Row 31 2" xfId="59847"/>
    <cellStyle name="Top Row 31 2 2" xfId="59848"/>
    <cellStyle name="Top Row 31 3" xfId="59849"/>
    <cellStyle name="Top Row 32" xfId="59850"/>
    <cellStyle name="Top Row 32 2" xfId="59851"/>
    <cellStyle name="Top Row 32 2 2" xfId="59852"/>
    <cellStyle name="Top Row 32 3" xfId="59853"/>
    <cellStyle name="Top Row 33" xfId="59854"/>
    <cellStyle name="Top Row 33 2" xfId="59855"/>
    <cellStyle name="Top Row 33 2 2" xfId="59856"/>
    <cellStyle name="Top Row 33 3" xfId="59857"/>
    <cellStyle name="Top Row 34" xfId="59858"/>
    <cellStyle name="Top Row 34 2" xfId="59859"/>
    <cellStyle name="Top Row 34 2 2" xfId="59860"/>
    <cellStyle name="Top Row 34 3" xfId="59861"/>
    <cellStyle name="Top Row 35" xfId="59862"/>
    <cellStyle name="Top Row 35 2" xfId="59863"/>
    <cellStyle name="Top Row 35 2 2" xfId="59864"/>
    <cellStyle name="Top Row 35 3" xfId="59865"/>
    <cellStyle name="Top Row 36" xfId="59866"/>
    <cellStyle name="Top Row 36 2" xfId="59867"/>
    <cellStyle name="Top Row 36 2 2" xfId="59868"/>
    <cellStyle name="Top Row 36 3" xfId="59869"/>
    <cellStyle name="Top Row 37" xfId="59870"/>
    <cellStyle name="Top Row 37 2" xfId="59871"/>
    <cellStyle name="Top Row 37 2 2" xfId="59872"/>
    <cellStyle name="Top Row 37 3" xfId="59873"/>
    <cellStyle name="Top Row 38" xfId="59874"/>
    <cellStyle name="Top Row 38 2" xfId="59875"/>
    <cellStyle name="Top Row 38 2 2" xfId="59876"/>
    <cellStyle name="Top Row 38 3" xfId="59877"/>
    <cellStyle name="Top Row 39" xfId="59878"/>
    <cellStyle name="Top Row 39 2" xfId="59879"/>
    <cellStyle name="Top Row 39 2 2" xfId="59880"/>
    <cellStyle name="Top Row 39 3" xfId="59881"/>
    <cellStyle name="Top Row 4" xfId="59882"/>
    <cellStyle name="Top Row 4 2" xfId="59883"/>
    <cellStyle name="Top Row 4 2 2" xfId="59884"/>
    <cellStyle name="Top Row 4 3" xfId="59885"/>
    <cellStyle name="Top Row 40" xfId="59886"/>
    <cellStyle name="Top Row 40 2" xfId="59887"/>
    <cellStyle name="Top Row 40 2 2" xfId="59888"/>
    <cellStyle name="Top Row 40 3" xfId="59889"/>
    <cellStyle name="Top Row 41" xfId="59890"/>
    <cellStyle name="Top Row 41 2" xfId="59891"/>
    <cellStyle name="Top Row 41 2 2" xfId="59892"/>
    <cellStyle name="Top Row 41 3" xfId="59893"/>
    <cellStyle name="Top Row 42" xfId="59894"/>
    <cellStyle name="Top Row 42 2" xfId="59895"/>
    <cellStyle name="Top Row 42 2 2" xfId="59896"/>
    <cellStyle name="Top Row 42 3" xfId="59897"/>
    <cellStyle name="Top Row 43" xfId="59898"/>
    <cellStyle name="Top Row 43 2" xfId="59899"/>
    <cellStyle name="Top Row 43 2 2" xfId="59900"/>
    <cellStyle name="Top Row 43 3" xfId="59901"/>
    <cellStyle name="Top Row 44" xfId="59902"/>
    <cellStyle name="Top Row 44 2" xfId="59903"/>
    <cellStyle name="Top Row 44 2 2" xfId="59904"/>
    <cellStyle name="Top Row 44 3" xfId="59905"/>
    <cellStyle name="Top Row 45" xfId="59906"/>
    <cellStyle name="Top Row 45 2" xfId="59907"/>
    <cellStyle name="Top Row 45 2 2" xfId="59908"/>
    <cellStyle name="Top Row 45 3" xfId="59909"/>
    <cellStyle name="Top Row 46" xfId="59910"/>
    <cellStyle name="Top Row 46 2" xfId="59911"/>
    <cellStyle name="Top Row 46 2 2" xfId="59912"/>
    <cellStyle name="Top Row 46 3" xfId="59913"/>
    <cellStyle name="Top Row 47" xfId="59914"/>
    <cellStyle name="Top Row 47 2" xfId="59915"/>
    <cellStyle name="Top Row 47 2 2" xfId="59916"/>
    <cellStyle name="Top Row 47 3" xfId="59917"/>
    <cellStyle name="Top Row 48" xfId="59918"/>
    <cellStyle name="Top Row 5" xfId="59919"/>
    <cellStyle name="Top Row 5 2" xfId="59920"/>
    <cellStyle name="Top Row 5 2 2" xfId="59921"/>
    <cellStyle name="Top Row 5 3" xfId="59922"/>
    <cellStyle name="Top Row 6" xfId="59923"/>
    <cellStyle name="Top Row 6 2" xfId="59924"/>
    <cellStyle name="Top Row 6 2 2" xfId="59925"/>
    <cellStyle name="Top Row 6 3" xfId="59926"/>
    <cellStyle name="Top Row 7" xfId="59927"/>
    <cellStyle name="Top Row 7 2" xfId="59928"/>
    <cellStyle name="Top Row 7 2 2" xfId="59929"/>
    <cellStyle name="Top Row 7 3" xfId="59930"/>
    <cellStyle name="Top Row 8" xfId="59931"/>
    <cellStyle name="Top Row 8 2" xfId="59932"/>
    <cellStyle name="Top Row 8 2 2" xfId="59933"/>
    <cellStyle name="Top Row 8 3" xfId="59934"/>
    <cellStyle name="Top Row 9" xfId="59935"/>
    <cellStyle name="Top Row 9 2" xfId="59936"/>
    <cellStyle name="Top Row 9 2 2" xfId="59937"/>
    <cellStyle name="Top Row 9 3" xfId="59938"/>
    <cellStyle name="Total 10" xfId="59939"/>
    <cellStyle name="Total 10 2" xfId="59940"/>
    <cellStyle name="Total 10 2 2" xfId="59941"/>
    <cellStyle name="Total 10 3" xfId="59942"/>
    <cellStyle name="Total 11" xfId="59943"/>
    <cellStyle name="Total 11 2" xfId="59944"/>
    <cellStyle name="Total 11 2 2" xfId="59945"/>
    <cellStyle name="Total 11 3" xfId="59946"/>
    <cellStyle name="Total 12" xfId="59947"/>
    <cellStyle name="Total 12 2" xfId="59948"/>
    <cellStyle name="Total 12 2 2" xfId="59949"/>
    <cellStyle name="Total 12 3" xfId="59950"/>
    <cellStyle name="Total 13" xfId="59951"/>
    <cellStyle name="Total 13 2" xfId="59952"/>
    <cellStyle name="Total 13 2 2" xfId="59953"/>
    <cellStyle name="Total 13 3" xfId="59954"/>
    <cellStyle name="Total 14" xfId="59955"/>
    <cellStyle name="Total 14 2" xfId="59956"/>
    <cellStyle name="Total 14 2 2" xfId="59957"/>
    <cellStyle name="Total 14 3" xfId="59958"/>
    <cellStyle name="Total 15" xfId="59959"/>
    <cellStyle name="Total 15 2" xfId="59960"/>
    <cellStyle name="Total 15 2 2" xfId="59961"/>
    <cellStyle name="Total 15 3" xfId="59962"/>
    <cellStyle name="Total 16" xfId="59963"/>
    <cellStyle name="Total 16 2" xfId="59964"/>
    <cellStyle name="Total 16 2 2" xfId="59965"/>
    <cellStyle name="Total 16 3" xfId="59966"/>
    <cellStyle name="Total 17" xfId="59967"/>
    <cellStyle name="Total 17 2" xfId="59968"/>
    <cellStyle name="Total 17 2 2" xfId="59969"/>
    <cellStyle name="Total 17 3" xfId="59970"/>
    <cellStyle name="Total 18" xfId="59971"/>
    <cellStyle name="Total 18 2" xfId="59972"/>
    <cellStyle name="Total 18 2 2" xfId="59973"/>
    <cellStyle name="Total 18 3" xfId="59974"/>
    <cellStyle name="Total 19" xfId="59975"/>
    <cellStyle name="Total 19 2" xfId="59976"/>
    <cellStyle name="Total 19 2 2" xfId="59977"/>
    <cellStyle name="Total 19 3" xfId="59978"/>
    <cellStyle name="Total 2" xfId="7675"/>
    <cellStyle name="Total 2 2" xfId="7676"/>
    <cellStyle name="Total 2 2 2" xfId="7677"/>
    <cellStyle name="Total 2 3" xfId="7678"/>
    <cellStyle name="Total 20" xfId="59979"/>
    <cellStyle name="Total 20 2" xfId="59980"/>
    <cellStyle name="Total 20 2 2" xfId="59981"/>
    <cellStyle name="Total 20 3" xfId="59982"/>
    <cellStyle name="Total 21" xfId="59983"/>
    <cellStyle name="Total 21 2" xfId="59984"/>
    <cellStyle name="Total 21 2 2" xfId="59985"/>
    <cellStyle name="Total 21 3" xfId="59986"/>
    <cellStyle name="Total 22" xfId="59987"/>
    <cellStyle name="Total 22 2" xfId="59988"/>
    <cellStyle name="Total 22 2 2" xfId="59989"/>
    <cellStyle name="Total 22 3" xfId="59990"/>
    <cellStyle name="Total 23" xfId="59991"/>
    <cellStyle name="Total 23 2" xfId="59992"/>
    <cellStyle name="Total 23 2 2" xfId="59993"/>
    <cellStyle name="Total 23 3" xfId="59994"/>
    <cellStyle name="Total 24" xfId="59995"/>
    <cellStyle name="Total 24 2" xfId="59996"/>
    <cellStyle name="Total 24 2 2" xfId="59997"/>
    <cellStyle name="Total 24 3" xfId="59998"/>
    <cellStyle name="Total 25" xfId="59999"/>
    <cellStyle name="Total 25 2" xfId="60000"/>
    <cellStyle name="Total 25 2 2" xfId="60001"/>
    <cellStyle name="Total 25 3" xfId="60002"/>
    <cellStyle name="Total 26" xfId="60003"/>
    <cellStyle name="Total 26 2" xfId="60004"/>
    <cellStyle name="Total 26 2 2" xfId="60005"/>
    <cellStyle name="Total 26 3" xfId="60006"/>
    <cellStyle name="Total 27" xfId="60007"/>
    <cellStyle name="Total 27 2" xfId="60008"/>
    <cellStyle name="Total 27 2 2" xfId="60009"/>
    <cellStyle name="Total 27 3" xfId="60010"/>
    <cellStyle name="Total 28" xfId="60011"/>
    <cellStyle name="Total 28 2" xfId="60012"/>
    <cellStyle name="Total 28 2 2" xfId="60013"/>
    <cellStyle name="Total 28 3" xfId="60014"/>
    <cellStyle name="Total 29" xfId="60015"/>
    <cellStyle name="Total 29 2" xfId="60016"/>
    <cellStyle name="Total 29 2 2" xfId="60017"/>
    <cellStyle name="Total 29 3" xfId="60018"/>
    <cellStyle name="Total 3" xfId="7679"/>
    <cellStyle name="Total 3 2" xfId="7680"/>
    <cellStyle name="Total 30" xfId="60019"/>
    <cellStyle name="Total 30 2" xfId="60020"/>
    <cellStyle name="Total 30 2 2" xfId="60021"/>
    <cellStyle name="Total 30 3" xfId="60022"/>
    <cellStyle name="Total 31" xfId="60023"/>
    <cellStyle name="Total 31 2" xfId="60024"/>
    <cellStyle name="Total 31 2 2" xfId="60025"/>
    <cellStyle name="Total 31 3" xfId="60026"/>
    <cellStyle name="Total 32" xfId="60027"/>
    <cellStyle name="Total 32 2" xfId="60028"/>
    <cellStyle name="Total 32 2 2" xfId="60029"/>
    <cellStyle name="Total 32 3" xfId="60030"/>
    <cellStyle name="Total 33" xfId="60031"/>
    <cellStyle name="Total 33 2" xfId="60032"/>
    <cellStyle name="Total 33 2 2" xfId="60033"/>
    <cellStyle name="Total 33 3" xfId="60034"/>
    <cellStyle name="Total 34" xfId="60035"/>
    <cellStyle name="Total 34 2" xfId="60036"/>
    <cellStyle name="Total 34 2 2" xfId="60037"/>
    <cellStyle name="Total 34 3" xfId="60038"/>
    <cellStyle name="Total 35" xfId="60039"/>
    <cellStyle name="Total 35 2" xfId="60040"/>
    <cellStyle name="Total 35 2 2" xfId="60041"/>
    <cellStyle name="Total 35 3" xfId="60042"/>
    <cellStyle name="Total 36" xfId="60043"/>
    <cellStyle name="Total 36 2" xfId="60044"/>
    <cellStyle name="Total 36 2 2" xfId="60045"/>
    <cellStyle name="Total 36 3" xfId="60046"/>
    <cellStyle name="Total 37" xfId="60047"/>
    <cellStyle name="Total 37 2" xfId="60048"/>
    <cellStyle name="Total 37 2 2" xfId="60049"/>
    <cellStyle name="Total 37 3" xfId="60050"/>
    <cellStyle name="Total 38" xfId="60051"/>
    <cellStyle name="Total 38 2" xfId="60052"/>
    <cellStyle name="Total 38 2 2" xfId="60053"/>
    <cellStyle name="Total 38 3" xfId="60054"/>
    <cellStyle name="Total 39" xfId="60055"/>
    <cellStyle name="Total 39 2" xfId="60056"/>
    <cellStyle name="Total 39 2 2" xfId="60057"/>
    <cellStyle name="Total 39 3" xfId="60058"/>
    <cellStyle name="Total 4" xfId="7681"/>
    <cellStyle name="Total 40" xfId="60059"/>
    <cellStyle name="Total 40 2" xfId="60060"/>
    <cellStyle name="Total 40 2 2" xfId="60061"/>
    <cellStyle name="Total 40 3" xfId="60062"/>
    <cellStyle name="Total 41" xfId="60063"/>
    <cellStyle name="Total 41 2" xfId="60064"/>
    <cellStyle name="Total 41 2 2" xfId="60065"/>
    <cellStyle name="Total 41 3" xfId="60066"/>
    <cellStyle name="Total 42" xfId="60067"/>
    <cellStyle name="Total 42 2" xfId="60068"/>
    <cellStyle name="Total 42 2 2" xfId="60069"/>
    <cellStyle name="Total 42 3" xfId="60070"/>
    <cellStyle name="Total 43" xfId="60071"/>
    <cellStyle name="Total 43 2" xfId="60072"/>
    <cellStyle name="Total 43 2 2" xfId="60073"/>
    <cellStyle name="Total 43 3" xfId="60074"/>
    <cellStyle name="Total 44" xfId="60075"/>
    <cellStyle name="Total 44 2" xfId="60076"/>
    <cellStyle name="Total 44 2 2" xfId="60077"/>
    <cellStyle name="Total 44 3" xfId="60078"/>
    <cellStyle name="Total 45" xfId="60079"/>
    <cellStyle name="Total 45 2" xfId="60080"/>
    <cellStyle name="Total 45 2 2" xfId="60081"/>
    <cellStyle name="Total 45 3" xfId="60082"/>
    <cellStyle name="Total 46" xfId="60083"/>
    <cellStyle name="Total 46 2" xfId="60084"/>
    <cellStyle name="Total 46 2 2" xfId="60085"/>
    <cellStyle name="Total 46 3" xfId="60086"/>
    <cellStyle name="Total 47" xfId="60087"/>
    <cellStyle name="Total 47 2" xfId="60088"/>
    <cellStyle name="Total 47 2 2" xfId="60089"/>
    <cellStyle name="Total 47 3" xfId="60090"/>
    <cellStyle name="Total 48" xfId="60091"/>
    <cellStyle name="Total 48 2" xfId="60092"/>
    <cellStyle name="Total 48 2 2" xfId="60093"/>
    <cellStyle name="Total 48 3" xfId="60094"/>
    <cellStyle name="Total 49" xfId="60095"/>
    <cellStyle name="Total 49 2" xfId="60096"/>
    <cellStyle name="Total 49 2 2" xfId="60097"/>
    <cellStyle name="Total 49 3" xfId="60098"/>
    <cellStyle name="Total 5" xfId="7682"/>
    <cellStyle name="Total 5 10" xfId="60099"/>
    <cellStyle name="Total 5 10 2" xfId="60100"/>
    <cellStyle name="Total 5 10 2 2" xfId="60101"/>
    <cellStyle name="Total 5 10 3" xfId="60102"/>
    <cellStyle name="Total 5 11" xfId="60103"/>
    <cellStyle name="Total 5 11 2" xfId="60104"/>
    <cellStyle name="Total 5 11 2 2" xfId="60105"/>
    <cellStyle name="Total 5 11 3" xfId="60106"/>
    <cellStyle name="Total 5 12" xfId="60107"/>
    <cellStyle name="Total 5 12 2" xfId="60108"/>
    <cellStyle name="Total 5 12 2 2" xfId="60109"/>
    <cellStyle name="Total 5 12 3" xfId="60110"/>
    <cellStyle name="Total 5 13" xfId="60111"/>
    <cellStyle name="Total 5 13 2" xfId="60112"/>
    <cellStyle name="Total 5 13 2 2" xfId="60113"/>
    <cellStyle name="Total 5 13 3" xfId="60114"/>
    <cellStyle name="Total 5 14" xfId="60115"/>
    <cellStyle name="Total 5 14 2" xfId="60116"/>
    <cellStyle name="Total 5 14 2 2" xfId="60117"/>
    <cellStyle name="Total 5 14 3" xfId="60118"/>
    <cellStyle name="Total 5 15" xfId="60119"/>
    <cellStyle name="Total 5 15 2" xfId="60120"/>
    <cellStyle name="Total 5 15 2 2" xfId="60121"/>
    <cellStyle name="Total 5 15 3" xfId="60122"/>
    <cellStyle name="Total 5 16" xfId="60123"/>
    <cellStyle name="Total 5 16 2" xfId="60124"/>
    <cellStyle name="Total 5 16 2 2" xfId="60125"/>
    <cellStyle name="Total 5 16 3" xfId="60126"/>
    <cellStyle name="Total 5 17" xfId="60127"/>
    <cellStyle name="Total 5 17 2" xfId="60128"/>
    <cellStyle name="Total 5 17 2 2" xfId="60129"/>
    <cellStyle name="Total 5 17 3" xfId="60130"/>
    <cellStyle name="Total 5 18" xfId="60131"/>
    <cellStyle name="Total 5 18 2" xfId="60132"/>
    <cellStyle name="Total 5 18 2 2" xfId="60133"/>
    <cellStyle name="Total 5 18 3" xfId="60134"/>
    <cellStyle name="Total 5 19" xfId="60135"/>
    <cellStyle name="Total 5 19 2" xfId="60136"/>
    <cellStyle name="Total 5 19 2 2" xfId="60137"/>
    <cellStyle name="Total 5 19 3" xfId="60138"/>
    <cellStyle name="Total 5 2" xfId="60139"/>
    <cellStyle name="Total 5 2 2" xfId="60140"/>
    <cellStyle name="Total 5 2 2 2" xfId="60141"/>
    <cellStyle name="Total 5 2 3" xfId="60142"/>
    <cellStyle name="Total 5 20" xfId="60143"/>
    <cellStyle name="Total 5 20 2" xfId="60144"/>
    <cellStyle name="Total 5 20 2 2" xfId="60145"/>
    <cellStyle name="Total 5 20 3" xfId="60146"/>
    <cellStyle name="Total 5 21" xfId="60147"/>
    <cellStyle name="Total 5 21 2" xfId="60148"/>
    <cellStyle name="Total 5 21 2 2" xfId="60149"/>
    <cellStyle name="Total 5 21 3" xfId="60150"/>
    <cellStyle name="Total 5 22" xfId="60151"/>
    <cellStyle name="Total 5 22 2" xfId="60152"/>
    <cellStyle name="Total 5 22 2 2" xfId="60153"/>
    <cellStyle name="Total 5 22 3" xfId="60154"/>
    <cellStyle name="Total 5 23" xfId="60155"/>
    <cellStyle name="Total 5 23 2" xfId="60156"/>
    <cellStyle name="Total 5 23 2 2" xfId="60157"/>
    <cellStyle name="Total 5 23 3" xfId="60158"/>
    <cellStyle name="Total 5 24" xfId="60159"/>
    <cellStyle name="Total 5 24 2" xfId="60160"/>
    <cellStyle name="Total 5 24 2 2" xfId="60161"/>
    <cellStyle name="Total 5 24 3" xfId="60162"/>
    <cellStyle name="Total 5 25" xfId="60163"/>
    <cellStyle name="Total 5 25 2" xfId="60164"/>
    <cellStyle name="Total 5 25 2 2" xfId="60165"/>
    <cellStyle name="Total 5 25 3" xfId="60166"/>
    <cellStyle name="Total 5 26" xfId="60167"/>
    <cellStyle name="Total 5 26 2" xfId="60168"/>
    <cellStyle name="Total 5 26 2 2" xfId="60169"/>
    <cellStyle name="Total 5 26 3" xfId="60170"/>
    <cellStyle name="Total 5 27" xfId="60171"/>
    <cellStyle name="Total 5 27 2" xfId="60172"/>
    <cellStyle name="Total 5 27 2 2" xfId="60173"/>
    <cellStyle name="Total 5 27 3" xfId="60174"/>
    <cellStyle name="Total 5 28" xfId="60175"/>
    <cellStyle name="Total 5 28 2" xfId="60176"/>
    <cellStyle name="Total 5 28 2 2" xfId="60177"/>
    <cellStyle name="Total 5 28 3" xfId="60178"/>
    <cellStyle name="Total 5 29" xfId="60179"/>
    <cellStyle name="Total 5 29 2" xfId="60180"/>
    <cellStyle name="Total 5 29 2 2" xfId="60181"/>
    <cellStyle name="Total 5 29 3" xfId="60182"/>
    <cellStyle name="Total 5 3" xfId="60183"/>
    <cellStyle name="Total 5 3 2" xfId="60184"/>
    <cellStyle name="Total 5 3 2 2" xfId="60185"/>
    <cellStyle name="Total 5 3 3" xfId="60186"/>
    <cellStyle name="Total 5 30" xfId="60187"/>
    <cellStyle name="Total 5 30 2" xfId="60188"/>
    <cellStyle name="Total 5 30 2 2" xfId="60189"/>
    <cellStyle name="Total 5 30 3" xfId="60190"/>
    <cellStyle name="Total 5 31" xfId="60191"/>
    <cellStyle name="Total 5 31 2" xfId="60192"/>
    <cellStyle name="Total 5 31 2 2" xfId="60193"/>
    <cellStyle name="Total 5 31 3" xfId="60194"/>
    <cellStyle name="Total 5 32" xfId="60195"/>
    <cellStyle name="Total 5 32 2" xfId="60196"/>
    <cellStyle name="Total 5 32 2 2" xfId="60197"/>
    <cellStyle name="Total 5 32 3" xfId="60198"/>
    <cellStyle name="Total 5 33" xfId="60199"/>
    <cellStyle name="Total 5 33 2" xfId="60200"/>
    <cellStyle name="Total 5 33 2 2" xfId="60201"/>
    <cellStyle name="Total 5 33 3" xfId="60202"/>
    <cellStyle name="Total 5 34" xfId="60203"/>
    <cellStyle name="Total 5 34 2" xfId="60204"/>
    <cellStyle name="Total 5 34 2 2" xfId="60205"/>
    <cellStyle name="Total 5 34 3" xfId="60206"/>
    <cellStyle name="Total 5 35" xfId="60207"/>
    <cellStyle name="Total 5 35 2" xfId="60208"/>
    <cellStyle name="Total 5 35 2 2" xfId="60209"/>
    <cellStyle name="Total 5 35 3" xfId="60210"/>
    <cellStyle name="Total 5 36" xfId="60211"/>
    <cellStyle name="Total 5 36 2" xfId="60212"/>
    <cellStyle name="Total 5 36 2 2" xfId="60213"/>
    <cellStyle name="Total 5 36 3" xfId="60214"/>
    <cellStyle name="Total 5 37" xfId="60215"/>
    <cellStyle name="Total 5 37 2" xfId="60216"/>
    <cellStyle name="Total 5 37 2 2" xfId="60217"/>
    <cellStyle name="Total 5 37 3" xfId="60218"/>
    <cellStyle name="Total 5 38" xfId="60219"/>
    <cellStyle name="Total 5 38 2" xfId="60220"/>
    <cellStyle name="Total 5 38 2 2" xfId="60221"/>
    <cellStyle name="Total 5 38 3" xfId="60222"/>
    <cellStyle name="Total 5 39" xfId="60223"/>
    <cellStyle name="Total 5 39 2" xfId="60224"/>
    <cellStyle name="Total 5 39 2 2" xfId="60225"/>
    <cellStyle name="Total 5 39 3" xfId="60226"/>
    <cellStyle name="Total 5 4" xfId="60227"/>
    <cellStyle name="Total 5 4 2" xfId="60228"/>
    <cellStyle name="Total 5 4 2 2" xfId="60229"/>
    <cellStyle name="Total 5 4 3" xfId="60230"/>
    <cellStyle name="Total 5 40" xfId="60231"/>
    <cellStyle name="Total 5 40 2" xfId="60232"/>
    <cellStyle name="Total 5 40 2 2" xfId="60233"/>
    <cellStyle name="Total 5 40 3" xfId="60234"/>
    <cellStyle name="Total 5 41" xfId="60235"/>
    <cellStyle name="Total 5 41 2" xfId="60236"/>
    <cellStyle name="Total 5 41 2 2" xfId="60237"/>
    <cellStyle name="Total 5 41 3" xfId="60238"/>
    <cellStyle name="Total 5 42" xfId="60239"/>
    <cellStyle name="Total 5 42 2" xfId="60240"/>
    <cellStyle name="Total 5 42 2 2" xfId="60241"/>
    <cellStyle name="Total 5 42 3" xfId="60242"/>
    <cellStyle name="Total 5 43" xfId="60243"/>
    <cellStyle name="Total 5 43 2" xfId="60244"/>
    <cellStyle name="Total 5 43 2 2" xfId="60245"/>
    <cellStyle name="Total 5 43 3" xfId="60246"/>
    <cellStyle name="Total 5 44" xfId="60247"/>
    <cellStyle name="Total 5 44 2" xfId="60248"/>
    <cellStyle name="Total 5 44 2 2" xfId="60249"/>
    <cellStyle name="Total 5 44 3" xfId="60250"/>
    <cellStyle name="Total 5 45" xfId="60251"/>
    <cellStyle name="Total 5 45 2" xfId="60252"/>
    <cellStyle name="Total 5 45 2 2" xfId="60253"/>
    <cellStyle name="Total 5 45 3" xfId="60254"/>
    <cellStyle name="Total 5 46" xfId="60255"/>
    <cellStyle name="Total 5 46 2" xfId="60256"/>
    <cellStyle name="Total 5 46 2 2" xfId="60257"/>
    <cellStyle name="Total 5 46 3" xfId="60258"/>
    <cellStyle name="Total 5 47" xfId="60259"/>
    <cellStyle name="Total 5 47 2" xfId="60260"/>
    <cellStyle name="Total 5 47 2 2" xfId="60261"/>
    <cellStyle name="Total 5 47 3" xfId="60262"/>
    <cellStyle name="Total 5 48" xfId="60263"/>
    <cellStyle name="Total 5 48 2" xfId="60264"/>
    <cellStyle name="Total 5 49" xfId="60265"/>
    <cellStyle name="Total 5 5" xfId="60266"/>
    <cellStyle name="Total 5 5 2" xfId="60267"/>
    <cellStyle name="Total 5 5 2 2" xfId="60268"/>
    <cellStyle name="Total 5 5 3" xfId="60269"/>
    <cellStyle name="Total 5 6" xfId="60270"/>
    <cellStyle name="Total 5 6 2" xfId="60271"/>
    <cellStyle name="Total 5 6 2 2" xfId="60272"/>
    <cellStyle name="Total 5 6 3" xfId="60273"/>
    <cellStyle name="Total 5 7" xfId="60274"/>
    <cellStyle name="Total 5 7 2" xfId="60275"/>
    <cellStyle name="Total 5 7 2 2" xfId="60276"/>
    <cellStyle name="Total 5 7 3" xfId="60277"/>
    <cellStyle name="Total 5 8" xfId="60278"/>
    <cellStyle name="Total 5 8 2" xfId="60279"/>
    <cellStyle name="Total 5 8 2 2" xfId="60280"/>
    <cellStyle name="Total 5 8 3" xfId="60281"/>
    <cellStyle name="Total 5 9" xfId="60282"/>
    <cellStyle name="Total 5 9 2" xfId="60283"/>
    <cellStyle name="Total 5 9 2 2" xfId="60284"/>
    <cellStyle name="Total 5 9 3" xfId="60285"/>
    <cellStyle name="Total 50" xfId="60286"/>
    <cellStyle name="Total 50 2" xfId="60287"/>
    <cellStyle name="Total 50 2 2" xfId="60288"/>
    <cellStyle name="Total 50 3" xfId="60289"/>
    <cellStyle name="Total 51" xfId="60290"/>
    <cellStyle name="Total 51 2" xfId="60291"/>
    <cellStyle name="Total 51 2 2" xfId="60292"/>
    <cellStyle name="Total 51 3" xfId="60293"/>
    <cellStyle name="Total 52" xfId="60294"/>
    <cellStyle name="Total 52 2" xfId="60295"/>
    <cellStyle name="Total 53" xfId="60296"/>
    <cellStyle name="Total 6" xfId="60297"/>
    <cellStyle name="Total 6 2" xfId="60298"/>
    <cellStyle name="Total 6 2 2" xfId="60299"/>
    <cellStyle name="Total 6 3" xfId="60300"/>
    <cellStyle name="Total 7" xfId="60301"/>
    <cellStyle name="Total 7 2" xfId="60302"/>
    <cellStyle name="Total 7 2 2" xfId="60303"/>
    <cellStyle name="Total 7 3" xfId="60304"/>
    <cellStyle name="Total 8" xfId="60305"/>
    <cellStyle name="Total 8 2" xfId="60306"/>
    <cellStyle name="Total 8 2 2" xfId="60307"/>
    <cellStyle name="Total 8 3" xfId="60308"/>
    <cellStyle name="Total 9" xfId="60309"/>
    <cellStyle name="Total 9 2" xfId="60310"/>
    <cellStyle name="Total 9 2 2" xfId="60311"/>
    <cellStyle name="Total 9 3" xfId="60312"/>
    <cellStyle name="Total Currency" xfId="60313"/>
    <cellStyle name="Total Normal" xfId="60314"/>
    <cellStyle name="Total Row" xfId="60315"/>
    <cellStyle name="TotalCurrency" xfId="60316"/>
    <cellStyle name="TV_assumption" xfId="60317"/>
    <cellStyle name="Überschrift 1 2" xfId="4132"/>
    <cellStyle name="Überschrift 1 2 2" xfId="7683"/>
    <cellStyle name="Überschrift 1 3" xfId="7684"/>
    <cellStyle name="Überschrift 1 4" xfId="20037"/>
    <cellStyle name="Überschrift 10" xfId="20038"/>
    <cellStyle name="Überschrift 11" xfId="20039"/>
    <cellStyle name="Überschrift 12" xfId="20040"/>
    <cellStyle name="Überschrift 2 2" xfId="4133"/>
    <cellStyle name="Überschrift 2 2 2" xfId="7685"/>
    <cellStyle name="Überschrift 2 3" xfId="7686"/>
    <cellStyle name="Überschrift 2 4" xfId="20041"/>
    <cellStyle name="Überschrift 3 2" xfId="4134"/>
    <cellStyle name="Überschrift 3 2 2" xfId="7687"/>
    <cellStyle name="Überschrift 3 3" xfId="7688"/>
    <cellStyle name="Überschrift 3 4" xfId="20042"/>
    <cellStyle name="Überschrift 4 2" xfId="4135"/>
    <cellStyle name="Überschrift 4 2 2" xfId="7689"/>
    <cellStyle name="Überschrift 4 3" xfId="7690"/>
    <cellStyle name="Überschrift 4 4" xfId="20043"/>
    <cellStyle name="Überschrift 5" xfId="4136"/>
    <cellStyle name="Überschrift 5 2" xfId="7691"/>
    <cellStyle name="Überschrift 6" xfId="7692"/>
    <cellStyle name="Überschrift 7" xfId="20044"/>
    <cellStyle name="Überschrift 8" xfId="20045"/>
    <cellStyle name="Überschrift 9" xfId="20046"/>
    <cellStyle name="Überschrift1" xfId="60318"/>
    <cellStyle name="Überschrift2" xfId="60319"/>
    <cellStyle name="Überschrift3" xfId="60320"/>
    <cellStyle name="Überschrift4" xfId="60321"/>
    <cellStyle name="Uhrzeit" xfId="7693"/>
    <cellStyle name="Undefiniert" xfId="7694"/>
    <cellStyle name="Underline_Double" xfId="60322"/>
    <cellStyle name="Ungeschützt" xfId="7695"/>
    <cellStyle name="UngeschütztDatum" xfId="7696"/>
    <cellStyle name="UngeschütztGE" xfId="7697"/>
    <cellStyle name="UngeschütztKoST" xfId="7698"/>
    <cellStyle name="UngeschütztTDM" xfId="7699"/>
    <cellStyle name="Unit" xfId="20047"/>
    <cellStyle name="Unit 2" xfId="20048"/>
    <cellStyle name="Unprot" xfId="7700"/>
    <cellStyle name="Unprot 2" xfId="7701"/>
    <cellStyle name="Unprot 3" xfId="7702"/>
    <cellStyle name="Unprot$" xfId="7703"/>
    <cellStyle name="Unprotect" xfId="7704"/>
    <cellStyle name="unten" xfId="60323"/>
    <cellStyle name="Update" xfId="60324"/>
    <cellStyle name="User_Defined_A" xfId="7705"/>
    <cellStyle name="v" xfId="7706"/>
    <cellStyle name="Verknüpfte Zelle 2" xfId="4137"/>
    <cellStyle name="Verknüpfte Zelle 2 2" xfId="20049"/>
    <cellStyle name="Verknüpfte Zelle 3" xfId="20050"/>
    <cellStyle name="Verknüpfte Zelle 4" xfId="20051"/>
    <cellStyle name="Währung 2" xfId="20052"/>
    <cellStyle name="Währung 2 2" xfId="20053"/>
    <cellStyle name="Währu迮g_ISDN_AS_weiß0395" xfId="60325"/>
    <cellStyle name="Warnender Text 2" xfId="4138"/>
    <cellStyle name="Warnender Text 2 2" xfId="20054"/>
    <cellStyle name="Warnender Text 3" xfId="20055"/>
    <cellStyle name="Warnender Text 4" xfId="20056"/>
    <cellStyle name="Warning Text 2" xfId="7707"/>
    <cellStyle name="White" xfId="7708"/>
    <cellStyle name="WhiteCells" xfId="60326"/>
    <cellStyle name="Wide - Style3" xfId="7709"/>
    <cellStyle name="Wide - Style3 10" xfId="60327"/>
    <cellStyle name="Wide - Style3 10 2" xfId="60328"/>
    <cellStyle name="Wide - Style3 10 2 2" xfId="60329"/>
    <cellStyle name="Wide - Style3 10 3" xfId="60330"/>
    <cellStyle name="Wide - Style3 11" xfId="60331"/>
    <cellStyle name="Wide - Style3 11 2" xfId="60332"/>
    <cellStyle name="Wide - Style3 11 2 2" xfId="60333"/>
    <cellStyle name="Wide - Style3 11 3" xfId="60334"/>
    <cellStyle name="Wide - Style3 12" xfId="60335"/>
    <cellStyle name="Wide - Style3 12 2" xfId="60336"/>
    <cellStyle name="Wide - Style3 12 2 2" xfId="60337"/>
    <cellStyle name="Wide - Style3 12 3" xfId="60338"/>
    <cellStyle name="Wide - Style3 13" xfId="60339"/>
    <cellStyle name="Wide - Style3 13 2" xfId="60340"/>
    <cellStyle name="Wide - Style3 13 2 2" xfId="60341"/>
    <cellStyle name="Wide - Style3 13 3" xfId="60342"/>
    <cellStyle name="Wide - Style3 14" xfId="60343"/>
    <cellStyle name="Wide - Style3 14 2" xfId="60344"/>
    <cellStyle name="Wide - Style3 14 2 2" xfId="60345"/>
    <cellStyle name="Wide - Style3 14 3" xfId="60346"/>
    <cellStyle name="Wide - Style3 15" xfId="60347"/>
    <cellStyle name="Wide - Style3 15 2" xfId="60348"/>
    <cellStyle name="Wide - Style3 15 2 2" xfId="60349"/>
    <cellStyle name="Wide - Style3 15 3" xfId="60350"/>
    <cellStyle name="Wide - Style3 16" xfId="60351"/>
    <cellStyle name="Wide - Style3 16 2" xfId="60352"/>
    <cellStyle name="Wide - Style3 16 2 2" xfId="60353"/>
    <cellStyle name="Wide - Style3 16 3" xfId="60354"/>
    <cellStyle name="Wide - Style3 17" xfId="60355"/>
    <cellStyle name="Wide - Style3 17 2" xfId="60356"/>
    <cellStyle name="Wide - Style3 17 2 2" xfId="60357"/>
    <cellStyle name="Wide - Style3 17 3" xfId="60358"/>
    <cellStyle name="Wide - Style3 18" xfId="60359"/>
    <cellStyle name="Wide - Style3 18 2" xfId="60360"/>
    <cellStyle name="Wide - Style3 18 2 2" xfId="60361"/>
    <cellStyle name="Wide - Style3 18 3" xfId="60362"/>
    <cellStyle name="Wide - Style3 19" xfId="60363"/>
    <cellStyle name="Wide - Style3 19 2" xfId="60364"/>
    <cellStyle name="Wide - Style3 19 2 2" xfId="60365"/>
    <cellStyle name="Wide - Style3 19 3" xfId="60366"/>
    <cellStyle name="Wide - Style3 2" xfId="60367"/>
    <cellStyle name="Wide - Style3 2 2" xfId="60368"/>
    <cellStyle name="Wide - Style3 2 2 2" xfId="60369"/>
    <cellStyle name="Wide - Style3 2 3" xfId="60370"/>
    <cellStyle name="Wide - Style3 20" xfId="60371"/>
    <cellStyle name="Wide - Style3 20 2" xfId="60372"/>
    <cellStyle name="Wide - Style3 20 2 2" xfId="60373"/>
    <cellStyle name="Wide - Style3 20 3" xfId="60374"/>
    <cellStyle name="Wide - Style3 21" xfId="60375"/>
    <cellStyle name="Wide - Style3 21 2" xfId="60376"/>
    <cellStyle name="Wide - Style3 21 2 2" xfId="60377"/>
    <cellStyle name="Wide - Style3 21 3" xfId="60378"/>
    <cellStyle name="Wide - Style3 22" xfId="60379"/>
    <cellStyle name="Wide - Style3 22 2" xfId="60380"/>
    <cellStyle name="Wide - Style3 22 2 2" xfId="60381"/>
    <cellStyle name="Wide - Style3 22 3" xfId="60382"/>
    <cellStyle name="Wide - Style3 23" xfId="60383"/>
    <cellStyle name="Wide - Style3 23 2" xfId="60384"/>
    <cellStyle name="Wide - Style3 23 2 2" xfId="60385"/>
    <cellStyle name="Wide - Style3 23 3" xfId="60386"/>
    <cellStyle name="Wide - Style3 24" xfId="60387"/>
    <cellStyle name="Wide - Style3 24 2" xfId="60388"/>
    <cellStyle name="Wide - Style3 24 2 2" xfId="60389"/>
    <cellStyle name="Wide - Style3 24 3" xfId="60390"/>
    <cellStyle name="Wide - Style3 25" xfId="60391"/>
    <cellStyle name="Wide - Style3 25 2" xfId="60392"/>
    <cellStyle name="Wide - Style3 25 2 2" xfId="60393"/>
    <cellStyle name="Wide - Style3 25 3" xfId="60394"/>
    <cellStyle name="Wide - Style3 26" xfId="60395"/>
    <cellStyle name="Wide - Style3 26 2" xfId="60396"/>
    <cellStyle name="Wide - Style3 26 2 2" xfId="60397"/>
    <cellStyle name="Wide - Style3 26 3" xfId="60398"/>
    <cellStyle name="Wide - Style3 27" xfId="60399"/>
    <cellStyle name="Wide - Style3 27 2" xfId="60400"/>
    <cellStyle name="Wide - Style3 27 2 2" xfId="60401"/>
    <cellStyle name="Wide - Style3 27 3" xfId="60402"/>
    <cellStyle name="Wide - Style3 28" xfId="60403"/>
    <cellStyle name="Wide - Style3 28 2" xfId="60404"/>
    <cellStyle name="Wide - Style3 28 2 2" xfId="60405"/>
    <cellStyle name="Wide - Style3 28 3" xfId="60406"/>
    <cellStyle name="Wide - Style3 29" xfId="60407"/>
    <cellStyle name="Wide - Style3 29 2" xfId="60408"/>
    <cellStyle name="Wide - Style3 29 2 2" xfId="60409"/>
    <cellStyle name="Wide - Style3 29 3" xfId="60410"/>
    <cellStyle name="Wide - Style3 3" xfId="60411"/>
    <cellStyle name="Wide - Style3 3 2" xfId="60412"/>
    <cellStyle name="Wide - Style3 3 2 2" xfId="60413"/>
    <cellStyle name="Wide - Style3 3 3" xfId="60414"/>
    <cellStyle name="Wide - Style3 30" xfId="60415"/>
    <cellStyle name="Wide - Style3 30 2" xfId="60416"/>
    <cellStyle name="Wide - Style3 30 2 2" xfId="60417"/>
    <cellStyle name="Wide - Style3 30 3" xfId="60418"/>
    <cellStyle name="Wide - Style3 31" xfId="60419"/>
    <cellStyle name="Wide - Style3 31 2" xfId="60420"/>
    <cellStyle name="Wide - Style3 31 2 2" xfId="60421"/>
    <cellStyle name="Wide - Style3 31 3" xfId="60422"/>
    <cellStyle name="Wide - Style3 32" xfId="60423"/>
    <cellStyle name="Wide - Style3 32 2" xfId="60424"/>
    <cellStyle name="Wide - Style3 32 2 2" xfId="60425"/>
    <cellStyle name="Wide - Style3 32 3" xfId="60426"/>
    <cellStyle name="Wide - Style3 33" xfId="60427"/>
    <cellStyle name="Wide - Style3 33 2" xfId="60428"/>
    <cellStyle name="Wide - Style3 33 2 2" xfId="60429"/>
    <cellStyle name="Wide - Style3 33 3" xfId="60430"/>
    <cellStyle name="Wide - Style3 34" xfId="60431"/>
    <cellStyle name="Wide - Style3 34 2" xfId="60432"/>
    <cellStyle name="Wide - Style3 34 2 2" xfId="60433"/>
    <cellStyle name="Wide - Style3 34 3" xfId="60434"/>
    <cellStyle name="Wide - Style3 35" xfId="60435"/>
    <cellStyle name="Wide - Style3 35 2" xfId="60436"/>
    <cellStyle name="Wide - Style3 35 2 2" xfId="60437"/>
    <cellStyle name="Wide - Style3 35 3" xfId="60438"/>
    <cellStyle name="Wide - Style3 36" xfId="60439"/>
    <cellStyle name="Wide - Style3 36 2" xfId="60440"/>
    <cellStyle name="Wide - Style3 36 2 2" xfId="60441"/>
    <cellStyle name="Wide - Style3 36 3" xfId="60442"/>
    <cellStyle name="Wide - Style3 37" xfId="60443"/>
    <cellStyle name="Wide - Style3 37 2" xfId="60444"/>
    <cellStyle name="Wide - Style3 37 2 2" xfId="60445"/>
    <cellStyle name="Wide - Style3 37 3" xfId="60446"/>
    <cellStyle name="Wide - Style3 38" xfId="60447"/>
    <cellStyle name="Wide - Style3 38 2" xfId="60448"/>
    <cellStyle name="Wide - Style3 38 2 2" xfId="60449"/>
    <cellStyle name="Wide - Style3 38 3" xfId="60450"/>
    <cellStyle name="Wide - Style3 39" xfId="60451"/>
    <cellStyle name="Wide - Style3 39 2" xfId="60452"/>
    <cellStyle name="Wide - Style3 39 2 2" xfId="60453"/>
    <cellStyle name="Wide - Style3 39 3" xfId="60454"/>
    <cellStyle name="Wide - Style3 4" xfId="60455"/>
    <cellStyle name="Wide - Style3 4 2" xfId="60456"/>
    <cellStyle name="Wide - Style3 4 2 2" xfId="60457"/>
    <cellStyle name="Wide - Style3 4 3" xfId="60458"/>
    <cellStyle name="Wide - Style3 40" xfId="60459"/>
    <cellStyle name="Wide - Style3 40 2" xfId="60460"/>
    <cellStyle name="Wide - Style3 40 2 2" xfId="60461"/>
    <cellStyle name="Wide - Style3 40 3" xfId="60462"/>
    <cellStyle name="Wide - Style3 41" xfId="60463"/>
    <cellStyle name="Wide - Style3 41 2" xfId="60464"/>
    <cellStyle name="Wide - Style3 41 2 2" xfId="60465"/>
    <cellStyle name="Wide - Style3 41 3" xfId="60466"/>
    <cellStyle name="Wide - Style3 42" xfId="60467"/>
    <cellStyle name="Wide - Style3 42 2" xfId="60468"/>
    <cellStyle name="Wide - Style3 42 2 2" xfId="60469"/>
    <cellStyle name="Wide - Style3 42 3" xfId="60470"/>
    <cellStyle name="Wide - Style3 43" xfId="60471"/>
    <cellStyle name="Wide - Style3 43 2" xfId="60472"/>
    <cellStyle name="Wide - Style3 43 2 2" xfId="60473"/>
    <cellStyle name="Wide - Style3 43 3" xfId="60474"/>
    <cellStyle name="Wide - Style3 44" xfId="60475"/>
    <cellStyle name="Wide - Style3 44 2" xfId="60476"/>
    <cellStyle name="Wide - Style3 44 2 2" xfId="60477"/>
    <cellStyle name="Wide - Style3 44 3" xfId="60478"/>
    <cellStyle name="Wide - Style3 45" xfId="60479"/>
    <cellStyle name="Wide - Style3 45 2" xfId="60480"/>
    <cellStyle name="Wide - Style3 45 2 2" xfId="60481"/>
    <cellStyle name="Wide - Style3 45 3" xfId="60482"/>
    <cellStyle name="Wide - Style3 46" xfId="60483"/>
    <cellStyle name="Wide - Style3 46 2" xfId="60484"/>
    <cellStyle name="Wide - Style3 46 2 2" xfId="60485"/>
    <cellStyle name="Wide - Style3 46 3" xfId="60486"/>
    <cellStyle name="Wide - Style3 47" xfId="60487"/>
    <cellStyle name="Wide - Style3 47 2" xfId="60488"/>
    <cellStyle name="Wide - Style3 47 2 2" xfId="60489"/>
    <cellStyle name="Wide - Style3 47 3" xfId="60490"/>
    <cellStyle name="Wide - Style3 48" xfId="60491"/>
    <cellStyle name="Wide - Style3 48 2" xfId="60492"/>
    <cellStyle name="Wide - Style3 48 2 2" xfId="60493"/>
    <cellStyle name="Wide - Style3 48 3" xfId="60494"/>
    <cellStyle name="Wide - Style3 49" xfId="60495"/>
    <cellStyle name="Wide - Style3 49 2" xfId="60496"/>
    <cellStyle name="Wide - Style3 49 2 2" xfId="60497"/>
    <cellStyle name="Wide - Style3 49 3" xfId="60498"/>
    <cellStyle name="Wide - Style3 5" xfId="60499"/>
    <cellStyle name="Wide - Style3 5 2" xfId="60500"/>
    <cellStyle name="Wide - Style3 5 2 2" xfId="60501"/>
    <cellStyle name="Wide - Style3 5 3" xfId="60502"/>
    <cellStyle name="Wide - Style3 50" xfId="60503"/>
    <cellStyle name="Wide - Style3 50 2" xfId="60504"/>
    <cellStyle name="Wide - Style3 50 2 2" xfId="60505"/>
    <cellStyle name="Wide - Style3 50 3" xfId="60506"/>
    <cellStyle name="Wide - Style3 51" xfId="60507"/>
    <cellStyle name="Wide - Style3 51 2" xfId="60508"/>
    <cellStyle name="Wide - Style3 51 2 2" xfId="60509"/>
    <cellStyle name="Wide - Style3 51 3" xfId="60510"/>
    <cellStyle name="Wide - Style3 52" xfId="60511"/>
    <cellStyle name="Wide - Style3 52 2" xfId="60512"/>
    <cellStyle name="Wide - Style3 53" xfId="60513"/>
    <cellStyle name="Wide - Style3 6" xfId="60514"/>
    <cellStyle name="Wide - Style3 6 2" xfId="60515"/>
    <cellStyle name="Wide - Style3 6 2 2" xfId="60516"/>
    <cellStyle name="Wide - Style3 6 3" xfId="60517"/>
    <cellStyle name="Wide - Style3 7" xfId="60518"/>
    <cellStyle name="Wide - Style3 7 2" xfId="60519"/>
    <cellStyle name="Wide - Style3 7 2 2" xfId="60520"/>
    <cellStyle name="Wide - Style3 7 3" xfId="60521"/>
    <cellStyle name="Wide - Style3 8" xfId="60522"/>
    <cellStyle name="Wide - Style3 8 2" xfId="60523"/>
    <cellStyle name="Wide - Style3 8 2 2" xfId="60524"/>
    <cellStyle name="Wide - Style3 8 3" xfId="60525"/>
    <cellStyle name="Wide - Style3 9" xfId="60526"/>
    <cellStyle name="Wide - Style3 9 2" xfId="60527"/>
    <cellStyle name="Wide - Style3 9 2 2" xfId="60528"/>
    <cellStyle name="Wide - Style3 9 3" xfId="60529"/>
    <cellStyle name="wpref - book Tax Reconciliation" xfId="7710"/>
    <cellStyle name="W釤hrung_ISDN-AsB (GK)" xfId="60530"/>
    <cellStyle name="Year" xfId="7711"/>
    <cellStyle name="Z links oK 9p" xfId="60531"/>
    <cellStyle name="Z links oK 9p 2" xfId="60532"/>
    <cellStyle name="Z links oK 9p 3" xfId="60533"/>
    <cellStyle name="Z Mitte 9p" xfId="60534"/>
    <cellStyle name="Z Mitte 9p 2" xfId="60535"/>
    <cellStyle name="Z Mitte 9p 3" xfId="60536"/>
    <cellStyle name="Z rechts 1K 9p" xfId="60537"/>
    <cellStyle name="Z rechts 1K 9p 2" xfId="60538"/>
    <cellStyle name="Z rechts 1K 9p 3" xfId="60539"/>
    <cellStyle name="Z rechts oK 9p" xfId="60540"/>
    <cellStyle name="Z rechts oK 9p 2" xfId="60541"/>
    <cellStyle name="Z rechts oK 9p 3" xfId="60542"/>
    <cellStyle name="Zahl" xfId="4139"/>
    <cellStyle name="Zahl • 0,00" xfId="60543"/>
    <cellStyle name="Zahl 10" xfId="4140"/>
    <cellStyle name="Zahl 10 2" xfId="4141"/>
    <cellStyle name="Zahl 10 2 2" xfId="60544"/>
    <cellStyle name="Zahl 10 2 3" xfId="60545"/>
    <cellStyle name="Zahl 10 3" xfId="60546"/>
    <cellStyle name="Zahl 10 4" xfId="60547"/>
    <cellStyle name="Zahl 11" xfId="4142"/>
    <cellStyle name="Zahl 11 2" xfId="4143"/>
    <cellStyle name="Zahl 11 2 2" xfId="60548"/>
    <cellStyle name="Zahl 11 2 3" xfId="60549"/>
    <cellStyle name="Zahl 11 3" xfId="60550"/>
    <cellStyle name="Zahl 11 4" xfId="60551"/>
    <cellStyle name="Zahl 12" xfId="4144"/>
    <cellStyle name="Zahl 12 2" xfId="4145"/>
    <cellStyle name="Zahl 12 2 2" xfId="60552"/>
    <cellStyle name="Zahl 12 2 3" xfId="60553"/>
    <cellStyle name="Zahl 12 3" xfId="60554"/>
    <cellStyle name="Zahl 12 4" xfId="60555"/>
    <cellStyle name="Zahl 13" xfId="4146"/>
    <cellStyle name="Zahl 13 2" xfId="4147"/>
    <cellStyle name="Zahl 13 2 2" xfId="60556"/>
    <cellStyle name="Zahl 13 2 3" xfId="60557"/>
    <cellStyle name="Zahl 13 3" xfId="60558"/>
    <cellStyle name="Zahl 13 4" xfId="60559"/>
    <cellStyle name="Zahl 14" xfId="4148"/>
    <cellStyle name="Zahl 14 2" xfId="4149"/>
    <cellStyle name="Zahl 14 2 2" xfId="60560"/>
    <cellStyle name="Zahl 14 2 3" xfId="60561"/>
    <cellStyle name="Zahl 14 3" xfId="60562"/>
    <cellStyle name="Zahl 14 4" xfId="60563"/>
    <cellStyle name="Zahl 15" xfId="4150"/>
    <cellStyle name="Zahl 15 2" xfId="4151"/>
    <cellStyle name="Zahl 15 2 2" xfId="60564"/>
    <cellStyle name="Zahl 15 2 3" xfId="60565"/>
    <cellStyle name="Zahl 15 3" xfId="60566"/>
    <cellStyle name="Zahl 15 4" xfId="60567"/>
    <cellStyle name="Zahl 16" xfId="4152"/>
    <cellStyle name="Zahl 16 2" xfId="4153"/>
    <cellStyle name="Zahl 16 2 2" xfId="60568"/>
    <cellStyle name="Zahl 16 2 3" xfId="60569"/>
    <cellStyle name="Zahl 16 3" xfId="60570"/>
    <cellStyle name="Zahl 16 4" xfId="60571"/>
    <cellStyle name="Zahl 17" xfId="4154"/>
    <cellStyle name="Zahl 17 2" xfId="4155"/>
    <cellStyle name="Zahl 17 2 2" xfId="60572"/>
    <cellStyle name="Zahl 17 2 3" xfId="60573"/>
    <cellStyle name="Zahl 17 3" xfId="60574"/>
    <cellStyle name="Zahl 17 4" xfId="60575"/>
    <cellStyle name="Zahl 18" xfId="4156"/>
    <cellStyle name="Zahl 18 2" xfId="4157"/>
    <cellStyle name="Zahl 18 2 2" xfId="60576"/>
    <cellStyle name="Zahl 18 2 3" xfId="60577"/>
    <cellStyle name="Zahl 18 3" xfId="60578"/>
    <cellStyle name="Zahl 18 4" xfId="60579"/>
    <cellStyle name="Zahl 19" xfId="4158"/>
    <cellStyle name="Zahl 19 2" xfId="4159"/>
    <cellStyle name="Zahl 19 2 2" xfId="60580"/>
    <cellStyle name="Zahl 19 2 3" xfId="60581"/>
    <cellStyle name="Zahl 19 3" xfId="60582"/>
    <cellStyle name="Zahl 19 4" xfId="60583"/>
    <cellStyle name="Zahl 2" xfId="4160"/>
    <cellStyle name="Zahl 2 2" xfId="4161"/>
    <cellStyle name="Zahl 2 2 2" xfId="60584"/>
    <cellStyle name="Zahl 2 2 3" xfId="60585"/>
    <cellStyle name="Zahl 2 3" xfId="60586"/>
    <cellStyle name="Zahl 2 4" xfId="60587"/>
    <cellStyle name="Zahl 20" xfId="4162"/>
    <cellStyle name="Zahl 20 2" xfId="4163"/>
    <cellStyle name="Zahl 20 2 2" xfId="60588"/>
    <cellStyle name="Zahl 20 2 3" xfId="60589"/>
    <cellStyle name="Zahl 20 3" xfId="60590"/>
    <cellStyle name="Zahl 20 4" xfId="60591"/>
    <cellStyle name="Zahl 21" xfId="4164"/>
    <cellStyle name="Zahl 21 2" xfId="4165"/>
    <cellStyle name="Zahl 21 2 2" xfId="60592"/>
    <cellStyle name="Zahl 21 2 3" xfId="60593"/>
    <cellStyle name="Zahl 21 3" xfId="60594"/>
    <cellStyle name="Zahl 21 4" xfId="60595"/>
    <cellStyle name="Zahl 22" xfId="4166"/>
    <cellStyle name="Zahl 22 2" xfId="4167"/>
    <cellStyle name="Zahl 22 2 2" xfId="60596"/>
    <cellStyle name="Zahl 22 2 3" xfId="60597"/>
    <cellStyle name="Zahl 22 3" xfId="60598"/>
    <cellStyle name="Zahl 22 4" xfId="60599"/>
    <cellStyle name="Zahl 23" xfId="4168"/>
    <cellStyle name="Zahl 23 2" xfId="4169"/>
    <cellStyle name="Zahl 23 2 2" xfId="60600"/>
    <cellStyle name="Zahl 23 2 3" xfId="60601"/>
    <cellStyle name="Zahl 23 3" xfId="60602"/>
    <cellStyle name="Zahl 23 4" xfId="60603"/>
    <cellStyle name="Zahl 24" xfId="4170"/>
    <cellStyle name="Zahl 24 2" xfId="4171"/>
    <cellStyle name="Zahl 24 2 2" xfId="60604"/>
    <cellStyle name="Zahl 24 2 3" xfId="60605"/>
    <cellStyle name="Zahl 24 3" xfId="60606"/>
    <cellStyle name="Zahl 24 4" xfId="60607"/>
    <cellStyle name="Zahl 25" xfId="4172"/>
    <cellStyle name="Zahl 25 2" xfId="4173"/>
    <cellStyle name="Zahl 25 2 2" xfId="60608"/>
    <cellStyle name="Zahl 25 2 3" xfId="60609"/>
    <cellStyle name="Zahl 25 3" xfId="60610"/>
    <cellStyle name="Zahl 25 4" xfId="60611"/>
    <cellStyle name="Zahl 26" xfId="4174"/>
    <cellStyle name="Zahl 26 2" xfId="4175"/>
    <cellStyle name="Zahl 26 2 2" xfId="60612"/>
    <cellStyle name="Zahl 26 2 3" xfId="60613"/>
    <cellStyle name="Zahl 26 3" xfId="60614"/>
    <cellStyle name="Zahl 26 4" xfId="60615"/>
    <cellStyle name="Zahl 27" xfId="4176"/>
    <cellStyle name="Zahl 27 2" xfId="4177"/>
    <cellStyle name="Zahl 27 2 2" xfId="60616"/>
    <cellStyle name="Zahl 27 2 3" xfId="60617"/>
    <cellStyle name="Zahl 27 3" xfId="60618"/>
    <cellStyle name="Zahl 27 4" xfId="60619"/>
    <cellStyle name="Zahl 28" xfId="4178"/>
    <cellStyle name="Zahl 28 2" xfId="4179"/>
    <cellStyle name="Zahl 28 2 2" xfId="60620"/>
    <cellStyle name="Zahl 28 2 3" xfId="60621"/>
    <cellStyle name="Zahl 28 3" xfId="60622"/>
    <cellStyle name="Zahl 28 4" xfId="60623"/>
    <cellStyle name="Zahl 29" xfId="4180"/>
    <cellStyle name="Zahl 29 2" xfId="4181"/>
    <cellStyle name="Zahl 29 2 2" xfId="60624"/>
    <cellStyle name="Zahl 29 2 3" xfId="60625"/>
    <cellStyle name="Zahl 29 3" xfId="60626"/>
    <cellStyle name="Zahl 29 4" xfId="60627"/>
    <cellStyle name="Zahl 3" xfId="4182"/>
    <cellStyle name="Zahl 3 2" xfId="4183"/>
    <cellStyle name="Zahl 3 2 2" xfId="60628"/>
    <cellStyle name="Zahl 3 2 3" xfId="60629"/>
    <cellStyle name="Zahl 3 3" xfId="60630"/>
    <cellStyle name="Zahl 3 4" xfId="60631"/>
    <cellStyle name="Zahl 30" xfId="4184"/>
    <cellStyle name="Zahl 30 2" xfId="4185"/>
    <cellStyle name="Zahl 30 2 2" xfId="60632"/>
    <cellStyle name="Zahl 30 2 3" xfId="60633"/>
    <cellStyle name="Zahl 30 3" xfId="60634"/>
    <cellStyle name="Zahl 30 4" xfId="60635"/>
    <cellStyle name="Zahl 31" xfId="4186"/>
    <cellStyle name="Zahl 31 2" xfId="4187"/>
    <cellStyle name="Zahl 31 2 2" xfId="60636"/>
    <cellStyle name="Zahl 31 2 3" xfId="60637"/>
    <cellStyle name="Zahl 31 3" xfId="60638"/>
    <cellStyle name="Zahl 31 4" xfId="60639"/>
    <cellStyle name="Zahl 32" xfId="4188"/>
    <cellStyle name="Zahl 32 2" xfId="4189"/>
    <cellStyle name="Zahl 32 2 2" xfId="60640"/>
    <cellStyle name="Zahl 32 2 3" xfId="60641"/>
    <cellStyle name="Zahl 32 3" xfId="60642"/>
    <cellStyle name="Zahl 32 4" xfId="60643"/>
    <cellStyle name="Zahl 33" xfId="4190"/>
    <cellStyle name="Zahl 33 2" xfId="4191"/>
    <cellStyle name="Zahl 33 2 2" xfId="60644"/>
    <cellStyle name="Zahl 33 2 3" xfId="60645"/>
    <cellStyle name="Zahl 33 3" xfId="60646"/>
    <cellStyle name="Zahl 33 4" xfId="60647"/>
    <cellStyle name="Zahl 34" xfId="4192"/>
    <cellStyle name="Zahl 34 2" xfId="4193"/>
    <cellStyle name="Zahl 34 2 2" xfId="60648"/>
    <cellStyle name="Zahl 34 2 3" xfId="60649"/>
    <cellStyle name="Zahl 34 3" xfId="60650"/>
    <cellStyle name="Zahl 34 4" xfId="60651"/>
    <cellStyle name="Zahl 35" xfId="4194"/>
    <cellStyle name="Zahl 35 2" xfId="4195"/>
    <cellStyle name="Zahl 35 2 2" xfId="60652"/>
    <cellStyle name="Zahl 35 2 3" xfId="60653"/>
    <cellStyle name="Zahl 35 3" xfId="60654"/>
    <cellStyle name="Zahl 35 4" xfId="60655"/>
    <cellStyle name="Zahl 36" xfId="4196"/>
    <cellStyle name="Zahl 36 2" xfId="4197"/>
    <cellStyle name="Zahl 36 2 2" xfId="60656"/>
    <cellStyle name="Zahl 36 2 3" xfId="60657"/>
    <cellStyle name="Zahl 36 3" xfId="60658"/>
    <cellStyle name="Zahl 36 4" xfId="60659"/>
    <cellStyle name="Zahl 37" xfId="4198"/>
    <cellStyle name="Zahl 37 2" xfId="4199"/>
    <cellStyle name="Zahl 37 2 2" xfId="60660"/>
    <cellStyle name="Zahl 37 2 3" xfId="60661"/>
    <cellStyle name="Zahl 37 3" xfId="60662"/>
    <cellStyle name="Zahl 37 4" xfId="60663"/>
    <cellStyle name="Zahl 38" xfId="8373"/>
    <cellStyle name="Zahl 39" xfId="60664"/>
    <cellStyle name="Zahl 4" xfId="4200"/>
    <cellStyle name="Zahl 4 2" xfId="4201"/>
    <cellStyle name="Zahl 4 2 2" xfId="60665"/>
    <cellStyle name="Zahl 4 2 3" xfId="60666"/>
    <cellStyle name="Zahl 4 3" xfId="60667"/>
    <cellStyle name="Zahl 4 4" xfId="60668"/>
    <cellStyle name="Zahl 40" xfId="60669"/>
    <cellStyle name="Zahl 5" xfId="4202"/>
    <cellStyle name="Zahl 5 2" xfId="4203"/>
    <cellStyle name="Zahl 5 2 2" xfId="60670"/>
    <cellStyle name="Zahl 5 2 3" xfId="60671"/>
    <cellStyle name="Zahl 5 3" xfId="60672"/>
    <cellStyle name="Zahl 5 4" xfId="60673"/>
    <cellStyle name="Zahl 6" xfId="4204"/>
    <cellStyle name="Zahl 6 2" xfId="4205"/>
    <cellStyle name="Zahl 6 2 2" xfId="60674"/>
    <cellStyle name="Zahl 6 2 3" xfId="60675"/>
    <cellStyle name="Zahl 6 3" xfId="60676"/>
    <cellStyle name="Zahl 6 4" xfId="60677"/>
    <cellStyle name="Zahl 7" xfId="4206"/>
    <cellStyle name="Zahl 7 2" xfId="4207"/>
    <cellStyle name="Zahl 7 2 2" xfId="60678"/>
    <cellStyle name="Zahl 7 2 3" xfId="60679"/>
    <cellStyle name="Zahl 7 3" xfId="60680"/>
    <cellStyle name="Zahl 7 4" xfId="60681"/>
    <cellStyle name="Zahl 8" xfId="4208"/>
    <cellStyle name="Zahl 8 2" xfId="4209"/>
    <cellStyle name="Zahl 8 2 2" xfId="60682"/>
    <cellStyle name="Zahl 8 2 3" xfId="60683"/>
    <cellStyle name="Zahl 8 3" xfId="60684"/>
    <cellStyle name="Zahl 8 4" xfId="60685"/>
    <cellStyle name="Zahl 9" xfId="4210"/>
    <cellStyle name="Zahl 9 2" xfId="4211"/>
    <cellStyle name="Zahl 9 2 2" xfId="60686"/>
    <cellStyle name="Zahl 9 2 3" xfId="60687"/>
    <cellStyle name="Zahl 9 3" xfId="60688"/>
    <cellStyle name="Zahl 9 4" xfId="60689"/>
    <cellStyle name="Zahl_08Bn1171a-Erläuterungen" xfId="60690"/>
    <cellStyle name="Zahl1" xfId="4212"/>
    <cellStyle name="Zahl1 10" xfId="4213"/>
    <cellStyle name="Zahl1 10 2" xfId="4214"/>
    <cellStyle name="Zahl1 10 2 2" xfId="60691"/>
    <cellStyle name="Zahl1 10 2 3" xfId="60692"/>
    <cellStyle name="Zahl1 10 3" xfId="60693"/>
    <cellStyle name="Zahl1 10 4" xfId="60694"/>
    <cellStyle name="Zahl1 11" xfId="4215"/>
    <cellStyle name="Zahl1 11 2" xfId="4216"/>
    <cellStyle name="Zahl1 11 2 2" xfId="60695"/>
    <cellStyle name="Zahl1 11 2 3" xfId="60696"/>
    <cellStyle name="Zahl1 11 3" xfId="60697"/>
    <cellStyle name="Zahl1 11 4" xfId="60698"/>
    <cellStyle name="Zahl1 12" xfId="4217"/>
    <cellStyle name="Zahl1 12 2" xfId="4218"/>
    <cellStyle name="Zahl1 12 2 2" xfId="60699"/>
    <cellStyle name="Zahl1 12 2 3" xfId="60700"/>
    <cellStyle name="Zahl1 12 3" xfId="60701"/>
    <cellStyle name="Zahl1 12 4" xfId="60702"/>
    <cellStyle name="Zahl1 13" xfId="4219"/>
    <cellStyle name="Zahl1 13 2" xfId="4220"/>
    <cellStyle name="Zahl1 13 2 2" xfId="60703"/>
    <cellStyle name="Zahl1 13 2 3" xfId="60704"/>
    <cellStyle name="Zahl1 13 3" xfId="60705"/>
    <cellStyle name="Zahl1 13 4" xfId="60706"/>
    <cellStyle name="Zahl1 14" xfId="4221"/>
    <cellStyle name="Zahl1 14 2" xfId="4222"/>
    <cellStyle name="Zahl1 14 2 2" xfId="60707"/>
    <cellStyle name="Zahl1 14 2 3" xfId="60708"/>
    <cellStyle name="Zahl1 14 3" xfId="60709"/>
    <cellStyle name="Zahl1 14 4" xfId="60710"/>
    <cellStyle name="Zahl1 15" xfId="4223"/>
    <cellStyle name="Zahl1 15 2" xfId="4224"/>
    <cellStyle name="Zahl1 15 2 2" xfId="60711"/>
    <cellStyle name="Zahl1 15 2 3" xfId="60712"/>
    <cellStyle name="Zahl1 15 3" xfId="60713"/>
    <cellStyle name="Zahl1 15 4" xfId="60714"/>
    <cellStyle name="Zahl1 16" xfId="4225"/>
    <cellStyle name="Zahl1 16 2" xfId="4226"/>
    <cellStyle name="Zahl1 16 2 2" xfId="60715"/>
    <cellStyle name="Zahl1 16 2 3" xfId="60716"/>
    <cellStyle name="Zahl1 16 3" xfId="60717"/>
    <cellStyle name="Zahl1 16 4" xfId="60718"/>
    <cellStyle name="Zahl1 17" xfId="4227"/>
    <cellStyle name="Zahl1 17 2" xfId="4228"/>
    <cellStyle name="Zahl1 17 2 2" xfId="60719"/>
    <cellStyle name="Zahl1 17 2 3" xfId="60720"/>
    <cellStyle name="Zahl1 17 3" xfId="60721"/>
    <cellStyle name="Zahl1 17 4" xfId="60722"/>
    <cellStyle name="Zahl1 18" xfId="4229"/>
    <cellStyle name="Zahl1 18 2" xfId="4230"/>
    <cellStyle name="Zahl1 18 2 2" xfId="60723"/>
    <cellStyle name="Zahl1 18 2 3" xfId="60724"/>
    <cellStyle name="Zahl1 18 3" xfId="60725"/>
    <cellStyle name="Zahl1 18 4" xfId="60726"/>
    <cellStyle name="Zahl1 19" xfId="4231"/>
    <cellStyle name="Zahl1 19 2" xfId="4232"/>
    <cellStyle name="Zahl1 19 2 2" xfId="60727"/>
    <cellStyle name="Zahl1 19 2 3" xfId="60728"/>
    <cellStyle name="Zahl1 19 3" xfId="60729"/>
    <cellStyle name="Zahl1 19 4" xfId="60730"/>
    <cellStyle name="Zahl1 2" xfId="4233"/>
    <cellStyle name="Zahl1 2 2" xfId="4234"/>
    <cellStyle name="Zahl1 2 2 2" xfId="60731"/>
    <cellStyle name="Zahl1 2 2 3" xfId="60732"/>
    <cellStyle name="Zahl1 2 3" xfId="60733"/>
    <cellStyle name="Zahl1 2 4" xfId="60734"/>
    <cellStyle name="Zahl1 20" xfId="4235"/>
    <cellStyle name="Zahl1 20 2" xfId="4236"/>
    <cellStyle name="Zahl1 20 2 2" xfId="60735"/>
    <cellStyle name="Zahl1 20 2 3" xfId="60736"/>
    <cellStyle name="Zahl1 20 3" xfId="60737"/>
    <cellStyle name="Zahl1 20 4" xfId="60738"/>
    <cellStyle name="Zahl1 21" xfId="4237"/>
    <cellStyle name="Zahl1 21 2" xfId="4238"/>
    <cellStyle name="Zahl1 21 2 2" xfId="60739"/>
    <cellStyle name="Zahl1 21 2 3" xfId="60740"/>
    <cellStyle name="Zahl1 21 3" xfId="60741"/>
    <cellStyle name="Zahl1 21 4" xfId="60742"/>
    <cellStyle name="Zahl1 22" xfId="4239"/>
    <cellStyle name="Zahl1 22 2" xfId="4240"/>
    <cellStyle name="Zahl1 22 2 2" xfId="60743"/>
    <cellStyle name="Zahl1 22 2 3" xfId="60744"/>
    <cellStyle name="Zahl1 22 3" xfId="60745"/>
    <cellStyle name="Zahl1 22 4" xfId="60746"/>
    <cellStyle name="Zahl1 23" xfId="4241"/>
    <cellStyle name="Zahl1 23 2" xfId="4242"/>
    <cellStyle name="Zahl1 23 2 2" xfId="60747"/>
    <cellStyle name="Zahl1 23 2 3" xfId="60748"/>
    <cellStyle name="Zahl1 23 3" xfId="60749"/>
    <cellStyle name="Zahl1 23 4" xfId="60750"/>
    <cellStyle name="Zahl1 24" xfId="4243"/>
    <cellStyle name="Zahl1 24 2" xfId="4244"/>
    <cellStyle name="Zahl1 24 2 2" xfId="60751"/>
    <cellStyle name="Zahl1 24 2 3" xfId="60752"/>
    <cellStyle name="Zahl1 24 3" xfId="60753"/>
    <cellStyle name="Zahl1 24 4" xfId="60754"/>
    <cellStyle name="Zahl1 25" xfId="4245"/>
    <cellStyle name="Zahl1 25 2" xfId="4246"/>
    <cellStyle name="Zahl1 25 2 2" xfId="60755"/>
    <cellStyle name="Zahl1 25 2 3" xfId="60756"/>
    <cellStyle name="Zahl1 25 3" xfId="60757"/>
    <cellStyle name="Zahl1 25 4" xfId="60758"/>
    <cellStyle name="Zahl1 26" xfId="4247"/>
    <cellStyle name="Zahl1 26 2" xfId="4248"/>
    <cellStyle name="Zahl1 26 2 2" xfId="60759"/>
    <cellStyle name="Zahl1 26 2 3" xfId="60760"/>
    <cellStyle name="Zahl1 26 3" xfId="60761"/>
    <cellStyle name="Zahl1 26 4" xfId="60762"/>
    <cellStyle name="Zahl1 27" xfId="4249"/>
    <cellStyle name="Zahl1 27 2" xfId="4250"/>
    <cellStyle name="Zahl1 27 2 2" xfId="60763"/>
    <cellStyle name="Zahl1 27 2 3" xfId="60764"/>
    <cellStyle name="Zahl1 27 3" xfId="60765"/>
    <cellStyle name="Zahl1 27 4" xfId="60766"/>
    <cellStyle name="Zahl1 28" xfId="4251"/>
    <cellStyle name="Zahl1 28 2" xfId="4252"/>
    <cellStyle name="Zahl1 28 2 2" xfId="60767"/>
    <cellStyle name="Zahl1 28 2 3" xfId="60768"/>
    <cellStyle name="Zahl1 28 3" xfId="60769"/>
    <cellStyle name="Zahl1 28 4" xfId="60770"/>
    <cellStyle name="Zahl1 29" xfId="4253"/>
    <cellStyle name="Zahl1 29 2" xfId="4254"/>
    <cellStyle name="Zahl1 29 2 2" xfId="60771"/>
    <cellStyle name="Zahl1 29 2 3" xfId="60772"/>
    <cellStyle name="Zahl1 29 3" xfId="60773"/>
    <cellStyle name="Zahl1 29 4" xfId="60774"/>
    <cellStyle name="Zahl1 3" xfId="4255"/>
    <cellStyle name="Zahl1 3 2" xfId="4256"/>
    <cellStyle name="Zahl1 3 2 2" xfId="60775"/>
    <cellStyle name="Zahl1 3 2 3" xfId="60776"/>
    <cellStyle name="Zahl1 3 3" xfId="60777"/>
    <cellStyle name="Zahl1 3 4" xfId="60778"/>
    <cellStyle name="Zahl1 30" xfId="4257"/>
    <cellStyle name="Zahl1 30 2" xfId="4258"/>
    <cellStyle name="Zahl1 30 2 2" xfId="60779"/>
    <cellStyle name="Zahl1 30 2 3" xfId="60780"/>
    <cellStyle name="Zahl1 30 3" xfId="60781"/>
    <cellStyle name="Zahl1 30 4" xfId="60782"/>
    <cellStyle name="Zahl1 31" xfId="4259"/>
    <cellStyle name="Zahl1 31 2" xfId="4260"/>
    <cellStyle name="Zahl1 31 2 2" xfId="60783"/>
    <cellStyle name="Zahl1 31 2 3" xfId="60784"/>
    <cellStyle name="Zahl1 31 3" xfId="60785"/>
    <cellStyle name="Zahl1 31 4" xfId="60786"/>
    <cellStyle name="Zahl1 32" xfId="4261"/>
    <cellStyle name="Zahl1 32 2" xfId="4262"/>
    <cellStyle name="Zahl1 32 2 2" xfId="60787"/>
    <cellStyle name="Zahl1 32 2 3" xfId="60788"/>
    <cellStyle name="Zahl1 32 3" xfId="60789"/>
    <cellStyle name="Zahl1 32 4" xfId="60790"/>
    <cellStyle name="Zahl1 33" xfId="4263"/>
    <cellStyle name="Zahl1 33 2" xfId="4264"/>
    <cellStyle name="Zahl1 33 2 2" xfId="60791"/>
    <cellStyle name="Zahl1 33 2 3" xfId="60792"/>
    <cellStyle name="Zahl1 33 3" xfId="60793"/>
    <cellStyle name="Zahl1 33 4" xfId="60794"/>
    <cellStyle name="Zahl1 34" xfId="4265"/>
    <cellStyle name="Zahl1 34 2" xfId="4266"/>
    <cellStyle name="Zahl1 34 2 2" xfId="60795"/>
    <cellStyle name="Zahl1 34 2 3" xfId="60796"/>
    <cellStyle name="Zahl1 34 3" xfId="60797"/>
    <cellStyle name="Zahl1 34 4" xfId="60798"/>
    <cellStyle name="Zahl1 35" xfId="4267"/>
    <cellStyle name="Zahl1 35 2" xfId="4268"/>
    <cellStyle name="Zahl1 35 2 2" xfId="60799"/>
    <cellStyle name="Zahl1 35 2 3" xfId="60800"/>
    <cellStyle name="Zahl1 35 3" xfId="60801"/>
    <cellStyle name="Zahl1 35 4" xfId="60802"/>
    <cellStyle name="Zahl1 36" xfId="4269"/>
    <cellStyle name="Zahl1 36 2" xfId="4270"/>
    <cellStyle name="Zahl1 36 2 2" xfId="60803"/>
    <cellStyle name="Zahl1 36 2 3" xfId="60804"/>
    <cellStyle name="Zahl1 36 3" xfId="60805"/>
    <cellStyle name="Zahl1 36 4" xfId="60806"/>
    <cellStyle name="Zahl1 37" xfId="4271"/>
    <cellStyle name="Zahl1 37 2" xfId="4272"/>
    <cellStyle name="Zahl1 37 2 2" xfId="60807"/>
    <cellStyle name="Zahl1 37 2 3" xfId="60808"/>
    <cellStyle name="Zahl1 37 3" xfId="60809"/>
    <cellStyle name="Zahl1 37 4" xfId="60810"/>
    <cellStyle name="Zahl1 38" xfId="8374"/>
    <cellStyle name="Zahl1 4" xfId="4273"/>
    <cellStyle name="Zahl1 4 2" xfId="4274"/>
    <cellStyle name="Zahl1 4 2 2" xfId="60811"/>
    <cellStyle name="Zahl1 4 2 3" xfId="60812"/>
    <cellStyle name="Zahl1 4 3" xfId="60813"/>
    <cellStyle name="Zahl1 4 4" xfId="60814"/>
    <cellStyle name="Zahl1 5" xfId="4275"/>
    <cellStyle name="Zahl1 5 2" xfId="4276"/>
    <cellStyle name="Zahl1 5 2 2" xfId="60815"/>
    <cellStyle name="Zahl1 5 2 3" xfId="60816"/>
    <cellStyle name="Zahl1 5 3" xfId="60817"/>
    <cellStyle name="Zahl1 5 4" xfId="60818"/>
    <cellStyle name="Zahl1 6" xfId="4277"/>
    <cellStyle name="Zahl1 6 2" xfId="4278"/>
    <cellStyle name="Zahl1 6 2 2" xfId="60819"/>
    <cellStyle name="Zahl1 6 2 3" xfId="60820"/>
    <cellStyle name="Zahl1 6 3" xfId="60821"/>
    <cellStyle name="Zahl1 6 4" xfId="60822"/>
    <cellStyle name="Zahl1 7" xfId="4279"/>
    <cellStyle name="Zahl1 7 2" xfId="4280"/>
    <cellStyle name="Zahl1 7 2 2" xfId="60823"/>
    <cellStyle name="Zahl1 7 2 3" xfId="60824"/>
    <cellStyle name="Zahl1 7 3" xfId="60825"/>
    <cellStyle name="Zahl1 7 4" xfId="60826"/>
    <cellStyle name="Zahl1 8" xfId="4281"/>
    <cellStyle name="Zahl1 8 2" xfId="4282"/>
    <cellStyle name="Zahl1 8 2 2" xfId="60827"/>
    <cellStyle name="Zahl1 8 2 3" xfId="60828"/>
    <cellStyle name="Zahl1 8 3" xfId="60829"/>
    <cellStyle name="Zahl1 8 4" xfId="60830"/>
    <cellStyle name="Zahl1 9" xfId="4283"/>
    <cellStyle name="Zahl1 9 2" xfId="4284"/>
    <cellStyle name="Zahl1 9 2 2" xfId="60831"/>
    <cellStyle name="Zahl1 9 2 3" xfId="60832"/>
    <cellStyle name="Zahl1 9 3" xfId="60833"/>
    <cellStyle name="Zahl1 9 4" xfId="60834"/>
    <cellStyle name="Zahl1_Group" xfId="7712"/>
    <cellStyle name="Zahlen Mitte 9p" xfId="60835"/>
    <cellStyle name="Zahlen Mitte 9p 2" xfId="60836"/>
    <cellStyle name="Zahlen Mitte 9p 3" xfId="60837"/>
    <cellStyle name="Zahlen rechts 2K 9p" xfId="60838"/>
    <cellStyle name="Zahlen rechts 2K 9p 2" xfId="60839"/>
    <cellStyle name="Zahlen rechts 2K 9p 3" xfId="60840"/>
    <cellStyle name="Zahlen rechts oK 9p" xfId="60841"/>
    <cellStyle name="Zahlen rechts oK 9p 2" xfId="60842"/>
    <cellStyle name="Zahlen rechts oK 9p 3" xfId="60843"/>
    <cellStyle name="ZahlKla" xfId="60844"/>
    <cellStyle name="Zeilen" xfId="7713"/>
    <cellStyle name="Zeilen 2" xfId="7714"/>
    <cellStyle name="Zelle überprüfen 2" xfId="4285"/>
    <cellStyle name="Zelle überprüfen 2 2" xfId="7715"/>
    <cellStyle name="Zelle überprüfen 3" xfId="20057"/>
    <cellStyle name="Zelle überprüfen 4" xfId="20058"/>
    <cellStyle name="Zellen" xfId="7716"/>
    <cellStyle name="Zellen 10" xfId="7717"/>
    <cellStyle name="Zellen 11" xfId="7718"/>
    <cellStyle name="Zellen 12" xfId="7719"/>
    <cellStyle name="Zellen 13" xfId="7720"/>
    <cellStyle name="Zellen 14" xfId="7721"/>
    <cellStyle name="Zellen 15" xfId="7722"/>
    <cellStyle name="Zellen 16" xfId="7723"/>
    <cellStyle name="Zellen 2" xfId="7724"/>
    <cellStyle name="Zellen 2 2" xfId="7725"/>
    <cellStyle name="Zellen 2 2 2" xfId="7726"/>
    <cellStyle name="Zellen 2 3" xfId="7727"/>
    <cellStyle name="Zellen 3" xfId="7728"/>
    <cellStyle name="Zellen 3 2" xfId="7729"/>
    <cellStyle name="Zellen 4" xfId="7730"/>
    <cellStyle name="Zellen 5" xfId="7731"/>
    <cellStyle name="Zellen 6" xfId="7732"/>
    <cellStyle name="Zellen 7" xfId="7733"/>
    <cellStyle name="Zellen 8" xfId="7734"/>
    <cellStyle name="Zellen 9" xfId="7735"/>
    <cellStyle name="Zellen%" xfId="7736"/>
    <cellStyle name="Zellen% 2" xfId="7737"/>
    <cellStyle name="Zellen% 2 2" xfId="7738"/>
    <cellStyle name="Zellen% 2 2 2" xfId="7739"/>
    <cellStyle name="Zellen% 2 3" xfId="7740"/>
    <cellStyle name="Zellen% 3" xfId="7741"/>
    <cellStyle name="Zellen% 3 2" xfId="7742"/>
    <cellStyle name="Zellen,2" xfId="7743"/>
    <cellStyle name="Zellen,2 2" xfId="7744"/>
    <cellStyle name="Zellen,2 2 2" xfId="7745"/>
    <cellStyle name="Zellen,2 2 2 2" xfId="7746"/>
    <cellStyle name="Zellen,2 2 3" xfId="7747"/>
    <cellStyle name="Zellen,2 3" xfId="7748"/>
    <cellStyle name="Zellen,2 3 2" xfId="7749"/>
    <cellStyle name="ZellenNichtSichtbar" xfId="7750"/>
    <cellStyle name="ZellenNichtSichtbar 2" xfId="7751"/>
    <cellStyle name="ZellenNichtSichtbar 2 2" xfId="7752"/>
    <cellStyle name="ZellenNichtSichtbar 2 2 2" xfId="7753"/>
    <cellStyle name="ZellenNichtSichtbar 2 3" xfId="7754"/>
    <cellStyle name="ZellenNichtSichtbar 3" xfId="7755"/>
    <cellStyle name="ZellenNichtSichtbar 3 2" xfId="7756"/>
    <cellStyle name="zentriert" xfId="60845"/>
    <cellStyle name="zentriert ZeiU oben" xfId="60846"/>
    <cellStyle name="zentriert ZeiU oben 2" xfId="60847"/>
    <cellStyle name="zentriert ZeiU oben 3" xfId="60848"/>
    <cellStyle name="zentriert ZeiUmb" xfId="60849"/>
    <cellStyle name="Zfo1" xfId="7757"/>
    <cellStyle name="Zfo10" xfId="7758"/>
    <cellStyle name="Zfo10F" xfId="7759"/>
    <cellStyle name="Zfo1F" xfId="7760"/>
    <cellStyle name="Zfo1i" xfId="7761"/>
    <cellStyle name="Zfo2K" xfId="7762"/>
    <cellStyle name="Zfo2KF" xfId="7763"/>
    <cellStyle name="Zfo2M" xfId="7764"/>
    <cellStyle name="Zfo2MF" xfId="7765"/>
    <cellStyle name="Zfo3" xfId="7766"/>
    <cellStyle name="Zfo3 2" xfId="7767"/>
    <cellStyle name="Zfo3F" xfId="7768"/>
    <cellStyle name="Zfo4" xfId="7769"/>
    <cellStyle name="Zfo4F" xfId="7770"/>
    <cellStyle name="Zfo5" xfId="7771"/>
    <cellStyle name="Zfo5F" xfId="7772"/>
    <cellStyle name="Zfo6" xfId="7773"/>
    <cellStyle name="Zfo6F" xfId="7774"/>
    <cellStyle name="Zfo7" xfId="7775"/>
    <cellStyle name="Zfo7F" xfId="7776"/>
    <cellStyle name="Zfo8" xfId="7777"/>
    <cellStyle name="Zfo8F" xfId="7778"/>
    <cellStyle name="Zfo9" xfId="7779"/>
    <cellStyle name="Zfo9F" xfId="7780"/>
    <cellStyle name="Κανονικό 6" xfId="20059"/>
  </cellStyles>
  <dxfs count="304">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ill>
        <patternFill>
          <bgColor indexed="25"/>
        </patternFill>
      </fill>
    </dxf>
    <dxf>
      <fill>
        <patternFill>
          <bgColor indexed="25"/>
        </patternFill>
      </fill>
    </dxf>
    <dxf>
      <fill>
        <patternFill>
          <bgColor indexed="2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ill>
        <patternFill>
          <bgColor rgb="FFE20074"/>
        </patternFill>
      </fill>
    </dxf>
    <dxf>
      <fill>
        <patternFill>
          <bgColor rgb="FFE20074"/>
        </patternFill>
      </fill>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20074"/>
      <rgbColor rgb="00E6E6E6"/>
      <rgbColor rgb="00FFFFCC"/>
      <rgbColor rgb="00CCFFFF"/>
      <rgbColor rgb="00660066"/>
      <rgbColor rgb="00FF8080"/>
      <rgbColor rgb="000066CC"/>
      <rgbColor rgb="00CCCCFF"/>
      <rgbColor rgb="00808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808080"/>
      <color rgb="FFE20074"/>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calcChain" Target="calcChain.xml"/><Relationship Id="rId9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activeX/activeX101.xml><?xml version="1.0" encoding="utf-8"?>
<ax:ocx xmlns:ax="http://schemas.microsoft.com/office/2006/activeX" xmlns:r="http://schemas.openxmlformats.org/officeDocument/2006/relationships" ax:classid="{8BD21D10-EC42-11CE-9E0D-00AA006002F3}" ax:persistence="persistStreamInit" r:id="rId1"/>
</file>

<file path=xl/activeX/activeX102.xml><?xml version="1.0" encoding="utf-8"?>
<ax:ocx xmlns:ax="http://schemas.microsoft.com/office/2006/activeX" xmlns:r="http://schemas.openxmlformats.org/officeDocument/2006/relationships" ax:classid="{8BD21D10-EC42-11CE-9E0D-00AA006002F3}" ax:persistence="persistStreamInit" r:id="rId1"/>
</file>

<file path=xl/activeX/activeX103.xml><?xml version="1.0" encoding="utf-8"?>
<ax:ocx xmlns:ax="http://schemas.microsoft.com/office/2006/activeX" xmlns:r="http://schemas.openxmlformats.org/officeDocument/2006/relationships" ax:classid="{8BD21D10-EC42-11CE-9E0D-00AA006002F3}" ax:persistence="persistStreamInit" r:id="rId1"/>
</file>

<file path=xl/activeX/activeX104.xml><?xml version="1.0" encoding="utf-8"?>
<ax:ocx xmlns:ax="http://schemas.microsoft.com/office/2006/activeX" xmlns:r="http://schemas.openxmlformats.org/officeDocument/2006/relationships" ax:classid="{8BD21D10-EC42-11CE-9E0D-00AA006002F3}" ax:persistence="persistStreamInit" r:id="rId1"/>
</file>

<file path=xl/activeX/activeX105.xml><?xml version="1.0" encoding="utf-8"?>
<ax:ocx xmlns:ax="http://schemas.microsoft.com/office/2006/activeX" xmlns:r="http://schemas.openxmlformats.org/officeDocument/2006/relationships" ax:classid="{8BD21D10-EC42-11CE-9E0D-00AA006002F3}" ax:persistence="persistStreamInit" r:id="rId1"/>
</file>

<file path=xl/activeX/activeX106.xml><?xml version="1.0" encoding="utf-8"?>
<ax:ocx xmlns:ax="http://schemas.microsoft.com/office/2006/activeX" xmlns:r="http://schemas.openxmlformats.org/officeDocument/2006/relationships" ax:classid="{8BD21D10-EC42-11CE-9E0D-00AA006002F3}" ax:persistence="persistStreamInit" r:id="rId1"/>
</file>

<file path=xl/activeX/activeX107.xml><?xml version="1.0" encoding="utf-8"?>
<ax:ocx xmlns:ax="http://schemas.microsoft.com/office/2006/activeX" xmlns:r="http://schemas.openxmlformats.org/officeDocument/2006/relationships" ax:classid="{8BD21D10-EC42-11CE-9E0D-00AA006002F3}" ax:persistence="persistStreamInit" r:id="rId1"/>
</file>

<file path=xl/activeX/activeX108.xml><?xml version="1.0" encoding="utf-8"?>
<ax:ocx xmlns:ax="http://schemas.microsoft.com/office/2006/activeX" xmlns:r="http://schemas.openxmlformats.org/officeDocument/2006/relationships" ax:classid="{8BD21D10-EC42-11CE-9E0D-00AA006002F3}" ax:persistence="persistStreamInit" r:id="rId1"/>
</file>

<file path=xl/activeX/activeX109.xml><?xml version="1.0" encoding="utf-8"?>
<ax:ocx xmlns:ax="http://schemas.microsoft.com/office/2006/activeX" xmlns:r="http://schemas.openxmlformats.org/officeDocument/2006/relationships" ax:classid="{8BD21D10-EC42-11CE-9E0D-00AA006002F3}" ax:persistence="persistStreamInit" r:id="rId1"/>
</file>

<file path=xl/activeX/activeX110.xml><?xml version="1.0" encoding="utf-8"?>
<ax:ocx xmlns:ax="http://schemas.microsoft.com/office/2006/activeX" xmlns:r="http://schemas.openxmlformats.org/officeDocument/2006/relationships" ax:classid="{8BD21D10-EC42-11CE-9E0D-00AA006002F3}" ax:persistence="persistStreamInit" r:id="rId1"/>
</file>

<file path=xl/activeX/activeX111.xml><?xml version="1.0" encoding="utf-8"?>
<ax:ocx xmlns:ax="http://schemas.microsoft.com/office/2006/activeX" xmlns:r="http://schemas.openxmlformats.org/officeDocument/2006/relationships" ax:classid="{8BD21D10-EC42-11CE-9E0D-00AA006002F3}" ax:persistence="persistStreamInit" r:id="rId1"/>
</file>

<file path=xl/activeX/activeX112.xml><?xml version="1.0" encoding="utf-8"?>
<ax:ocx xmlns:ax="http://schemas.microsoft.com/office/2006/activeX" xmlns:r="http://schemas.openxmlformats.org/officeDocument/2006/relationships" ax:classid="{8BD21D10-EC42-11CE-9E0D-00AA006002F3}" ax:persistence="persistStreamInit" r:id="rId1"/>
</file>

<file path=xl/activeX/activeX113.xml><?xml version="1.0" encoding="utf-8"?>
<ax:ocx xmlns:ax="http://schemas.microsoft.com/office/2006/activeX" xmlns:r="http://schemas.openxmlformats.org/officeDocument/2006/relationships" ax:classid="{8BD21D10-EC42-11CE-9E0D-00AA006002F3}" ax:persistence="persistStreamInit" r:id="rId1"/>
</file>

<file path=xl/activeX/activeX114.xml><?xml version="1.0" encoding="utf-8"?>
<ax:ocx xmlns:ax="http://schemas.microsoft.com/office/2006/activeX" xmlns:r="http://schemas.openxmlformats.org/officeDocument/2006/relationships" ax:classid="{8BD21D10-EC42-11CE-9E0D-00AA006002F3}" ax:persistence="persistStreamInit" r:id="rId1"/>
</file>

<file path=xl/activeX/activeX115.xml><?xml version="1.0" encoding="utf-8"?>
<ax:ocx xmlns:ax="http://schemas.microsoft.com/office/2006/activeX" xmlns:r="http://schemas.openxmlformats.org/officeDocument/2006/relationships" ax:classid="{8BD21D10-EC42-11CE-9E0D-00AA006002F3}" ax:persistence="persistStreamInit" r:id="rId1"/>
</file>

<file path=xl/activeX/activeX116.xml><?xml version="1.0" encoding="utf-8"?>
<ax:ocx xmlns:ax="http://schemas.microsoft.com/office/2006/activeX" xmlns:r="http://schemas.openxmlformats.org/officeDocument/2006/relationships" ax:classid="{8BD21D10-EC42-11CE-9E0D-00AA006002F3}" ax:persistence="persistStreamInit" r:id="rId1"/>
</file>

<file path=xl/activeX/activeX117.xml><?xml version="1.0" encoding="utf-8"?>
<ax:ocx xmlns:ax="http://schemas.microsoft.com/office/2006/activeX" xmlns:r="http://schemas.openxmlformats.org/officeDocument/2006/relationships" ax:classid="{8BD21D10-EC42-11CE-9E0D-00AA006002F3}" ax:persistence="persistStreamInit" r:id="rId1"/>
</file>

<file path=xl/activeX/activeX118.xml><?xml version="1.0" encoding="utf-8"?>
<ax:ocx xmlns:ax="http://schemas.microsoft.com/office/2006/activeX" xmlns:r="http://schemas.openxmlformats.org/officeDocument/2006/relationships" ax:classid="{8BD21D10-EC42-11CE-9E0D-00AA006002F3}" ax:persistence="persistStreamInit" r:id="rId1"/>
</file>

<file path=xl/activeX/activeX119.xml><?xml version="1.0" encoding="utf-8"?>
<ax:ocx xmlns:ax="http://schemas.microsoft.com/office/2006/activeX" xmlns:r="http://schemas.openxmlformats.org/officeDocument/2006/relationships" ax:classid="{8BD21D10-EC42-11CE-9E0D-00AA006002F3}" ax:persistence="persistStreamInit" r:id="rId1"/>
</file>

<file path=xl/activeX/activeX120.xml><?xml version="1.0" encoding="utf-8"?>
<ax:ocx xmlns:ax="http://schemas.microsoft.com/office/2006/activeX" xmlns:r="http://schemas.openxmlformats.org/officeDocument/2006/relationships" ax:classid="{8BD21D10-EC42-11CE-9E0D-00AA006002F3}" ax:persistence="persistStreamInit" r:id="rId1"/>
</file>

<file path=xl/activeX/activeX121.xml><?xml version="1.0" encoding="utf-8"?>
<ax:ocx xmlns:ax="http://schemas.microsoft.com/office/2006/activeX" xmlns:r="http://schemas.openxmlformats.org/officeDocument/2006/relationships" ax:classid="{8BD21D10-EC42-11CE-9E0D-00AA006002F3}" ax:persistence="persistStreamInit" r:id="rId1"/>
</file>

<file path=xl/activeX/activeX122.xml><?xml version="1.0" encoding="utf-8"?>
<ax:ocx xmlns:ax="http://schemas.microsoft.com/office/2006/activeX" xmlns:r="http://schemas.openxmlformats.org/officeDocument/2006/relationships" ax:classid="{8BD21D10-EC42-11CE-9E0D-00AA006002F3}" ax:persistence="persistStreamInit" r:id="rId1"/>
</file>

<file path=xl/activeX/activeX123.xml><?xml version="1.0" encoding="utf-8"?>
<ax:ocx xmlns:ax="http://schemas.microsoft.com/office/2006/activeX" xmlns:r="http://schemas.openxmlformats.org/officeDocument/2006/relationships" ax:classid="{8BD21D10-EC42-11CE-9E0D-00AA006002F3}" ax:persistence="persistStreamInit" r:id="rId1"/>
</file>

<file path=xl/activeX/activeX124.xml><?xml version="1.0" encoding="utf-8"?>
<ax:ocx xmlns:ax="http://schemas.microsoft.com/office/2006/activeX" xmlns:r="http://schemas.openxmlformats.org/officeDocument/2006/relationships" ax:classid="{8BD21D10-EC42-11CE-9E0D-00AA006002F3}" ax:persistence="persistStreamInit" r:id="rId1"/>
</file>

<file path=xl/activeX/activeX125.xml><?xml version="1.0" encoding="utf-8"?>
<ax:ocx xmlns:ax="http://schemas.microsoft.com/office/2006/activeX" xmlns:r="http://schemas.openxmlformats.org/officeDocument/2006/relationships" ax:classid="{8BD21D10-EC42-11CE-9E0D-00AA006002F3}" ax:persistence="persistStreamInit" r:id="rId1"/>
</file>

<file path=xl/activeX/activeX126.xml><?xml version="1.0" encoding="utf-8"?>
<ax:ocx xmlns:ax="http://schemas.microsoft.com/office/2006/activeX" xmlns:r="http://schemas.openxmlformats.org/officeDocument/2006/relationships" ax:classid="{8BD21D10-EC42-11CE-9E0D-00AA006002F3}" ax:persistence="persistStreamInit" r:id="rId1"/>
</file>

<file path=xl/activeX/activeX127.xml><?xml version="1.0" encoding="utf-8"?>
<ax:ocx xmlns:ax="http://schemas.microsoft.com/office/2006/activeX" xmlns:r="http://schemas.openxmlformats.org/officeDocument/2006/relationships" ax:classid="{8BD21D10-EC42-11CE-9E0D-00AA006002F3}" ax:persistence="persistStreamInit" r:id="rId1"/>
</file>

<file path=xl/activeX/activeX128.xml><?xml version="1.0" encoding="utf-8"?>
<ax:ocx xmlns:ax="http://schemas.microsoft.com/office/2006/activeX" xmlns:r="http://schemas.openxmlformats.org/officeDocument/2006/relationships" ax:classid="{8BD21D10-EC42-11CE-9E0D-00AA006002F3}" ax:persistence="persistStreamInit" r:id="rId1"/>
</file>

<file path=xl/activeX/activeX129.xml><?xml version="1.0" encoding="utf-8"?>
<ax:ocx xmlns:ax="http://schemas.microsoft.com/office/2006/activeX" xmlns:r="http://schemas.openxmlformats.org/officeDocument/2006/relationships" ax:classid="{8BD21D10-EC42-11CE-9E0D-00AA006002F3}" ax:persistence="persistStreamInit" r:id="rId1"/>
</file>

<file path=xl/activeX/activeX130.xml><?xml version="1.0" encoding="utf-8"?>
<ax:ocx xmlns:ax="http://schemas.microsoft.com/office/2006/activeX" xmlns:r="http://schemas.openxmlformats.org/officeDocument/2006/relationships" ax:classid="{8BD21D10-EC42-11CE-9E0D-00AA006002F3}" ax:persistence="persistStreamInit" r:id="rId1"/>
</file>

<file path=xl/activeX/activeX131.xml><?xml version="1.0" encoding="utf-8"?>
<ax:ocx xmlns:ax="http://schemas.microsoft.com/office/2006/activeX" xmlns:r="http://schemas.openxmlformats.org/officeDocument/2006/relationships" ax:classid="{8BD21D10-EC42-11CE-9E0D-00AA006002F3}" ax:persistence="persistStreamInit" r:id="rId1"/>
</file>

<file path=xl/activeX/activeX132.xml><?xml version="1.0" encoding="utf-8"?>
<ax:ocx xmlns:ax="http://schemas.microsoft.com/office/2006/activeX" xmlns:r="http://schemas.openxmlformats.org/officeDocument/2006/relationships" ax:classid="{8BD21D10-EC42-11CE-9E0D-00AA006002F3}" ax:persistence="persistStreamInit" r:id="rId1"/>
</file>

<file path=xl/activeX/activeX133.xml><?xml version="1.0" encoding="utf-8"?>
<ax:ocx xmlns:ax="http://schemas.microsoft.com/office/2006/activeX" xmlns:r="http://schemas.openxmlformats.org/officeDocument/2006/relationships" ax:classid="{8BD21D10-EC42-11CE-9E0D-00AA006002F3}" ax:persistence="persistStreamInit" r:id="rId1"/>
</file>

<file path=xl/activeX/activeX134.xml><?xml version="1.0" encoding="utf-8"?>
<ax:ocx xmlns:ax="http://schemas.microsoft.com/office/2006/activeX" xmlns:r="http://schemas.openxmlformats.org/officeDocument/2006/relationships" ax:classid="{8BD21D10-EC42-11CE-9E0D-00AA006002F3}" ax:persistence="persistStreamInit" r:id="rId1"/>
</file>

<file path=xl/activeX/activeX135.xml><?xml version="1.0" encoding="utf-8"?>
<ax:ocx xmlns:ax="http://schemas.microsoft.com/office/2006/activeX" xmlns:r="http://schemas.openxmlformats.org/officeDocument/2006/relationships" ax:classid="{8BD21D10-EC42-11CE-9E0D-00AA006002F3}" ax:persistence="persistStreamInit" r:id="rId1"/>
</file>

<file path=xl/activeX/activeX136.xml><?xml version="1.0" encoding="utf-8"?>
<ax:ocx xmlns:ax="http://schemas.microsoft.com/office/2006/activeX" xmlns:r="http://schemas.openxmlformats.org/officeDocument/2006/relationships" ax:classid="{8BD21D10-EC42-11CE-9E0D-00AA006002F3}" ax:persistence="persistStreamInit" r:id="rId1"/>
</file>

<file path=xl/activeX/activeX137.xml><?xml version="1.0" encoding="utf-8"?>
<ax:ocx xmlns:ax="http://schemas.microsoft.com/office/2006/activeX" xmlns:r="http://schemas.openxmlformats.org/officeDocument/2006/relationships" ax:classid="{8BD21D10-EC42-11CE-9E0D-00AA006002F3}" ax:persistence="persistStreamInit" r:id="rId1"/>
</file>

<file path=xl/activeX/activeX138.xml><?xml version="1.0" encoding="utf-8"?>
<ax:ocx xmlns:ax="http://schemas.microsoft.com/office/2006/activeX" xmlns:r="http://schemas.openxmlformats.org/officeDocument/2006/relationships" ax:classid="{8BD21D10-EC42-11CE-9E0D-00AA006002F3}" ax:persistence="persistStreamInit" r:id="rId1"/>
</file>

<file path=xl/activeX/activeX139.xml><?xml version="1.0" encoding="utf-8"?>
<ax:ocx xmlns:ax="http://schemas.microsoft.com/office/2006/activeX" xmlns:r="http://schemas.openxmlformats.org/officeDocument/2006/relationships" ax:classid="{8BD21D10-EC42-11CE-9E0D-00AA006002F3}" ax:persistence="persistStreamInit" r:id="rId1"/>
</file>

<file path=xl/activeX/activeX140.xml><?xml version="1.0" encoding="utf-8"?>
<ax:ocx xmlns:ax="http://schemas.microsoft.com/office/2006/activeX" xmlns:r="http://schemas.openxmlformats.org/officeDocument/2006/relationships" ax:classid="{8BD21D10-EC42-11CE-9E0D-00AA006002F3}" ax:persistence="persistStreamInit" r:id="rId1"/>
</file>

<file path=xl/activeX/activeX141.xml><?xml version="1.0" encoding="utf-8"?>
<ax:ocx xmlns:ax="http://schemas.microsoft.com/office/2006/activeX" xmlns:r="http://schemas.openxmlformats.org/officeDocument/2006/relationships" ax:classid="{8BD21D10-EC42-11CE-9E0D-00AA006002F3}" ax:persistence="persistStreamInit" r:id="rId1"/>
</file>

<file path=xl/activeX/activeX142.xml><?xml version="1.0" encoding="utf-8"?>
<ax:ocx xmlns:ax="http://schemas.microsoft.com/office/2006/activeX" xmlns:r="http://schemas.openxmlformats.org/officeDocument/2006/relationships" ax:classid="{8BD21D10-EC42-11CE-9E0D-00AA006002F3}" ax:persistence="persistStreamInit" r:id="rId1"/>
</file>

<file path=xl/activeX/activeX143.xml><?xml version="1.0" encoding="utf-8"?>
<ax:ocx xmlns:ax="http://schemas.microsoft.com/office/2006/activeX" xmlns:r="http://schemas.openxmlformats.org/officeDocument/2006/relationships" ax:classid="{8BD21D10-EC42-11CE-9E0D-00AA006002F3}" ax:persistence="persistStreamInit" r:id="rId1"/>
</file>

<file path=xl/activeX/activeX144.xml><?xml version="1.0" encoding="utf-8"?>
<ax:ocx xmlns:ax="http://schemas.microsoft.com/office/2006/activeX" xmlns:r="http://schemas.openxmlformats.org/officeDocument/2006/relationships" ax:classid="{8BD21D10-EC42-11CE-9E0D-00AA006002F3}" ax:persistence="persistStreamInit" r:id="rId1"/>
</file>

<file path=xl/activeX/activeX145.xml><?xml version="1.0" encoding="utf-8"?>
<ax:ocx xmlns:ax="http://schemas.microsoft.com/office/2006/activeX" xmlns:r="http://schemas.openxmlformats.org/officeDocument/2006/relationships" ax:classid="{8BD21D10-EC42-11CE-9E0D-00AA006002F3}" ax:persistence="persistStreamInit" r:id="rId1"/>
</file>

<file path=xl/activeX/activeX146.xml><?xml version="1.0" encoding="utf-8"?>
<ax:ocx xmlns:ax="http://schemas.microsoft.com/office/2006/activeX" xmlns:r="http://schemas.openxmlformats.org/officeDocument/2006/relationships" ax:classid="{8BD21D10-EC42-11CE-9E0D-00AA006002F3}" ax:persistence="persistStreamInit" r:id="rId1"/>
</file>

<file path=xl/activeX/activeX147.xml><?xml version="1.0" encoding="utf-8"?>
<ax:ocx xmlns:ax="http://schemas.microsoft.com/office/2006/activeX" xmlns:r="http://schemas.openxmlformats.org/officeDocument/2006/relationships" ax:classid="{8BD21D10-EC42-11CE-9E0D-00AA006002F3}" ax:persistence="persistStreamInit" r:id="rId1"/>
</file>

<file path=xl/activeX/activeX148.xml><?xml version="1.0" encoding="utf-8"?>
<ax:ocx xmlns:ax="http://schemas.microsoft.com/office/2006/activeX" xmlns:r="http://schemas.openxmlformats.org/officeDocument/2006/relationships" ax:classid="{8BD21D10-EC42-11CE-9E0D-00AA006002F3}" ax:persistence="persistStreamInit" r:id="rId1"/>
</file>

<file path=xl/activeX/activeX149.xml><?xml version="1.0" encoding="utf-8"?>
<ax:ocx xmlns:ax="http://schemas.microsoft.com/office/2006/activeX" xmlns:r="http://schemas.openxmlformats.org/officeDocument/2006/relationships" ax:classid="{8BD21D10-EC42-11CE-9E0D-00AA006002F3}" ax:persistence="persistStreamInit" r:id="rId1"/>
</file>

<file path=xl/activeX/activeX150.xml><?xml version="1.0" encoding="utf-8"?>
<ax:ocx xmlns:ax="http://schemas.microsoft.com/office/2006/activeX" xmlns:r="http://schemas.openxmlformats.org/officeDocument/2006/relationships" ax:classid="{8BD21D10-EC42-11CE-9E0D-00AA006002F3}" ax:persistence="persistStreamInit" r:id="rId1"/>
</file>

<file path=xl/activeX/activeX151.xml><?xml version="1.0" encoding="utf-8"?>
<ax:ocx xmlns:ax="http://schemas.microsoft.com/office/2006/activeX" xmlns:r="http://schemas.openxmlformats.org/officeDocument/2006/relationships" ax:classid="{8BD21D10-EC42-11CE-9E0D-00AA006002F3}" ax:persistence="persistStreamInit" r:id="rId1"/>
</file>

<file path=xl/activeX/activeX152.xml><?xml version="1.0" encoding="utf-8"?>
<ax:ocx xmlns:ax="http://schemas.microsoft.com/office/2006/activeX" xmlns:r="http://schemas.openxmlformats.org/officeDocument/2006/relationships" ax:classid="{8BD21D10-EC42-11CE-9E0D-00AA006002F3}" ax:persistence="persistStreamInit" r:id="rId1"/>
</file>

<file path=xl/activeX/activeX153.xml><?xml version="1.0" encoding="utf-8"?>
<ax:ocx xmlns:ax="http://schemas.microsoft.com/office/2006/activeX" xmlns:r="http://schemas.openxmlformats.org/officeDocument/2006/relationships" ax:classid="{8BD21D10-EC42-11CE-9E0D-00AA006002F3}" ax:persistence="persistStreamInit" r:id="rId1"/>
</file>

<file path=xl/activeX/activeX154.xml><?xml version="1.0" encoding="utf-8"?>
<ax:ocx xmlns:ax="http://schemas.microsoft.com/office/2006/activeX" xmlns:r="http://schemas.openxmlformats.org/officeDocument/2006/relationships" ax:classid="{8BD21D10-EC42-11CE-9E0D-00AA006002F3}" ax:persistence="persistStreamInit" r:id="rId1"/>
</file>

<file path=xl/activeX/activeX155.xml><?xml version="1.0" encoding="utf-8"?>
<ax:ocx xmlns:ax="http://schemas.microsoft.com/office/2006/activeX" xmlns:r="http://schemas.openxmlformats.org/officeDocument/2006/relationships" ax:classid="{8BD21D10-EC42-11CE-9E0D-00AA006002F3}" ax:persistence="persistStreamInit" r:id="rId1"/>
</file>

<file path=xl/activeX/activeX156.xml><?xml version="1.0" encoding="utf-8"?>
<ax:ocx xmlns:ax="http://schemas.microsoft.com/office/2006/activeX" xmlns:r="http://schemas.openxmlformats.org/officeDocument/2006/relationships" ax:classid="{8BD21D10-EC42-11CE-9E0D-00AA006002F3}" ax:persistence="persistStreamInit" r:id="rId1"/>
</file>

<file path=xl/activeX/activeX157.xml><?xml version="1.0" encoding="utf-8"?>
<ax:ocx xmlns:ax="http://schemas.microsoft.com/office/2006/activeX" xmlns:r="http://schemas.openxmlformats.org/officeDocument/2006/relationships" ax:classid="{8BD21D10-EC42-11CE-9E0D-00AA006002F3}" ax:persistence="persistStreamInit" r:id="rId1"/>
</file>

<file path=xl/activeX/activeX158.xml><?xml version="1.0" encoding="utf-8"?>
<ax:ocx xmlns:ax="http://schemas.microsoft.com/office/2006/activeX" xmlns:r="http://schemas.openxmlformats.org/officeDocument/2006/relationships" ax:classid="{8BD21D10-EC42-11CE-9E0D-00AA006002F3}" ax:persistence="persistStreamInit" r:id="rId1"/>
</file>

<file path=xl/activeX/activeX159.xml><?xml version="1.0" encoding="utf-8"?>
<ax:ocx xmlns:ax="http://schemas.microsoft.com/office/2006/activeX" xmlns:r="http://schemas.openxmlformats.org/officeDocument/2006/relationships" ax:classid="{8BD21D10-EC42-11CE-9E0D-00AA006002F3}" ax:persistence="persistStreamInit" r:id="rId1"/>
</file>

<file path=xl/activeX/activeX160.xml><?xml version="1.0" encoding="utf-8"?>
<ax:ocx xmlns:ax="http://schemas.microsoft.com/office/2006/activeX" xmlns:r="http://schemas.openxmlformats.org/officeDocument/2006/relationships" ax:classid="{8BD21D10-EC42-11CE-9E0D-00AA006002F3}" ax:persistence="persistStreamInit" r:id="rId1"/>
</file>

<file path=xl/activeX/activeX161.xml><?xml version="1.0" encoding="utf-8"?>
<ax:ocx xmlns:ax="http://schemas.microsoft.com/office/2006/activeX" xmlns:r="http://schemas.openxmlformats.org/officeDocument/2006/relationships" ax:classid="{8BD21D10-EC42-11CE-9E0D-00AA006002F3}" ax:persistence="persistStreamInit" r:id="rId1"/>
</file>

<file path=xl/activeX/activeX162.xml><?xml version="1.0" encoding="utf-8"?>
<ax:ocx xmlns:ax="http://schemas.microsoft.com/office/2006/activeX" xmlns:r="http://schemas.openxmlformats.org/officeDocument/2006/relationships" ax:classid="{8BD21D10-EC42-11CE-9E0D-00AA006002F3}" ax:persistence="persistStreamInit" r:id="rId1"/>
</file>

<file path=xl/activeX/activeX163.xml><?xml version="1.0" encoding="utf-8"?>
<ax:ocx xmlns:ax="http://schemas.microsoft.com/office/2006/activeX" xmlns:r="http://schemas.openxmlformats.org/officeDocument/2006/relationships" ax:classid="{8BD21D10-EC42-11CE-9E0D-00AA006002F3}" ax:persistence="persistStreamInit" r:id="rId1"/>
</file>

<file path=xl/activeX/activeX164.xml><?xml version="1.0" encoding="utf-8"?>
<ax:ocx xmlns:ax="http://schemas.microsoft.com/office/2006/activeX" xmlns:r="http://schemas.openxmlformats.org/officeDocument/2006/relationships" ax:classid="{8BD21D10-EC42-11CE-9E0D-00AA006002F3}" ax:persistence="persistStreamInit" r:id="rId1"/>
</file>

<file path=xl/activeX/activeX165.xml><?xml version="1.0" encoding="utf-8"?>
<ax:ocx xmlns:ax="http://schemas.microsoft.com/office/2006/activeX" xmlns:r="http://schemas.openxmlformats.org/officeDocument/2006/relationships" ax:classid="{8BD21D10-EC42-11CE-9E0D-00AA006002F3}" ax:persistence="persistStreamInit" r:id="rId1"/>
</file>

<file path=xl/activeX/activeX166.xml><?xml version="1.0" encoding="utf-8"?>
<ax:ocx xmlns:ax="http://schemas.microsoft.com/office/2006/activeX" xmlns:r="http://schemas.openxmlformats.org/officeDocument/2006/relationships" ax:classid="{8BD21D10-EC42-11CE-9E0D-00AA006002F3}" ax:persistence="persistStreamInit" r:id="rId1"/>
</file>

<file path=xl/activeX/activeX167.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45.png"/></Relationships>
</file>

<file path=xl/drawings/_rels/drawing3.xml.rels><?xml version="1.0" encoding="UTF-8" standalone="yes"?>
<Relationships xmlns="http://schemas.openxmlformats.org/package/2006/relationships"><Relationship Id="rId1" Type="http://schemas.openxmlformats.org/officeDocument/2006/relationships/image" Target="../media/image46.png"/></Relationships>
</file>

<file path=xl/drawings/_rels/drawing4.xml.rels><?xml version="1.0" encoding="UTF-8" standalone="yes"?>
<Relationships xmlns="http://schemas.openxmlformats.org/package/2006/relationships"><Relationship Id="rId1" Type="http://schemas.openxmlformats.org/officeDocument/2006/relationships/image" Target="../media/image50.png"/></Relationships>
</file>

<file path=xl/drawings/_rels/drawing5.xml.rels><?xml version="1.0" encoding="UTF-8" standalone="yes"?>
<Relationships xmlns="http://schemas.openxmlformats.org/package/2006/relationships"><Relationship Id="rId1" Type="http://schemas.openxmlformats.org/officeDocument/2006/relationships/image" Target="../media/image81.emf"/></Relationships>
</file>

<file path=xl/drawings/_rels/drawing9.xml.rels><?xml version="1.0" encoding="UTF-8" standalone="yes"?>
<Relationships xmlns="http://schemas.openxmlformats.org/package/2006/relationships"><Relationship Id="rId1" Type="http://schemas.openxmlformats.org/officeDocument/2006/relationships/image" Target="../media/image9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97.emf"/></Relationships>
</file>

<file path=xl/drawings/_rels/drawing11.xml.rels><?xml version="1.0" encoding="UTF-8" standalone="yes"?>
<Relationships xmlns="http://schemas.openxmlformats.org/package/2006/relationships"><Relationship Id="rId1" Type="http://schemas.openxmlformats.org/officeDocument/2006/relationships/image" Target="../media/image98.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15.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19.emf"/><Relationship Id="rId1" Type="http://schemas.openxmlformats.org/officeDocument/2006/relationships/image" Target="../media/image18.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2.emf"/><Relationship Id="rId1" Type="http://schemas.openxmlformats.org/officeDocument/2006/relationships/image" Target="../media/image21.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5.emf"/><Relationship Id="rId1" Type="http://schemas.openxmlformats.org/officeDocument/2006/relationships/image" Target="../media/image24.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2.emf"/><Relationship Id="rId2" Type="http://schemas.openxmlformats.org/officeDocument/2006/relationships/image" Target="../media/image31.emf"/><Relationship Id="rId1" Type="http://schemas.openxmlformats.org/officeDocument/2006/relationships/image" Target="../media/image30.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5.emf"/><Relationship Id="rId2" Type="http://schemas.openxmlformats.org/officeDocument/2006/relationships/image" Target="../media/image34.emf"/><Relationship Id="rId1" Type="http://schemas.openxmlformats.org/officeDocument/2006/relationships/image" Target="../media/image33.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38.emf"/><Relationship Id="rId2" Type="http://schemas.openxmlformats.org/officeDocument/2006/relationships/image" Target="../media/image37.emf"/><Relationship Id="rId1" Type="http://schemas.openxmlformats.org/officeDocument/2006/relationships/image" Target="../media/image36.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41.emf"/><Relationship Id="rId2" Type="http://schemas.openxmlformats.org/officeDocument/2006/relationships/image" Target="../media/image40.emf"/><Relationship Id="rId1" Type="http://schemas.openxmlformats.org/officeDocument/2006/relationships/image" Target="../media/image39.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4.emf"/><Relationship Id="rId2" Type="http://schemas.openxmlformats.org/officeDocument/2006/relationships/image" Target="../media/image43.emf"/><Relationship Id="rId1" Type="http://schemas.openxmlformats.org/officeDocument/2006/relationships/image" Target="../media/image42.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9.emf"/><Relationship Id="rId2" Type="http://schemas.openxmlformats.org/officeDocument/2006/relationships/image" Target="../media/image48.emf"/><Relationship Id="rId1" Type="http://schemas.openxmlformats.org/officeDocument/2006/relationships/image" Target="../media/image47.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51.emf"/></Relationships>
</file>

<file path=xl/drawings/_rels/vmlDrawing20.vml.rels><?xml version="1.0" encoding="UTF-8" standalone="yes"?>
<Relationships xmlns="http://schemas.openxmlformats.org/package/2006/relationships"><Relationship Id="rId3" Type="http://schemas.openxmlformats.org/officeDocument/2006/relationships/image" Target="../media/image54.emf"/><Relationship Id="rId2" Type="http://schemas.openxmlformats.org/officeDocument/2006/relationships/image" Target="../media/image53.emf"/><Relationship Id="rId1" Type="http://schemas.openxmlformats.org/officeDocument/2006/relationships/image" Target="../media/image52.emf"/></Relationships>
</file>

<file path=xl/drawings/_rels/vmlDrawing21.vml.rels><?xml version="1.0" encoding="UTF-8" standalone="yes"?>
<Relationships xmlns="http://schemas.openxmlformats.org/package/2006/relationships"><Relationship Id="rId3" Type="http://schemas.openxmlformats.org/officeDocument/2006/relationships/image" Target="../media/image57.emf"/><Relationship Id="rId2" Type="http://schemas.openxmlformats.org/officeDocument/2006/relationships/image" Target="../media/image56.emf"/><Relationship Id="rId1" Type="http://schemas.openxmlformats.org/officeDocument/2006/relationships/image" Target="../media/image55.emf"/></Relationships>
</file>

<file path=xl/drawings/_rels/vmlDrawing22.vml.rels><?xml version="1.0" encoding="UTF-8" standalone="yes"?>
<Relationships xmlns="http://schemas.openxmlformats.org/package/2006/relationships"><Relationship Id="rId3" Type="http://schemas.openxmlformats.org/officeDocument/2006/relationships/image" Target="../media/image60.emf"/><Relationship Id="rId2" Type="http://schemas.openxmlformats.org/officeDocument/2006/relationships/image" Target="../media/image59.emf"/><Relationship Id="rId1" Type="http://schemas.openxmlformats.org/officeDocument/2006/relationships/image" Target="../media/image58.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61.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62.emf"/></Relationships>
</file>

<file path=xl/drawings/_rels/vmlDrawing25.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26.vml.rels><?xml version="1.0" encoding="UTF-8" standalone="yes"?>
<Relationships xmlns="http://schemas.openxmlformats.org/package/2006/relationships"><Relationship Id="rId3" Type="http://schemas.openxmlformats.org/officeDocument/2006/relationships/image" Target="../media/image66.emf"/><Relationship Id="rId2" Type="http://schemas.openxmlformats.org/officeDocument/2006/relationships/image" Target="../media/image65.emf"/><Relationship Id="rId1" Type="http://schemas.openxmlformats.org/officeDocument/2006/relationships/image" Target="../media/image64.emf"/></Relationships>
</file>

<file path=xl/drawings/_rels/vmlDrawing27.vml.rels><?xml version="1.0" encoding="UTF-8" standalone="yes"?>
<Relationships xmlns="http://schemas.openxmlformats.org/package/2006/relationships"><Relationship Id="rId3" Type="http://schemas.openxmlformats.org/officeDocument/2006/relationships/image" Target="../media/image69.emf"/><Relationship Id="rId2" Type="http://schemas.openxmlformats.org/officeDocument/2006/relationships/image" Target="../media/image68.emf"/><Relationship Id="rId1" Type="http://schemas.openxmlformats.org/officeDocument/2006/relationships/image" Target="../media/image67.emf"/></Relationships>
</file>

<file path=xl/drawings/_rels/vmlDrawing28.vml.rels><?xml version="1.0" encoding="UTF-8" standalone="yes"?>
<Relationships xmlns="http://schemas.openxmlformats.org/package/2006/relationships"><Relationship Id="rId3" Type="http://schemas.openxmlformats.org/officeDocument/2006/relationships/image" Target="../media/image72.emf"/><Relationship Id="rId2" Type="http://schemas.openxmlformats.org/officeDocument/2006/relationships/image" Target="../media/image71.emf"/><Relationship Id="rId1" Type="http://schemas.openxmlformats.org/officeDocument/2006/relationships/image" Target="../media/image70.emf"/></Relationships>
</file>

<file path=xl/drawings/_rels/vmlDrawing29.vml.rels><?xml version="1.0" encoding="UTF-8" standalone="yes"?>
<Relationships xmlns="http://schemas.openxmlformats.org/package/2006/relationships"><Relationship Id="rId3" Type="http://schemas.openxmlformats.org/officeDocument/2006/relationships/image" Target="../media/image75.emf"/><Relationship Id="rId2" Type="http://schemas.openxmlformats.org/officeDocument/2006/relationships/image" Target="../media/image74.emf"/><Relationship Id="rId1" Type="http://schemas.openxmlformats.org/officeDocument/2006/relationships/image" Target="../media/image73.emf"/></Relationships>
</file>

<file path=xl/drawings/_rels/vmlDrawing30.vml.rels><?xml version="1.0" encoding="UTF-8" standalone="yes"?>
<Relationships xmlns="http://schemas.openxmlformats.org/package/2006/relationships"><Relationship Id="rId3" Type="http://schemas.openxmlformats.org/officeDocument/2006/relationships/image" Target="../media/image78.emf"/><Relationship Id="rId2" Type="http://schemas.openxmlformats.org/officeDocument/2006/relationships/image" Target="../media/image77.emf"/><Relationship Id="rId1" Type="http://schemas.openxmlformats.org/officeDocument/2006/relationships/image" Target="../media/image76.emf"/></Relationships>
</file>

<file path=xl/drawings/_rels/vmlDrawing31.vml.rels><?xml version="1.0" encoding="UTF-8" standalone="yes"?>
<Relationships xmlns="http://schemas.openxmlformats.org/package/2006/relationships"><Relationship Id="rId2" Type="http://schemas.openxmlformats.org/officeDocument/2006/relationships/image" Target="../media/image80.emf"/><Relationship Id="rId1" Type="http://schemas.openxmlformats.org/officeDocument/2006/relationships/image" Target="../media/image79.emf"/></Relationships>
</file>

<file path=xl/drawings/_rels/vmlDrawing32.vml.rels><?xml version="1.0" encoding="UTF-8" standalone="yes"?>
<Relationships xmlns="http://schemas.openxmlformats.org/package/2006/relationships"><Relationship Id="rId2" Type="http://schemas.openxmlformats.org/officeDocument/2006/relationships/image" Target="../media/image83.emf"/><Relationship Id="rId1" Type="http://schemas.openxmlformats.org/officeDocument/2006/relationships/image" Target="../media/image82.emf"/></Relationships>
</file>

<file path=xl/drawings/_rels/vmlDrawing33.vml.rels><?xml version="1.0" encoding="UTF-8" standalone="yes"?>
<Relationships xmlns="http://schemas.openxmlformats.org/package/2006/relationships"><Relationship Id="rId2" Type="http://schemas.openxmlformats.org/officeDocument/2006/relationships/image" Target="../media/image85.emf"/><Relationship Id="rId1" Type="http://schemas.openxmlformats.org/officeDocument/2006/relationships/image" Target="../media/image84.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86.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7.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88.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9.emf"/></Relationships>
</file>

<file path=xl/drawings/_rels/vmlDrawing38.vml.rels><?xml version="1.0" encoding="UTF-8" standalone="yes"?>
<Relationships xmlns="http://schemas.openxmlformats.org/package/2006/relationships"><Relationship Id="rId2" Type="http://schemas.openxmlformats.org/officeDocument/2006/relationships/image" Target="../media/image91.emf"/><Relationship Id="rId1" Type="http://schemas.openxmlformats.org/officeDocument/2006/relationships/image" Target="../media/image90.emf"/></Relationships>
</file>

<file path=xl/drawings/_rels/vmlDrawing39.vml.rels><?xml version="1.0" encoding="UTF-8" standalone="yes"?>
<Relationships xmlns="http://schemas.openxmlformats.org/package/2006/relationships"><Relationship Id="rId2" Type="http://schemas.openxmlformats.org/officeDocument/2006/relationships/image" Target="../media/image94.emf"/><Relationship Id="rId1" Type="http://schemas.openxmlformats.org/officeDocument/2006/relationships/image" Target="../media/image93.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95.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96.emf"/></Relationships>
</file>

<file path=xl/drawings/_rels/vmlDrawing42.vml.rels><?xml version="1.0" encoding="UTF-8" standalone="yes"?>
<Relationships xmlns="http://schemas.openxmlformats.org/package/2006/relationships"><Relationship Id="rId1" Type="http://schemas.openxmlformats.org/officeDocument/2006/relationships/image" Target="../media/image99.emf"/></Relationships>
</file>

<file path=xl/drawings/_rels/vmlDrawing43.vml.rels><?xml version="1.0" encoding="UTF-8" standalone="yes"?>
<Relationships xmlns="http://schemas.openxmlformats.org/package/2006/relationships"><Relationship Id="rId1" Type="http://schemas.openxmlformats.org/officeDocument/2006/relationships/image" Target="../media/image100.emf"/></Relationships>
</file>

<file path=xl/drawings/_rels/vmlDrawing44.vml.rels><?xml version="1.0" encoding="UTF-8" standalone="yes"?>
<Relationships xmlns="http://schemas.openxmlformats.org/package/2006/relationships"><Relationship Id="rId3" Type="http://schemas.openxmlformats.org/officeDocument/2006/relationships/image" Target="../media/image103.emf"/><Relationship Id="rId2" Type="http://schemas.openxmlformats.org/officeDocument/2006/relationships/image" Target="../media/image102.emf"/><Relationship Id="rId1" Type="http://schemas.openxmlformats.org/officeDocument/2006/relationships/image" Target="../media/image101.emf"/></Relationships>
</file>

<file path=xl/drawings/_rels/vmlDrawing45.vml.rels><?xml version="1.0" encoding="UTF-8" standalone="yes"?>
<Relationships xmlns="http://schemas.openxmlformats.org/package/2006/relationships"><Relationship Id="rId3" Type="http://schemas.openxmlformats.org/officeDocument/2006/relationships/image" Target="../media/image106.emf"/><Relationship Id="rId2" Type="http://schemas.openxmlformats.org/officeDocument/2006/relationships/image" Target="../media/image105.emf"/><Relationship Id="rId1" Type="http://schemas.openxmlformats.org/officeDocument/2006/relationships/image" Target="../media/image104.emf"/></Relationships>
</file>

<file path=xl/drawings/_rels/vmlDrawing46.vml.rels><?xml version="1.0" encoding="UTF-8" standalone="yes"?>
<Relationships xmlns="http://schemas.openxmlformats.org/package/2006/relationships"><Relationship Id="rId3" Type="http://schemas.openxmlformats.org/officeDocument/2006/relationships/image" Target="../media/image109.emf"/><Relationship Id="rId2" Type="http://schemas.openxmlformats.org/officeDocument/2006/relationships/image" Target="../media/image108.emf"/><Relationship Id="rId1" Type="http://schemas.openxmlformats.org/officeDocument/2006/relationships/image" Target="../media/image107.emf"/></Relationships>
</file>

<file path=xl/drawings/_rels/vmlDrawing47.vml.rels><?xml version="1.0" encoding="UTF-8" standalone="yes"?>
<Relationships xmlns="http://schemas.openxmlformats.org/package/2006/relationships"><Relationship Id="rId3" Type="http://schemas.openxmlformats.org/officeDocument/2006/relationships/image" Target="../media/image112.emf"/><Relationship Id="rId2" Type="http://schemas.openxmlformats.org/officeDocument/2006/relationships/image" Target="../media/image111.emf"/><Relationship Id="rId1" Type="http://schemas.openxmlformats.org/officeDocument/2006/relationships/image" Target="../media/image110.emf"/></Relationships>
</file>

<file path=xl/drawings/_rels/vmlDrawing48.vml.rels><?xml version="1.0" encoding="UTF-8" standalone="yes"?>
<Relationships xmlns="http://schemas.openxmlformats.org/package/2006/relationships"><Relationship Id="rId3" Type="http://schemas.openxmlformats.org/officeDocument/2006/relationships/image" Target="../media/image115.emf"/><Relationship Id="rId2" Type="http://schemas.openxmlformats.org/officeDocument/2006/relationships/image" Target="../media/image114.emf"/><Relationship Id="rId1" Type="http://schemas.openxmlformats.org/officeDocument/2006/relationships/image" Target="../media/image113.emf"/></Relationships>
</file>

<file path=xl/drawings/_rels/vmlDrawing49.vml.rels><?xml version="1.0" encoding="UTF-8" standalone="yes"?>
<Relationships xmlns="http://schemas.openxmlformats.org/package/2006/relationships"><Relationship Id="rId3" Type="http://schemas.openxmlformats.org/officeDocument/2006/relationships/image" Target="../media/image118.emf"/><Relationship Id="rId2" Type="http://schemas.openxmlformats.org/officeDocument/2006/relationships/image" Target="../media/image117.emf"/><Relationship Id="rId1" Type="http://schemas.openxmlformats.org/officeDocument/2006/relationships/image" Target="../media/image116.emf"/></Relationships>
</file>

<file path=xl/drawings/_rels/vmlDrawing50.vml.rels><?xml version="1.0" encoding="UTF-8" standalone="yes"?>
<Relationships xmlns="http://schemas.openxmlformats.org/package/2006/relationships"><Relationship Id="rId3" Type="http://schemas.openxmlformats.org/officeDocument/2006/relationships/image" Target="../media/image121.emf"/><Relationship Id="rId2" Type="http://schemas.openxmlformats.org/officeDocument/2006/relationships/image" Target="../media/image120.emf"/><Relationship Id="rId1" Type="http://schemas.openxmlformats.org/officeDocument/2006/relationships/image" Target="../media/image119.emf"/></Relationships>
</file>

<file path=xl/drawings/_rels/vmlDrawing51.vml.rels><?xml version="1.0" encoding="UTF-8" standalone="yes"?>
<Relationships xmlns="http://schemas.openxmlformats.org/package/2006/relationships"><Relationship Id="rId3" Type="http://schemas.openxmlformats.org/officeDocument/2006/relationships/image" Target="../media/image124.emf"/><Relationship Id="rId2" Type="http://schemas.openxmlformats.org/officeDocument/2006/relationships/image" Target="../media/image123.emf"/><Relationship Id="rId1" Type="http://schemas.openxmlformats.org/officeDocument/2006/relationships/image" Target="../media/image122.emf"/></Relationships>
</file>

<file path=xl/drawings/_rels/vmlDrawing52.vml.rels><?xml version="1.0" encoding="UTF-8" standalone="yes"?>
<Relationships xmlns="http://schemas.openxmlformats.org/package/2006/relationships"><Relationship Id="rId3" Type="http://schemas.openxmlformats.org/officeDocument/2006/relationships/image" Target="../media/image127.emf"/><Relationship Id="rId2" Type="http://schemas.openxmlformats.org/officeDocument/2006/relationships/image" Target="../media/image126.emf"/><Relationship Id="rId1" Type="http://schemas.openxmlformats.org/officeDocument/2006/relationships/image" Target="../media/image125.emf"/></Relationships>
</file>

<file path=xl/drawings/_rels/vmlDrawing53.vml.rels><?xml version="1.0" encoding="UTF-8" standalone="yes"?>
<Relationships xmlns="http://schemas.openxmlformats.org/package/2006/relationships"><Relationship Id="rId3" Type="http://schemas.openxmlformats.org/officeDocument/2006/relationships/image" Target="../media/image130.emf"/><Relationship Id="rId2" Type="http://schemas.openxmlformats.org/officeDocument/2006/relationships/image" Target="../media/image129.emf"/><Relationship Id="rId1" Type="http://schemas.openxmlformats.org/officeDocument/2006/relationships/image" Target="../media/image128.emf"/></Relationships>
</file>

<file path=xl/drawings/_rels/vmlDrawing54.vml.rels><?xml version="1.0" encoding="UTF-8" standalone="yes"?>
<Relationships xmlns="http://schemas.openxmlformats.org/package/2006/relationships"><Relationship Id="rId3" Type="http://schemas.openxmlformats.org/officeDocument/2006/relationships/image" Target="../media/image133.emf"/><Relationship Id="rId2" Type="http://schemas.openxmlformats.org/officeDocument/2006/relationships/image" Target="../media/image132.emf"/><Relationship Id="rId1" Type="http://schemas.openxmlformats.org/officeDocument/2006/relationships/image" Target="../media/image131.emf"/></Relationships>
</file>

<file path=xl/drawings/_rels/vmlDrawing55.vml.rels><?xml version="1.0" encoding="UTF-8" standalone="yes"?>
<Relationships xmlns="http://schemas.openxmlformats.org/package/2006/relationships"><Relationship Id="rId3" Type="http://schemas.openxmlformats.org/officeDocument/2006/relationships/image" Target="../media/image136.emf"/><Relationship Id="rId2" Type="http://schemas.openxmlformats.org/officeDocument/2006/relationships/image" Target="../media/image135.emf"/><Relationship Id="rId1" Type="http://schemas.openxmlformats.org/officeDocument/2006/relationships/image" Target="../media/image134.emf"/></Relationships>
</file>

<file path=xl/drawings/_rels/vmlDrawing56.vml.rels><?xml version="1.0" encoding="UTF-8" standalone="yes"?>
<Relationships xmlns="http://schemas.openxmlformats.org/package/2006/relationships"><Relationship Id="rId3" Type="http://schemas.openxmlformats.org/officeDocument/2006/relationships/image" Target="../media/image139.emf"/><Relationship Id="rId2" Type="http://schemas.openxmlformats.org/officeDocument/2006/relationships/image" Target="../media/image138.emf"/><Relationship Id="rId1" Type="http://schemas.openxmlformats.org/officeDocument/2006/relationships/image" Target="../media/image137.emf"/></Relationships>
</file>

<file path=xl/drawings/_rels/vmlDrawing57.vml.rels><?xml version="1.0" encoding="UTF-8" standalone="yes"?>
<Relationships xmlns="http://schemas.openxmlformats.org/package/2006/relationships"><Relationship Id="rId3" Type="http://schemas.openxmlformats.org/officeDocument/2006/relationships/image" Target="../media/image142.emf"/><Relationship Id="rId2" Type="http://schemas.openxmlformats.org/officeDocument/2006/relationships/image" Target="../media/image141.emf"/><Relationship Id="rId1" Type="http://schemas.openxmlformats.org/officeDocument/2006/relationships/image" Target="../media/image140.emf"/></Relationships>
</file>

<file path=xl/drawings/_rels/vmlDrawing58.vml.rels><?xml version="1.0" encoding="UTF-8" standalone="yes"?>
<Relationships xmlns="http://schemas.openxmlformats.org/package/2006/relationships"><Relationship Id="rId3" Type="http://schemas.openxmlformats.org/officeDocument/2006/relationships/image" Target="../media/image145.emf"/><Relationship Id="rId2" Type="http://schemas.openxmlformats.org/officeDocument/2006/relationships/image" Target="../media/image144.emf"/><Relationship Id="rId1" Type="http://schemas.openxmlformats.org/officeDocument/2006/relationships/image" Target="../media/image143.emf"/></Relationships>
</file>

<file path=xl/drawings/_rels/vmlDrawing59.vml.rels><?xml version="1.0" encoding="UTF-8" standalone="yes"?>
<Relationships xmlns="http://schemas.openxmlformats.org/package/2006/relationships"><Relationship Id="rId3" Type="http://schemas.openxmlformats.org/officeDocument/2006/relationships/image" Target="../media/image148.emf"/><Relationship Id="rId2" Type="http://schemas.openxmlformats.org/officeDocument/2006/relationships/image" Target="../media/image147.emf"/><Relationship Id="rId1" Type="http://schemas.openxmlformats.org/officeDocument/2006/relationships/image" Target="../media/image146.emf"/></Relationships>
</file>

<file path=xl/drawings/_rels/vmlDrawing60.vml.rels><?xml version="1.0" encoding="UTF-8" standalone="yes"?>
<Relationships xmlns="http://schemas.openxmlformats.org/package/2006/relationships"><Relationship Id="rId3" Type="http://schemas.openxmlformats.org/officeDocument/2006/relationships/image" Target="../media/image151.emf"/><Relationship Id="rId2" Type="http://schemas.openxmlformats.org/officeDocument/2006/relationships/image" Target="../media/image150.emf"/><Relationship Id="rId1" Type="http://schemas.openxmlformats.org/officeDocument/2006/relationships/image" Target="../media/image149.emf"/></Relationships>
</file>

<file path=xl/drawings/_rels/vmlDrawing61.vml.rels><?xml version="1.0" encoding="UTF-8" standalone="yes"?>
<Relationships xmlns="http://schemas.openxmlformats.org/package/2006/relationships"><Relationship Id="rId3" Type="http://schemas.openxmlformats.org/officeDocument/2006/relationships/image" Target="../media/image154.emf"/><Relationship Id="rId2" Type="http://schemas.openxmlformats.org/officeDocument/2006/relationships/image" Target="../media/image153.emf"/><Relationship Id="rId1" Type="http://schemas.openxmlformats.org/officeDocument/2006/relationships/image" Target="../media/image152.emf"/></Relationships>
</file>

<file path=xl/drawings/_rels/vmlDrawing62.vml.rels><?xml version="1.0" encoding="UTF-8" standalone="yes"?>
<Relationships xmlns="http://schemas.openxmlformats.org/package/2006/relationships"><Relationship Id="rId3" Type="http://schemas.openxmlformats.org/officeDocument/2006/relationships/image" Target="../media/image157.emf"/><Relationship Id="rId2" Type="http://schemas.openxmlformats.org/officeDocument/2006/relationships/image" Target="../media/image156.emf"/><Relationship Id="rId1" Type="http://schemas.openxmlformats.org/officeDocument/2006/relationships/image" Target="../media/image155.emf"/></Relationships>
</file>

<file path=xl/drawings/_rels/vmlDrawing63.vml.rels><?xml version="1.0" encoding="UTF-8" standalone="yes"?>
<Relationships xmlns="http://schemas.openxmlformats.org/package/2006/relationships"><Relationship Id="rId1" Type="http://schemas.openxmlformats.org/officeDocument/2006/relationships/image" Target="../media/image158.emf"/></Relationships>
</file>

<file path=xl/drawings/_rels/vmlDrawing64.vml.rels><?xml version="1.0" encoding="UTF-8" standalone="yes"?>
<Relationships xmlns="http://schemas.openxmlformats.org/package/2006/relationships"><Relationship Id="rId1" Type="http://schemas.openxmlformats.org/officeDocument/2006/relationships/image" Target="../media/image159.emf"/></Relationships>
</file>

<file path=xl/drawings/_rels/vmlDrawing65.vml.rels><?xml version="1.0" encoding="UTF-8" standalone="yes"?>
<Relationships xmlns="http://schemas.openxmlformats.org/package/2006/relationships"><Relationship Id="rId3" Type="http://schemas.openxmlformats.org/officeDocument/2006/relationships/image" Target="../media/image162.emf"/><Relationship Id="rId2" Type="http://schemas.openxmlformats.org/officeDocument/2006/relationships/image" Target="../media/image161.emf"/><Relationship Id="rId1" Type="http://schemas.openxmlformats.org/officeDocument/2006/relationships/image" Target="../media/image160.emf"/></Relationships>
</file>

<file path=xl/drawings/_rels/vmlDrawing66.vml.rels><?xml version="1.0" encoding="UTF-8" standalone="yes"?>
<Relationships xmlns="http://schemas.openxmlformats.org/package/2006/relationships"><Relationship Id="rId3" Type="http://schemas.openxmlformats.org/officeDocument/2006/relationships/image" Target="../media/image165.emf"/><Relationship Id="rId2" Type="http://schemas.openxmlformats.org/officeDocument/2006/relationships/image" Target="../media/image164.emf"/><Relationship Id="rId1" Type="http://schemas.openxmlformats.org/officeDocument/2006/relationships/image" Target="../media/image163.emf"/></Relationships>
</file>

<file path=xl/drawings/_rels/vmlDrawing67.vml.rels><?xml version="1.0" encoding="UTF-8" standalone="yes"?>
<Relationships xmlns="http://schemas.openxmlformats.org/package/2006/relationships"><Relationship Id="rId1" Type="http://schemas.openxmlformats.org/officeDocument/2006/relationships/image" Target="../media/image166.emf"/></Relationships>
</file>

<file path=xl/drawings/_rels/vmlDrawing68.vml.rels><?xml version="1.0" encoding="UTF-8" standalone="yes"?>
<Relationships xmlns="http://schemas.openxmlformats.org/package/2006/relationships"><Relationship Id="rId1" Type="http://schemas.openxmlformats.org/officeDocument/2006/relationships/image" Target="../media/image167.emf"/></Relationships>
</file>

<file path=xl/drawings/_rels/vmlDrawing69.vml.rels><?xml version="1.0" encoding="UTF-8" standalone="yes"?>
<Relationships xmlns="http://schemas.openxmlformats.org/package/2006/relationships"><Relationship Id="rId3" Type="http://schemas.openxmlformats.org/officeDocument/2006/relationships/image" Target="../media/image170.emf"/><Relationship Id="rId2" Type="http://schemas.openxmlformats.org/officeDocument/2006/relationships/image" Target="../media/image169.emf"/><Relationship Id="rId1" Type="http://schemas.openxmlformats.org/officeDocument/2006/relationships/image" Target="../media/image168.emf"/></Relationships>
</file>

<file path=xl/drawings/_rels/vmlDrawing70.vml.rels><?xml version="1.0" encoding="UTF-8" standalone="yes"?>
<Relationships xmlns="http://schemas.openxmlformats.org/package/2006/relationships"><Relationship Id="rId3" Type="http://schemas.openxmlformats.org/officeDocument/2006/relationships/image" Target="../media/image173.emf"/><Relationship Id="rId2" Type="http://schemas.openxmlformats.org/officeDocument/2006/relationships/image" Target="../media/image172.emf"/><Relationship Id="rId1" Type="http://schemas.openxmlformats.org/officeDocument/2006/relationships/image" Target="../media/image171.emf"/></Relationships>
</file>

<file path=xl/drawings/_rels/vmlDrawing71.vml.rels><?xml version="1.0" encoding="UTF-8" standalone="yes"?>
<Relationships xmlns="http://schemas.openxmlformats.org/package/2006/relationships"><Relationship Id="rId1" Type="http://schemas.openxmlformats.org/officeDocument/2006/relationships/image" Target="../media/image174.emf"/></Relationships>
</file>

<file path=xl/drawings/_rels/vmlDrawing72.vml.rels><?xml version="1.0" encoding="UTF-8" standalone="yes"?>
<Relationships xmlns="http://schemas.openxmlformats.org/package/2006/relationships"><Relationship Id="rId1" Type="http://schemas.openxmlformats.org/officeDocument/2006/relationships/image" Target="../media/image175.emf"/></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27</xdr:row>
      <xdr:rowOff>38100</xdr:rowOff>
    </xdr:from>
    <xdr:to>
      <xdr:col>16</xdr:col>
      <xdr:colOff>555625</xdr:colOff>
      <xdr:row>29</xdr:row>
      <xdr:rowOff>85725</xdr:rowOff>
    </xdr:to>
    <xdr:pic>
      <xdr:nvPicPr>
        <xdr:cNvPr id="2" name="Picture 1128"/>
        <xdr:cNvPicPr>
          <a:picLocks noChangeAspect="1" noChangeArrowheads="1"/>
        </xdr:cNvPicPr>
      </xdr:nvPicPr>
      <xdr:blipFill>
        <a:blip xmlns:r="http://schemas.openxmlformats.org/officeDocument/2006/relationships" r:embed="rId1" cstate="print"/>
        <a:srcRect/>
        <a:stretch>
          <a:fillRect/>
        </a:stretch>
      </xdr:blipFill>
      <xdr:spPr bwMode="auto">
        <a:xfrm>
          <a:off x="127000" y="5372100"/>
          <a:ext cx="6591300" cy="3714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2</xdr:row>
      <xdr:rowOff>57150</xdr:rowOff>
    </xdr:from>
    <xdr:to>
      <xdr:col>8</xdr:col>
      <xdr:colOff>28575</xdr:colOff>
      <xdr:row>29</xdr:row>
      <xdr:rowOff>171450</xdr:rowOff>
    </xdr:to>
    <xdr:pic>
      <xdr:nvPicPr>
        <xdr:cNvPr id="538627"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19050" y="638175"/>
          <a:ext cx="4886325" cy="525780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1</xdr:row>
      <xdr:rowOff>152400</xdr:rowOff>
    </xdr:from>
    <xdr:to>
      <xdr:col>7</xdr:col>
      <xdr:colOff>19050</xdr:colOff>
      <xdr:row>25</xdr:row>
      <xdr:rowOff>171450</xdr:rowOff>
    </xdr:to>
    <xdr:pic>
      <xdr:nvPicPr>
        <xdr:cNvPr id="539651"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19050" y="542925"/>
          <a:ext cx="4267200" cy="4810125"/>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33615</xdr:colOff>
      <xdr:row>3</xdr:row>
      <xdr:rowOff>78442</xdr:rowOff>
    </xdr:from>
    <xdr:to>
      <xdr:col>8</xdr:col>
      <xdr:colOff>261655</xdr:colOff>
      <xdr:row>32</xdr:row>
      <xdr:rowOff>76762</xdr:rowOff>
    </xdr:to>
    <xdr:pic>
      <xdr:nvPicPr>
        <xdr:cNvPr id="403458"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33615" y="974913"/>
          <a:ext cx="6391275" cy="458152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23</xdr:row>
      <xdr:rowOff>38101</xdr:rowOff>
    </xdr:from>
    <xdr:to>
      <xdr:col>3</xdr:col>
      <xdr:colOff>266700</xdr:colOff>
      <xdr:row>28</xdr:row>
      <xdr:rowOff>85726</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0" y="5448301"/>
          <a:ext cx="4752975" cy="952500"/>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733425</xdr:colOff>
      <xdr:row>0</xdr:row>
      <xdr:rowOff>266700</xdr:rowOff>
    </xdr:from>
    <xdr:to>
      <xdr:col>4</xdr:col>
      <xdr:colOff>2066151</xdr:colOff>
      <xdr:row>1</xdr:row>
      <xdr:rowOff>266700</xdr:rowOff>
    </xdr:to>
    <xdr:sp macro="" textlink="">
      <xdr:nvSpPr>
        <xdr:cNvPr id="4" name="Textfeld 100"/>
        <xdr:cNvSpPr txBox="1"/>
      </xdr:nvSpPr>
      <xdr:spPr>
        <a:xfrm flipH="1">
          <a:off x="7953375" y="266700"/>
          <a:ext cx="1332726" cy="381000"/>
        </a:xfrm>
        <a:prstGeom prst="wedgeRectCallout">
          <a:avLst>
            <a:gd name="adj1" fmla="val -22173"/>
            <a:gd name="adj2" fmla="val -35030"/>
          </a:avLst>
        </a:prstGeom>
        <a:solidFill>
          <a:srgbClr val="53BAF2"/>
        </a:solidFill>
        <a:ln w="9525">
          <a:noFill/>
          <a:miter lim="800000"/>
          <a:headEnd/>
          <a:tailEnd/>
        </a:ln>
      </xdr:spPr>
      <xdr:txBody>
        <a:bodyPr vert="horz" wrap="square" lIns="0" tIns="0" rIns="0" bIns="0" numCol="1" rtlCol="0" anchor="ctr" anchorCtr="0" compatLnSpc="1">
          <a:prstTxWarp prst="textNoShape">
            <a:avLst/>
          </a:prstTxWarp>
          <a:noAutofit/>
        </a:bodyPr>
        <a:lstStyle>
          <a:defPPr>
            <a:defRPr lang="de-DE"/>
          </a:defPPr>
          <a:lvl1pPr marL="0" algn="l" defTabSz="1152144" rtl="0" eaLnBrk="1" latinLnBrk="0" hangingPunct="1">
            <a:defRPr sz="2300" kern="1200">
              <a:solidFill>
                <a:srgbClr val="4B4B4B"/>
              </a:solidFill>
              <a:latin typeface="Tele-GroteskNor"/>
            </a:defRPr>
          </a:lvl1pPr>
          <a:lvl2pPr marL="576072" algn="l" defTabSz="1152144" rtl="0" eaLnBrk="1" latinLnBrk="0" hangingPunct="1">
            <a:defRPr sz="2300" kern="1200">
              <a:solidFill>
                <a:srgbClr val="4B4B4B"/>
              </a:solidFill>
              <a:latin typeface="Tele-GroteskNor"/>
            </a:defRPr>
          </a:lvl2pPr>
          <a:lvl3pPr marL="1152144" algn="l" defTabSz="1152144" rtl="0" eaLnBrk="1" latinLnBrk="0" hangingPunct="1">
            <a:defRPr sz="2300" kern="1200">
              <a:solidFill>
                <a:srgbClr val="4B4B4B"/>
              </a:solidFill>
              <a:latin typeface="Tele-GroteskNor"/>
            </a:defRPr>
          </a:lvl3pPr>
          <a:lvl4pPr marL="1728216" algn="l" defTabSz="1152144" rtl="0" eaLnBrk="1" latinLnBrk="0" hangingPunct="1">
            <a:defRPr sz="2300" kern="1200">
              <a:solidFill>
                <a:srgbClr val="4B4B4B"/>
              </a:solidFill>
              <a:latin typeface="Tele-GroteskNor"/>
            </a:defRPr>
          </a:lvl4pPr>
          <a:lvl5pPr marL="2304288" algn="l" defTabSz="1152144" rtl="0" eaLnBrk="1" latinLnBrk="0" hangingPunct="1">
            <a:defRPr sz="2300" kern="1200">
              <a:solidFill>
                <a:srgbClr val="4B4B4B"/>
              </a:solidFill>
              <a:latin typeface="Tele-GroteskNor"/>
            </a:defRPr>
          </a:lvl5pPr>
          <a:lvl6pPr marL="2880360" algn="l" defTabSz="1152144" rtl="0" eaLnBrk="1" latinLnBrk="0" hangingPunct="1">
            <a:defRPr sz="2300" kern="1200">
              <a:solidFill>
                <a:srgbClr val="4B4B4B"/>
              </a:solidFill>
              <a:latin typeface="Tele-GroteskNor"/>
            </a:defRPr>
          </a:lvl6pPr>
          <a:lvl7pPr marL="3456432" algn="l" defTabSz="1152144" rtl="0" eaLnBrk="1" latinLnBrk="0" hangingPunct="1">
            <a:defRPr sz="2300" kern="1200">
              <a:solidFill>
                <a:srgbClr val="4B4B4B"/>
              </a:solidFill>
              <a:latin typeface="Tele-GroteskNor"/>
            </a:defRPr>
          </a:lvl7pPr>
          <a:lvl8pPr marL="4032504" algn="l" defTabSz="1152144" rtl="0" eaLnBrk="1" latinLnBrk="0" hangingPunct="1">
            <a:defRPr sz="2300" kern="1200">
              <a:solidFill>
                <a:srgbClr val="4B4B4B"/>
              </a:solidFill>
              <a:latin typeface="Tele-GroteskNor"/>
            </a:defRPr>
          </a:lvl8pPr>
          <a:lvl9pPr marL="4608576" algn="l" defTabSz="1152144" rtl="0" eaLnBrk="1" latinLnBrk="0" hangingPunct="1">
            <a:defRPr sz="2300" kern="1200">
              <a:solidFill>
                <a:srgbClr val="4B4B4B"/>
              </a:solidFill>
              <a:latin typeface="Tele-GroteskNor"/>
            </a:defRPr>
          </a:lvl9pPr>
        </a:lstStyle>
        <a:p>
          <a:pPr algn="ctr" defTabSz="457322" fontAlgn="base">
            <a:lnSpc>
              <a:spcPct val="90000"/>
            </a:lnSpc>
            <a:spcBef>
              <a:spcPct val="25000"/>
            </a:spcBef>
            <a:spcAft>
              <a:spcPct val="0"/>
            </a:spcAft>
            <a:buClr>
              <a:srgbClr val="E20074"/>
            </a:buClr>
            <a:buSzPct val="75000"/>
          </a:pPr>
          <a:r>
            <a:rPr lang="de-DE" sz="1200">
              <a:solidFill>
                <a:srgbClr val="FFFFFF"/>
              </a:solidFill>
              <a:ea typeface="Arial Unicode MS" panose="020B0604020202020204" pitchFamily="34" charset="-128"/>
            </a:rPr>
            <a:t>valid from 01.08.2016</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676275</xdr:colOff>
      <xdr:row>0</xdr:row>
      <xdr:rowOff>295275</xdr:rowOff>
    </xdr:from>
    <xdr:to>
      <xdr:col>3</xdr:col>
      <xdr:colOff>2009001</xdr:colOff>
      <xdr:row>1</xdr:row>
      <xdr:rowOff>295275</xdr:rowOff>
    </xdr:to>
    <xdr:sp macro="" textlink="">
      <xdr:nvSpPr>
        <xdr:cNvPr id="3" name="Textfeld 100"/>
        <xdr:cNvSpPr txBox="1"/>
      </xdr:nvSpPr>
      <xdr:spPr>
        <a:xfrm flipH="1">
          <a:off x="6705600" y="295275"/>
          <a:ext cx="1332726" cy="381000"/>
        </a:xfrm>
        <a:prstGeom prst="wedgeRectCallout">
          <a:avLst>
            <a:gd name="adj1" fmla="val -22173"/>
            <a:gd name="adj2" fmla="val -35030"/>
          </a:avLst>
        </a:prstGeom>
        <a:solidFill>
          <a:srgbClr val="53BAF2"/>
        </a:solidFill>
        <a:ln w="9525">
          <a:noFill/>
          <a:miter lim="800000"/>
          <a:headEnd/>
          <a:tailEnd/>
        </a:ln>
      </xdr:spPr>
      <xdr:txBody>
        <a:bodyPr vert="horz" wrap="square" lIns="0" tIns="0" rIns="0" bIns="0" numCol="1" rtlCol="0" anchor="ctr" anchorCtr="0" compatLnSpc="1">
          <a:prstTxWarp prst="textNoShape">
            <a:avLst/>
          </a:prstTxWarp>
          <a:noAutofit/>
        </a:bodyPr>
        <a:lstStyle>
          <a:defPPr>
            <a:defRPr lang="de-DE"/>
          </a:defPPr>
          <a:lvl1pPr marL="0" algn="l" defTabSz="1152144" rtl="0" eaLnBrk="1" latinLnBrk="0" hangingPunct="1">
            <a:defRPr sz="2300" kern="1200">
              <a:solidFill>
                <a:srgbClr val="4B4B4B"/>
              </a:solidFill>
              <a:latin typeface="Tele-GroteskNor"/>
            </a:defRPr>
          </a:lvl1pPr>
          <a:lvl2pPr marL="576072" algn="l" defTabSz="1152144" rtl="0" eaLnBrk="1" latinLnBrk="0" hangingPunct="1">
            <a:defRPr sz="2300" kern="1200">
              <a:solidFill>
                <a:srgbClr val="4B4B4B"/>
              </a:solidFill>
              <a:latin typeface="Tele-GroteskNor"/>
            </a:defRPr>
          </a:lvl2pPr>
          <a:lvl3pPr marL="1152144" algn="l" defTabSz="1152144" rtl="0" eaLnBrk="1" latinLnBrk="0" hangingPunct="1">
            <a:defRPr sz="2300" kern="1200">
              <a:solidFill>
                <a:srgbClr val="4B4B4B"/>
              </a:solidFill>
              <a:latin typeface="Tele-GroteskNor"/>
            </a:defRPr>
          </a:lvl3pPr>
          <a:lvl4pPr marL="1728216" algn="l" defTabSz="1152144" rtl="0" eaLnBrk="1" latinLnBrk="0" hangingPunct="1">
            <a:defRPr sz="2300" kern="1200">
              <a:solidFill>
                <a:srgbClr val="4B4B4B"/>
              </a:solidFill>
              <a:latin typeface="Tele-GroteskNor"/>
            </a:defRPr>
          </a:lvl4pPr>
          <a:lvl5pPr marL="2304288" algn="l" defTabSz="1152144" rtl="0" eaLnBrk="1" latinLnBrk="0" hangingPunct="1">
            <a:defRPr sz="2300" kern="1200">
              <a:solidFill>
                <a:srgbClr val="4B4B4B"/>
              </a:solidFill>
              <a:latin typeface="Tele-GroteskNor"/>
            </a:defRPr>
          </a:lvl5pPr>
          <a:lvl6pPr marL="2880360" algn="l" defTabSz="1152144" rtl="0" eaLnBrk="1" latinLnBrk="0" hangingPunct="1">
            <a:defRPr sz="2300" kern="1200">
              <a:solidFill>
                <a:srgbClr val="4B4B4B"/>
              </a:solidFill>
              <a:latin typeface="Tele-GroteskNor"/>
            </a:defRPr>
          </a:lvl6pPr>
          <a:lvl7pPr marL="3456432" algn="l" defTabSz="1152144" rtl="0" eaLnBrk="1" latinLnBrk="0" hangingPunct="1">
            <a:defRPr sz="2300" kern="1200">
              <a:solidFill>
                <a:srgbClr val="4B4B4B"/>
              </a:solidFill>
              <a:latin typeface="Tele-GroteskNor"/>
            </a:defRPr>
          </a:lvl7pPr>
          <a:lvl8pPr marL="4032504" algn="l" defTabSz="1152144" rtl="0" eaLnBrk="1" latinLnBrk="0" hangingPunct="1">
            <a:defRPr sz="2300" kern="1200">
              <a:solidFill>
                <a:srgbClr val="4B4B4B"/>
              </a:solidFill>
              <a:latin typeface="Tele-GroteskNor"/>
            </a:defRPr>
          </a:lvl8pPr>
          <a:lvl9pPr marL="4608576" algn="l" defTabSz="1152144" rtl="0" eaLnBrk="1" latinLnBrk="0" hangingPunct="1">
            <a:defRPr sz="2300" kern="1200">
              <a:solidFill>
                <a:srgbClr val="4B4B4B"/>
              </a:solidFill>
              <a:latin typeface="Tele-GroteskNor"/>
            </a:defRPr>
          </a:lvl9pPr>
        </a:lstStyle>
        <a:p>
          <a:pPr algn="ctr" defTabSz="457322" fontAlgn="base">
            <a:lnSpc>
              <a:spcPct val="90000"/>
            </a:lnSpc>
            <a:spcBef>
              <a:spcPct val="25000"/>
            </a:spcBef>
            <a:spcAft>
              <a:spcPct val="0"/>
            </a:spcAft>
            <a:buClr>
              <a:srgbClr val="E20074"/>
            </a:buClr>
            <a:buSzPct val="75000"/>
          </a:pPr>
          <a:r>
            <a:rPr lang="de-DE" sz="1200">
              <a:solidFill>
                <a:srgbClr val="FFFFFF"/>
              </a:solidFill>
              <a:ea typeface="Arial Unicode MS" panose="020B0604020202020204" pitchFamily="34" charset="-128"/>
            </a:rPr>
            <a:t>valid from 01.08.2016</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1369219</xdr:colOff>
      <xdr:row>0</xdr:row>
      <xdr:rowOff>297656</xdr:rowOff>
    </xdr:from>
    <xdr:to>
      <xdr:col>3</xdr:col>
      <xdr:colOff>2701945</xdr:colOff>
      <xdr:row>1</xdr:row>
      <xdr:rowOff>273843</xdr:rowOff>
    </xdr:to>
    <xdr:sp macro="" textlink="">
      <xdr:nvSpPr>
        <xdr:cNvPr id="3" name="Textfeld 100"/>
        <xdr:cNvSpPr txBox="1"/>
      </xdr:nvSpPr>
      <xdr:spPr>
        <a:xfrm flipH="1">
          <a:off x="8870157" y="297656"/>
          <a:ext cx="1332726" cy="381000"/>
        </a:xfrm>
        <a:prstGeom prst="wedgeRectCallout">
          <a:avLst>
            <a:gd name="adj1" fmla="val -22173"/>
            <a:gd name="adj2" fmla="val -35030"/>
          </a:avLst>
        </a:prstGeom>
        <a:solidFill>
          <a:srgbClr val="53BAF2"/>
        </a:solidFill>
        <a:ln w="9525">
          <a:noFill/>
          <a:miter lim="800000"/>
          <a:headEnd/>
          <a:tailEnd/>
        </a:ln>
      </xdr:spPr>
      <xdr:txBody>
        <a:bodyPr vert="horz" wrap="square" lIns="0" tIns="0" rIns="0" bIns="0" numCol="1" rtlCol="0" anchor="ctr" anchorCtr="0" compatLnSpc="1">
          <a:prstTxWarp prst="textNoShape">
            <a:avLst/>
          </a:prstTxWarp>
          <a:noAutofit/>
        </a:bodyPr>
        <a:lstStyle>
          <a:defPPr>
            <a:defRPr lang="de-DE"/>
          </a:defPPr>
          <a:lvl1pPr marL="0" algn="l" defTabSz="1152144" rtl="0" eaLnBrk="1" latinLnBrk="0" hangingPunct="1">
            <a:defRPr sz="2300" kern="1200">
              <a:solidFill>
                <a:srgbClr val="4B4B4B"/>
              </a:solidFill>
              <a:latin typeface="Tele-GroteskNor"/>
            </a:defRPr>
          </a:lvl1pPr>
          <a:lvl2pPr marL="576072" algn="l" defTabSz="1152144" rtl="0" eaLnBrk="1" latinLnBrk="0" hangingPunct="1">
            <a:defRPr sz="2300" kern="1200">
              <a:solidFill>
                <a:srgbClr val="4B4B4B"/>
              </a:solidFill>
              <a:latin typeface="Tele-GroteskNor"/>
            </a:defRPr>
          </a:lvl2pPr>
          <a:lvl3pPr marL="1152144" algn="l" defTabSz="1152144" rtl="0" eaLnBrk="1" latinLnBrk="0" hangingPunct="1">
            <a:defRPr sz="2300" kern="1200">
              <a:solidFill>
                <a:srgbClr val="4B4B4B"/>
              </a:solidFill>
              <a:latin typeface="Tele-GroteskNor"/>
            </a:defRPr>
          </a:lvl3pPr>
          <a:lvl4pPr marL="1728216" algn="l" defTabSz="1152144" rtl="0" eaLnBrk="1" latinLnBrk="0" hangingPunct="1">
            <a:defRPr sz="2300" kern="1200">
              <a:solidFill>
                <a:srgbClr val="4B4B4B"/>
              </a:solidFill>
              <a:latin typeface="Tele-GroteskNor"/>
            </a:defRPr>
          </a:lvl4pPr>
          <a:lvl5pPr marL="2304288" algn="l" defTabSz="1152144" rtl="0" eaLnBrk="1" latinLnBrk="0" hangingPunct="1">
            <a:defRPr sz="2300" kern="1200">
              <a:solidFill>
                <a:srgbClr val="4B4B4B"/>
              </a:solidFill>
              <a:latin typeface="Tele-GroteskNor"/>
            </a:defRPr>
          </a:lvl5pPr>
          <a:lvl6pPr marL="2880360" algn="l" defTabSz="1152144" rtl="0" eaLnBrk="1" latinLnBrk="0" hangingPunct="1">
            <a:defRPr sz="2300" kern="1200">
              <a:solidFill>
                <a:srgbClr val="4B4B4B"/>
              </a:solidFill>
              <a:latin typeface="Tele-GroteskNor"/>
            </a:defRPr>
          </a:lvl6pPr>
          <a:lvl7pPr marL="3456432" algn="l" defTabSz="1152144" rtl="0" eaLnBrk="1" latinLnBrk="0" hangingPunct="1">
            <a:defRPr sz="2300" kern="1200">
              <a:solidFill>
                <a:srgbClr val="4B4B4B"/>
              </a:solidFill>
              <a:latin typeface="Tele-GroteskNor"/>
            </a:defRPr>
          </a:lvl7pPr>
          <a:lvl8pPr marL="4032504" algn="l" defTabSz="1152144" rtl="0" eaLnBrk="1" latinLnBrk="0" hangingPunct="1">
            <a:defRPr sz="2300" kern="1200">
              <a:solidFill>
                <a:srgbClr val="4B4B4B"/>
              </a:solidFill>
              <a:latin typeface="Tele-GroteskNor"/>
            </a:defRPr>
          </a:lvl8pPr>
          <a:lvl9pPr marL="4608576" algn="l" defTabSz="1152144" rtl="0" eaLnBrk="1" latinLnBrk="0" hangingPunct="1">
            <a:defRPr sz="2300" kern="1200">
              <a:solidFill>
                <a:srgbClr val="4B4B4B"/>
              </a:solidFill>
              <a:latin typeface="Tele-GroteskNor"/>
            </a:defRPr>
          </a:lvl9pPr>
        </a:lstStyle>
        <a:p>
          <a:pPr algn="ctr" defTabSz="457322" fontAlgn="base">
            <a:lnSpc>
              <a:spcPct val="90000"/>
            </a:lnSpc>
            <a:spcBef>
              <a:spcPct val="25000"/>
            </a:spcBef>
            <a:spcAft>
              <a:spcPct val="0"/>
            </a:spcAft>
            <a:buClr>
              <a:srgbClr val="E20074"/>
            </a:buClr>
            <a:buSzPct val="75000"/>
          </a:pPr>
          <a:r>
            <a:rPr lang="de-DE" sz="1200">
              <a:solidFill>
                <a:srgbClr val="FFFFFF"/>
              </a:solidFill>
              <a:ea typeface="Arial Unicode MS" panose="020B0604020202020204" pitchFamily="34" charset="-128"/>
            </a:rPr>
            <a:t>valid from 01.08.2016</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1143187</xdr:colOff>
      <xdr:row>8</xdr:row>
      <xdr:rowOff>209550</xdr:rowOff>
    </xdr:from>
    <xdr:to>
      <xdr:col>5</xdr:col>
      <xdr:colOff>2465294</xdr:colOff>
      <xdr:row>21</xdr:row>
      <xdr:rowOff>85725</xdr:rowOff>
    </xdr:to>
    <xdr:pic>
      <xdr:nvPicPr>
        <xdr:cNvPr id="2" name="Picture 3"/>
        <xdr:cNvPicPr>
          <a:picLocks noChangeAspect="1" noChangeArrowheads="1"/>
        </xdr:cNvPicPr>
      </xdr:nvPicPr>
      <xdr:blipFill>
        <a:blip xmlns:r="http://schemas.openxmlformats.org/officeDocument/2006/relationships" r:embed="rId1" cstate="print"/>
        <a:srcRect r="3191"/>
        <a:stretch>
          <a:fillRect/>
        </a:stretch>
      </xdr:blipFill>
      <xdr:spPr bwMode="auto">
        <a:xfrm>
          <a:off x="6824569" y="2394697"/>
          <a:ext cx="2521137" cy="2812116"/>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0</xdr:col>
      <xdr:colOff>771525</xdr:colOff>
      <xdr:row>17</xdr:row>
      <xdr:rowOff>19050</xdr:rowOff>
    </xdr:to>
    <xdr:pic>
      <xdr:nvPicPr>
        <xdr:cNvPr id="2" name="Picture 166"/>
        <xdr:cNvPicPr>
          <a:picLocks noChangeAspect="1" noChangeArrowheads="1"/>
        </xdr:cNvPicPr>
      </xdr:nvPicPr>
      <xdr:blipFill>
        <a:blip xmlns:r="http://schemas.openxmlformats.org/officeDocument/2006/relationships" r:embed="rId1" cstate="print"/>
        <a:srcRect/>
        <a:stretch>
          <a:fillRect/>
        </a:stretch>
      </xdr:blipFill>
      <xdr:spPr bwMode="auto">
        <a:xfrm>
          <a:off x="0" y="5105400"/>
          <a:ext cx="771525" cy="571500"/>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18</xdr:row>
      <xdr:rowOff>0</xdr:rowOff>
    </xdr:from>
    <xdr:to>
      <xdr:col>0</xdr:col>
      <xdr:colOff>104775</xdr:colOff>
      <xdr:row>18</xdr:row>
      <xdr:rowOff>19050</xdr:rowOff>
    </xdr:to>
    <xdr:pic>
      <xdr:nvPicPr>
        <xdr:cNvPr id="2"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4305300"/>
          <a:ext cx="104775" cy="19050"/>
        </a:xfrm>
        <a:prstGeom prst="rect">
          <a:avLst/>
        </a:prstGeom>
        <a:noFill/>
      </xdr:spPr>
    </xdr:pic>
    <xdr:clientData/>
  </xdr:twoCellAnchor>
</xdr:wsDr>
</file>

<file path=xl/theme/theme1.xml><?xml version="1.0" encoding="utf-8"?>
<a:theme xmlns:a="http://schemas.openxmlformats.org/drawingml/2006/main" name="Office Theme">
  <a:themeElements>
    <a:clrScheme name="Bookbinder_Theme_Girard_L">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t-systems.com/" TargetMode="External"/><Relationship Id="rId7" Type="http://schemas.openxmlformats.org/officeDocument/2006/relationships/drawing" Target="../drawings/drawing1.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5" Type="http://schemas.openxmlformats.org/officeDocument/2006/relationships/hyperlink" Target="http://www.telekom.de/" TargetMode="External"/><Relationship Id="rId4" Type="http://schemas.openxmlformats.org/officeDocument/2006/relationships/hyperlink" Target="http://www.t-mobile.com/" TargetMode="External"/><Relationship Id="rId9"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control" Target="../activeX/activeX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ntrol" Target="../activeX/activeX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ntrol" Target="../activeX/activeX4.x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5" Type="http://schemas.openxmlformats.org/officeDocument/2006/relationships/control" Target="../activeX/activeX6.xml"/><Relationship Id="rId4" Type="http://schemas.openxmlformats.org/officeDocument/2006/relationships/control" Target="../activeX/activeX5.xml"/></Relationships>
</file>

<file path=xl/worksheets/_rels/sheet5.xml.rels><?xml version="1.0" encoding="UTF-8" standalone="yes"?>
<Relationships xmlns="http://schemas.openxmlformats.org/package/2006/relationships"><Relationship Id="rId3" Type="http://schemas.openxmlformats.org/officeDocument/2006/relationships/control" Target="../activeX/activeX7.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5" Type="http://schemas.openxmlformats.org/officeDocument/2006/relationships/control" Target="../activeX/activeX9.xml"/><Relationship Id="rId4" Type="http://schemas.openxmlformats.org/officeDocument/2006/relationships/control" Target="../activeX/activeX8.xml"/></Relationships>
</file>

<file path=xl/worksheets/_rels/sheet6.xml.rels><?xml version="1.0" encoding="UTF-8" standalone="yes"?>
<Relationships xmlns="http://schemas.openxmlformats.org/package/2006/relationships"><Relationship Id="rId3" Type="http://schemas.openxmlformats.org/officeDocument/2006/relationships/control" Target="../activeX/activeX10.x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5" Type="http://schemas.openxmlformats.org/officeDocument/2006/relationships/control" Target="../activeX/activeX12.xml"/><Relationship Id="rId4" Type="http://schemas.openxmlformats.org/officeDocument/2006/relationships/control" Target="../activeX/activeX11.xml"/></Relationships>
</file>

<file path=xl/worksheets/_rels/sheet7.xml.rels><?xml version="1.0" encoding="UTF-8" standalone="yes"?>
<Relationships xmlns="http://schemas.openxmlformats.org/package/2006/relationships"><Relationship Id="rId3" Type="http://schemas.openxmlformats.org/officeDocument/2006/relationships/control" Target="../activeX/activeX13.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ntrol" Target="../activeX/activeX14.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5" Type="http://schemas.openxmlformats.org/officeDocument/2006/relationships/control" Target="../activeX/activeX16.xml"/><Relationship Id="rId4" Type="http://schemas.openxmlformats.org/officeDocument/2006/relationships/control" Target="../activeX/activeX15.xml"/></Relationships>
</file>

<file path=xl/worksheets/_rels/sheet9.xml.rels><?xml version="1.0" encoding="UTF-8" standalone="yes"?>
<Relationships xmlns="http://schemas.openxmlformats.org/package/2006/relationships"><Relationship Id="rId3" Type="http://schemas.openxmlformats.org/officeDocument/2006/relationships/control" Target="../activeX/activeX17.xml"/><Relationship Id="rId2" Type="http://schemas.openxmlformats.org/officeDocument/2006/relationships/vmlDrawing" Target="../drawings/vmlDrawing9.vml"/><Relationship Id="rId1" Type="http://schemas.openxmlformats.org/officeDocument/2006/relationships/printerSettings" Target="../printerSettings/printerSettings9.bin"/><Relationship Id="rId5" Type="http://schemas.openxmlformats.org/officeDocument/2006/relationships/control" Target="../activeX/activeX19.xml"/><Relationship Id="rId4" Type="http://schemas.openxmlformats.org/officeDocument/2006/relationships/control" Target="../activeX/activeX18.xml"/></Relationships>
</file>

<file path=xl/worksheets/_rels/sheet10.xml.rels><?xml version="1.0" encoding="UTF-8" standalone="yes"?>
<Relationships xmlns="http://schemas.openxmlformats.org/package/2006/relationships"><Relationship Id="rId3" Type="http://schemas.openxmlformats.org/officeDocument/2006/relationships/control" Target="../activeX/activeX20.xml"/><Relationship Id="rId2" Type="http://schemas.openxmlformats.org/officeDocument/2006/relationships/vmlDrawing" Target="../drawings/vmlDrawing10.vml"/><Relationship Id="rId1" Type="http://schemas.openxmlformats.org/officeDocument/2006/relationships/printerSettings" Target="../printerSettings/printerSettings10.bin"/><Relationship Id="rId5" Type="http://schemas.openxmlformats.org/officeDocument/2006/relationships/control" Target="../activeX/activeX22.xml"/><Relationship Id="rId4" Type="http://schemas.openxmlformats.org/officeDocument/2006/relationships/control" Target="../activeX/activeX21.xml"/></Relationships>
</file>

<file path=xl/worksheets/_rels/sheet11.xml.rels><?xml version="1.0" encoding="UTF-8" standalone="yes"?>
<Relationships xmlns="http://schemas.openxmlformats.org/package/2006/relationships"><Relationship Id="rId3" Type="http://schemas.openxmlformats.org/officeDocument/2006/relationships/control" Target="../activeX/activeX23.xml"/><Relationship Id="rId2" Type="http://schemas.openxmlformats.org/officeDocument/2006/relationships/vmlDrawing" Target="../drawings/vmlDrawing11.vml"/><Relationship Id="rId1" Type="http://schemas.openxmlformats.org/officeDocument/2006/relationships/printerSettings" Target="../printerSettings/printerSettings11.bin"/><Relationship Id="rId5" Type="http://schemas.openxmlformats.org/officeDocument/2006/relationships/control" Target="../activeX/activeX25.xml"/><Relationship Id="rId4" Type="http://schemas.openxmlformats.org/officeDocument/2006/relationships/control" Target="../activeX/activeX24.xml"/></Relationships>
</file>

<file path=xl/worksheets/_rels/sheet12.xml.rels><?xml version="1.0" encoding="UTF-8" standalone="yes"?>
<Relationships xmlns="http://schemas.openxmlformats.org/package/2006/relationships"><Relationship Id="rId3" Type="http://schemas.openxmlformats.org/officeDocument/2006/relationships/control" Target="../activeX/activeX26.xml"/><Relationship Id="rId2" Type="http://schemas.openxmlformats.org/officeDocument/2006/relationships/vmlDrawing" Target="../drawings/vmlDrawing12.vml"/><Relationship Id="rId1" Type="http://schemas.openxmlformats.org/officeDocument/2006/relationships/printerSettings" Target="../printerSettings/printerSettings12.bin"/><Relationship Id="rId5" Type="http://schemas.openxmlformats.org/officeDocument/2006/relationships/control" Target="../activeX/activeX28.xml"/><Relationship Id="rId4" Type="http://schemas.openxmlformats.org/officeDocument/2006/relationships/control" Target="../activeX/activeX27.xml"/></Relationships>
</file>

<file path=xl/worksheets/_rels/sheet13.xml.rels><?xml version="1.0" encoding="UTF-8" standalone="yes"?>
<Relationships xmlns="http://schemas.openxmlformats.org/package/2006/relationships"><Relationship Id="rId3" Type="http://schemas.openxmlformats.org/officeDocument/2006/relationships/control" Target="../activeX/activeX29.xml"/><Relationship Id="rId2" Type="http://schemas.openxmlformats.org/officeDocument/2006/relationships/vmlDrawing" Target="../drawings/vmlDrawing13.vml"/><Relationship Id="rId1" Type="http://schemas.openxmlformats.org/officeDocument/2006/relationships/printerSettings" Target="../printerSettings/printerSettings13.bin"/><Relationship Id="rId5" Type="http://schemas.openxmlformats.org/officeDocument/2006/relationships/control" Target="../activeX/activeX31.xml"/><Relationship Id="rId4" Type="http://schemas.openxmlformats.org/officeDocument/2006/relationships/control" Target="../activeX/activeX30.xml"/></Relationships>
</file>

<file path=xl/worksheets/_rels/sheet14.xml.rels><?xml version="1.0" encoding="UTF-8" standalone="yes"?>
<Relationships xmlns="http://schemas.openxmlformats.org/package/2006/relationships"><Relationship Id="rId3" Type="http://schemas.openxmlformats.org/officeDocument/2006/relationships/control" Target="../activeX/activeX32.xml"/><Relationship Id="rId2" Type="http://schemas.openxmlformats.org/officeDocument/2006/relationships/vmlDrawing" Target="../drawings/vmlDrawing14.vml"/><Relationship Id="rId1" Type="http://schemas.openxmlformats.org/officeDocument/2006/relationships/printerSettings" Target="../printerSettings/printerSettings14.bin"/><Relationship Id="rId5" Type="http://schemas.openxmlformats.org/officeDocument/2006/relationships/control" Target="../activeX/activeX34.xml"/><Relationship Id="rId4" Type="http://schemas.openxmlformats.org/officeDocument/2006/relationships/control" Target="../activeX/activeX33.xml"/></Relationships>
</file>

<file path=xl/worksheets/_rels/sheet15.xml.rels><?xml version="1.0" encoding="UTF-8" standalone="yes"?>
<Relationships xmlns="http://schemas.openxmlformats.org/package/2006/relationships"><Relationship Id="rId3" Type="http://schemas.openxmlformats.org/officeDocument/2006/relationships/control" Target="../activeX/activeX35.xml"/><Relationship Id="rId2" Type="http://schemas.openxmlformats.org/officeDocument/2006/relationships/vmlDrawing" Target="../drawings/vmlDrawing15.vml"/><Relationship Id="rId1" Type="http://schemas.openxmlformats.org/officeDocument/2006/relationships/printerSettings" Target="../printerSettings/printerSettings15.bin"/><Relationship Id="rId5" Type="http://schemas.openxmlformats.org/officeDocument/2006/relationships/control" Target="../activeX/activeX37.xml"/><Relationship Id="rId4" Type="http://schemas.openxmlformats.org/officeDocument/2006/relationships/control" Target="../activeX/activeX36.xml"/></Relationships>
</file>

<file path=xl/worksheets/_rels/sheet16.xml.rels><?xml version="1.0" encoding="UTF-8" standalone="yes"?>
<Relationships xmlns="http://schemas.openxmlformats.org/package/2006/relationships"><Relationship Id="rId3" Type="http://schemas.openxmlformats.org/officeDocument/2006/relationships/control" Target="../activeX/activeX38.xml"/><Relationship Id="rId2" Type="http://schemas.openxmlformats.org/officeDocument/2006/relationships/vmlDrawing" Target="../drawings/vmlDrawing16.vml"/><Relationship Id="rId1" Type="http://schemas.openxmlformats.org/officeDocument/2006/relationships/printerSettings" Target="../printerSettings/printerSettings16.bin"/><Relationship Id="rId5" Type="http://schemas.openxmlformats.org/officeDocument/2006/relationships/control" Target="../activeX/activeX40.xml"/><Relationship Id="rId4" Type="http://schemas.openxmlformats.org/officeDocument/2006/relationships/control" Target="../activeX/activeX39.xml"/></Relationships>
</file>

<file path=xl/worksheets/_rels/sheet17.xml.rels><?xml version="1.0" encoding="UTF-8" standalone="yes"?>
<Relationships xmlns="http://schemas.openxmlformats.org/package/2006/relationships"><Relationship Id="rId3" Type="http://schemas.openxmlformats.org/officeDocument/2006/relationships/control" Target="../activeX/activeX41.xml"/><Relationship Id="rId2" Type="http://schemas.openxmlformats.org/officeDocument/2006/relationships/vmlDrawing" Target="../drawings/vmlDrawing17.vml"/><Relationship Id="rId1" Type="http://schemas.openxmlformats.org/officeDocument/2006/relationships/printerSettings" Target="../printerSettings/printerSettings17.bin"/><Relationship Id="rId5" Type="http://schemas.openxmlformats.org/officeDocument/2006/relationships/control" Target="../activeX/activeX43.xml"/><Relationship Id="rId4" Type="http://schemas.openxmlformats.org/officeDocument/2006/relationships/control" Target="../activeX/activeX42.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ntrol" Target="../activeX/activeX44.xml"/><Relationship Id="rId2" Type="http://schemas.openxmlformats.org/officeDocument/2006/relationships/vmlDrawing" Target="../drawings/vmlDrawing18.vml"/><Relationship Id="rId1" Type="http://schemas.openxmlformats.org/officeDocument/2006/relationships/printerSettings" Target="../printerSettings/printerSettings21.bin"/><Relationship Id="rId5" Type="http://schemas.openxmlformats.org/officeDocument/2006/relationships/control" Target="../activeX/activeX46.xml"/><Relationship Id="rId4" Type="http://schemas.openxmlformats.org/officeDocument/2006/relationships/control" Target="../activeX/activeX45.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4.xml"/><Relationship Id="rId1" Type="http://schemas.openxmlformats.org/officeDocument/2006/relationships/printerSettings" Target="../printerSettings/printerSettings22.bin"/><Relationship Id="rId4" Type="http://schemas.openxmlformats.org/officeDocument/2006/relationships/control" Target="../activeX/activeX47.xml"/></Relationships>
</file>

<file path=xl/worksheets/_rels/sheet23.xml.rels><?xml version="1.0" encoding="UTF-8" standalone="yes"?>
<Relationships xmlns="http://schemas.openxmlformats.org/package/2006/relationships"><Relationship Id="rId3" Type="http://schemas.openxmlformats.org/officeDocument/2006/relationships/control" Target="../activeX/activeX48.xml"/><Relationship Id="rId2" Type="http://schemas.openxmlformats.org/officeDocument/2006/relationships/vmlDrawing" Target="../drawings/vmlDrawing20.vml"/><Relationship Id="rId1" Type="http://schemas.openxmlformats.org/officeDocument/2006/relationships/printerSettings" Target="../printerSettings/printerSettings23.bin"/><Relationship Id="rId5" Type="http://schemas.openxmlformats.org/officeDocument/2006/relationships/control" Target="../activeX/activeX50.xml"/><Relationship Id="rId4" Type="http://schemas.openxmlformats.org/officeDocument/2006/relationships/control" Target="../activeX/activeX49.xml"/></Relationships>
</file>

<file path=xl/worksheets/_rels/sheet24.xml.rels><?xml version="1.0" encoding="UTF-8" standalone="yes"?>
<Relationships xmlns="http://schemas.openxmlformats.org/package/2006/relationships"><Relationship Id="rId3" Type="http://schemas.openxmlformats.org/officeDocument/2006/relationships/control" Target="../activeX/activeX51.xml"/><Relationship Id="rId2" Type="http://schemas.openxmlformats.org/officeDocument/2006/relationships/vmlDrawing" Target="../drawings/vmlDrawing21.vml"/><Relationship Id="rId1" Type="http://schemas.openxmlformats.org/officeDocument/2006/relationships/printerSettings" Target="../printerSettings/printerSettings24.bin"/><Relationship Id="rId5" Type="http://schemas.openxmlformats.org/officeDocument/2006/relationships/control" Target="../activeX/activeX53.xml"/><Relationship Id="rId4" Type="http://schemas.openxmlformats.org/officeDocument/2006/relationships/control" Target="../activeX/activeX52.xml"/></Relationships>
</file>

<file path=xl/worksheets/_rels/sheet25.xml.rels><?xml version="1.0" encoding="UTF-8" standalone="yes"?>
<Relationships xmlns="http://schemas.openxmlformats.org/package/2006/relationships"><Relationship Id="rId3" Type="http://schemas.openxmlformats.org/officeDocument/2006/relationships/control" Target="../activeX/activeX54.xml"/><Relationship Id="rId2" Type="http://schemas.openxmlformats.org/officeDocument/2006/relationships/vmlDrawing" Target="../drawings/vmlDrawing22.vml"/><Relationship Id="rId1" Type="http://schemas.openxmlformats.org/officeDocument/2006/relationships/printerSettings" Target="../printerSettings/printerSettings25.bin"/><Relationship Id="rId5" Type="http://schemas.openxmlformats.org/officeDocument/2006/relationships/control" Target="../activeX/activeX56.xml"/><Relationship Id="rId4" Type="http://schemas.openxmlformats.org/officeDocument/2006/relationships/control" Target="../activeX/activeX55.xml"/></Relationships>
</file>

<file path=xl/worksheets/_rels/sheet26.xml.rels><?xml version="1.0" encoding="UTF-8" standalone="yes"?>
<Relationships xmlns="http://schemas.openxmlformats.org/package/2006/relationships"><Relationship Id="rId3" Type="http://schemas.openxmlformats.org/officeDocument/2006/relationships/control" Target="../activeX/activeX57.xml"/><Relationship Id="rId2" Type="http://schemas.openxmlformats.org/officeDocument/2006/relationships/vmlDrawing" Target="../drawings/vmlDrawing23.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ntrol" Target="../activeX/activeX58.xml"/><Relationship Id="rId2" Type="http://schemas.openxmlformats.org/officeDocument/2006/relationships/vmlDrawing" Target="../drawings/vmlDrawing24.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ntrol" Target="../activeX/activeX59.xml"/><Relationship Id="rId2" Type="http://schemas.openxmlformats.org/officeDocument/2006/relationships/vmlDrawing" Target="../drawings/vmlDrawing25.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ntrol" Target="../activeX/activeX60.xml"/><Relationship Id="rId2" Type="http://schemas.openxmlformats.org/officeDocument/2006/relationships/vmlDrawing" Target="../drawings/vmlDrawing26.vml"/><Relationship Id="rId1" Type="http://schemas.openxmlformats.org/officeDocument/2006/relationships/printerSettings" Target="../printerSettings/printerSettings29.bin"/><Relationship Id="rId5" Type="http://schemas.openxmlformats.org/officeDocument/2006/relationships/control" Target="../activeX/activeX62.xml"/><Relationship Id="rId4" Type="http://schemas.openxmlformats.org/officeDocument/2006/relationships/control" Target="../activeX/activeX61.xml"/></Relationships>
</file>

<file path=xl/worksheets/_rels/sheet30.xml.rels><?xml version="1.0" encoding="UTF-8" standalone="yes"?>
<Relationships xmlns="http://schemas.openxmlformats.org/package/2006/relationships"><Relationship Id="rId3" Type="http://schemas.openxmlformats.org/officeDocument/2006/relationships/control" Target="../activeX/activeX63.xml"/><Relationship Id="rId2" Type="http://schemas.openxmlformats.org/officeDocument/2006/relationships/vmlDrawing" Target="../drawings/vmlDrawing27.vml"/><Relationship Id="rId1" Type="http://schemas.openxmlformats.org/officeDocument/2006/relationships/printerSettings" Target="../printerSettings/printerSettings30.bin"/><Relationship Id="rId5" Type="http://schemas.openxmlformats.org/officeDocument/2006/relationships/control" Target="../activeX/activeX65.xml"/><Relationship Id="rId4" Type="http://schemas.openxmlformats.org/officeDocument/2006/relationships/control" Target="../activeX/activeX64.xml"/></Relationships>
</file>

<file path=xl/worksheets/_rels/sheet31.xml.rels><?xml version="1.0" encoding="UTF-8" standalone="yes"?>
<Relationships xmlns="http://schemas.openxmlformats.org/package/2006/relationships"><Relationship Id="rId3" Type="http://schemas.openxmlformats.org/officeDocument/2006/relationships/control" Target="../activeX/activeX66.xml"/><Relationship Id="rId2" Type="http://schemas.openxmlformats.org/officeDocument/2006/relationships/vmlDrawing" Target="../drawings/vmlDrawing28.vml"/><Relationship Id="rId1" Type="http://schemas.openxmlformats.org/officeDocument/2006/relationships/printerSettings" Target="../printerSettings/printerSettings31.bin"/><Relationship Id="rId5" Type="http://schemas.openxmlformats.org/officeDocument/2006/relationships/control" Target="../activeX/activeX68.xml"/><Relationship Id="rId4" Type="http://schemas.openxmlformats.org/officeDocument/2006/relationships/control" Target="../activeX/activeX67.xml"/></Relationships>
</file>

<file path=xl/worksheets/_rels/sheet32.xml.rels><?xml version="1.0" encoding="UTF-8" standalone="yes"?>
<Relationships xmlns="http://schemas.openxmlformats.org/package/2006/relationships"><Relationship Id="rId3" Type="http://schemas.openxmlformats.org/officeDocument/2006/relationships/control" Target="../activeX/activeX69.xml"/><Relationship Id="rId2" Type="http://schemas.openxmlformats.org/officeDocument/2006/relationships/vmlDrawing" Target="../drawings/vmlDrawing29.vml"/><Relationship Id="rId1" Type="http://schemas.openxmlformats.org/officeDocument/2006/relationships/printerSettings" Target="../printerSettings/printerSettings32.bin"/><Relationship Id="rId5" Type="http://schemas.openxmlformats.org/officeDocument/2006/relationships/control" Target="../activeX/activeX71.xml"/><Relationship Id="rId4" Type="http://schemas.openxmlformats.org/officeDocument/2006/relationships/control" Target="../activeX/activeX70.xml"/></Relationships>
</file>

<file path=xl/worksheets/_rels/sheet33.xml.rels><?xml version="1.0" encoding="UTF-8" standalone="yes"?>
<Relationships xmlns="http://schemas.openxmlformats.org/package/2006/relationships"><Relationship Id="rId3" Type="http://schemas.openxmlformats.org/officeDocument/2006/relationships/control" Target="../activeX/activeX72.xml"/><Relationship Id="rId2" Type="http://schemas.openxmlformats.org/officeDocument/2006/relationships/vmlDrawing" Target="../drawings/vmlDrawing30.vml"/><Relationship Id="rId1" Type="http://schemas.openxmlformats.org/officeDocument/2006/relationships/printerSettings" Target="../printerSettings/printerSettings33.bin"/><Relationship Id="rId5" Type="http://schemas.openxmlformats.org/officeDocument/2006/relationships/control" Target="../activeX/activeX74.xml"/><Relationship Id="rId4" Type="http://schemas.openxmlformats.org/officeDocument/2006/relationships/control" Target="../activeX/activeX73.xml"/></Relationships>
</file>

<file path=xl/worksheets/_rels/sheet34.xml.rels><?xml version="1.0" encoding="UTF-8" standalone="yes"?>
<Relationships xmlns="http://schemas.openxmlformats.org/package/2006/relationships"><Relationship Id="rId3" Type="http://schemas.openxmlformats.org/officeDocument/2006/relationships/control" Target="../activeX/activeX75.xml"/><Relationship Id="rId2" Type="http://schemas.openxmlformats.org/officeDocument/2006/relationships/vmlDrawing" Target="../drawings/vmlDrawing31.vml"/><Relationship Id="rId1" Type="http://schemas.openxmlformats.org/officeDocument/2006/relationships/printerSettings" Target="../printerSettings/printerSettings34.bin"/><Relationship Id="rId4" Type="http://schemas.openxmlformats.org/officeDocument/2006/relationships/control" Target="../activeX/activeX76.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5.xml"/><Relationship Id="rId1" Type="http://schemas.openxmlformats.org/officeDocument/2006/relationships/printerSettings" Target="../printerSettings/printerSettings35.bin"/><Relationship Id="rId5" Type="http://schemas.openxmlformats.org/officeDocument/2006/relationships/control" Target="../activeX/activeX78.xml"/><Relationship Id="rId4" Type="http://schemas.openxmlformats.org/officeDocument/2006/relationships/control" Target="../activeX/activeX77.xml"/></Relationships>
</file>

<file path=xl/worksheets/_rels/sheet36.xml.rels><?xml version="1.0" encoding="UTF-8" standalone="yes"?>
<Relationships xmlns="http://schemas.openxmlformats.org/package/2006/relationships"><Relationship Id="rId3" Type="http://schemas.openxmlformats.org/officeDocument/2006/relationships/control" Target="../activeX/activeX79.xml"/><Relationship Id="rId2" Type="http://schemas.openxmlformats.org/officeDocument/2006/relationships/vmlDrawing" Target="../drawings/vmlDrawing33.vml"/><Relationship Id="rId1" Type="http://schemas.openxmlformats.org/officeDocument/2006/relationships/printerSettings" Target="../printerSettings/printerSettings36.bin"/><Relationship Id="rId4" Type="http://schemas.openxmlformats.org/officeDocument/2006/relationships/control" Target="../activeX/activeX80.xml"/></Relationships>
</file>

<file path=xl/worksheets/_rels/sheet37.xml.rels><?xml version="1.0" encoding="UTF-8" standalone="yes"?>
<Relationships xmlns="http://schemas.openxmlformats.org/package/2006/relationships"><Relationship Id="rId3" Type="http://schemas.openxmlformats.org/officeDocument/2006/relationships/control" Target="../activeX/activeX81.xml"/><Relationship Id="rId2" Type="http://schemas.openxmlformats.org/officeDocument/2006/relationships/vmlDrawing" Target="../drawings/vmlDrawing34.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6.xml"/><Relationship Id="rId1" Type="http://schemas.openxmlformats.org/officeDocument/2006/relationships/printerSettings" Target="../printerSettings/printerSettings38.bin"/><Relationship Id="rId4" Type="http://schemas.openxmlformats.org/officeDocument/2006/relationships/control" Target="../activeX/activeX82.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7.xml"/><Relationship Id="rId1" Type="http://schemas.openxmlformats.org/officeDocument/2006/relationships/printerSettings" Target="../printerSettings/printerSettings39.bin"/><Relationship Id="rId4" Type="http://schemas.openxmlformats.org/officeDocument/2006/relationships/control" Target="../activeX/activeX83.xml"/></Relationships>
</file>

<file path=xl/worksheets/_rels/sheet40.xml.rels><?xml version="1.0" encoding="UTF-8" standalone="yes"?>
<Relationships xmlns="http://schemas.openxmlformats.org/package/2006/relationships"><Relationship Id="rId3" Type="http://schemas.openxmlformats.org/officeDocument/2006/relationships/control" Target="../activeX/activeX84.xml"/><Relationship Id="rId2" Type="http://schemas.openxmlformats.org/officeDocument/2006/relationships/vmlDrawing" Target="../drawings/vmlDrawing37.v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8.xml"/><Relationship Id="rId1" Type="http://schemas.openxmlformats.org/officeDocument/2006/relationships/printerSettings" Target="../printerSettings/printerSettings41.bin"/><Relationship Id="rId5" Type="http://schemas.openxmlformats.org/officeDocument/2006/relationships/control" Target="../activeX/activeX86.xml"/><Relationship Id="rId4" Type="http://schemas.openxmlformats.org/officeDocument/2006/relationships/control" Target="../activeX/activeX85.x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9.xml"/><Relationship Id="rId1" Type="http://schemas.openxmlformats.org/officeDocument/2006/relationships/printerSettings" Target="../printerSettings/printerSettings42.bin"/><Relationship Id="rId5" Type="http://schemas.openxmlformats.org/officeDocument/2006/relationships/control" Target="../activeX/activeX88.xml"/><Relationship Id="rId4" Type="http://schemas.openxmlformats.org/officeDocument/2006/relationships/control" Target="../activeX/activeX87.xml"/></Relationships>
</file>

<file path=xl/worksheets/_rels/sheet43.xml.rels><?xml version="1.0" encoding="UTF-8" standalone="yes"?>
<Relationships xmlns="http://schemas.openxmlformats.org/package/2006/relationships"><Relationship Id="rId3" Type="http://schemas.openxmlformats.org/officeDocument/2006/relationships/control" Target="../activeX/activeX89.xml"/><Relationship Id="rId2" Type="http://schemas.openxmlformats.org/officeDocument/2006/relationships/vmlDrawing" Target="../drawings/vmlDrawing40.v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control" Target="../activeX/activeX90.xml"/><Relationship Id="rId2" Type="http://schemas.openxmlformats.org/officeDocument/2006/relationships/vmlDrawing" Target="../drawings/vmlDrawing41.v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control" Target="../activeX/activeX91.xml"/><Relationship Id="rId2" Type="http://schemas.openxmlformats.org/officeDocument/2006/relationships/vmlDrawing" Target="../drawings/vmlDrawing42.v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control" Target="../activeX/activeX92.xml"/><Relationship Id="rId2" Type="http://schemas.openxmlformats.org/officeDocument/2006/relationships/vmlDrawing" Target="../drawings/vmlDrawing43.v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control" Target="../activeX/activeX93.xml"/><Relationship Id="rId2" Type="http://schemas.openxmlformats.org/officeDocument/2006/relationships/vmlDrawing" Target="../drawings/vmlDrawing44.vml"/><Relationship Id="rId1" Type="http://schemas.openxmlformats.org/officeDocument/2006/relationships/printerSettings" Target="../printerSettings/printerSettings56.bin"/><Relationship Id="rId5" Type="http://schemas.openxmlformats.org/officeDocument/2006/relationships/control" Target="../activeX/activeX95.xml"/><Relationship Id="rId4" Type="http://schemas.openxmlformats.org/officeDocument/2006/relationships/control" Target="../activeX/activeX94.xml"/></Relationships>
</file>

<file path=xl/worksheets/_rels/sheet57.xml.rels><?xml version="1.0" encoding="UTF-8" standalone="yes"?>
<Relationships xmlns="http://schemas.openxmlformats.org/package/2006/relationships"><Relationship Id="rId3" Type="http://schemas.openxmlformats.org/officeDocument/2006/relationships/control" Target="../activeX/activeX96.xml"/><Relationship Id="rId2" Type="http://schemas.openxmlformats.org/officeDocument/2006/relationships/vmlDrawing" Target="../drawings/vmlDrawing45.vml"/><Relationship Id="rId1" Type="http://schemas.openxmlformats.org/officeDocument/2006/relationships/printerSettings" Target="../printerSettings/printerSettings57.bin"/><Relationship Id="rId5" Type="http://schemas.openxmlformats.org/officeDocument/2006/relationships/control" Target="../activeX/activeX98.xml"/><Relationship Id="rId4" Type="http://schemas.openxmlformats.org/officeDocument/2006/relationships/control" Target="../activeX/activeX97.xml"/></Relationships>
</file>

<file path=xl/worksheets/_rels/sheet58.xml.rels><?xml version="1.0" encoding="UTF-8" standalone="yes"?>
<Relationships xmlns="http://schemas.openxmlformats.org/package/2006/relationships"><Relationship Id="rId3" Type="http://schemas.openxmlformats.org/officeDocument/2006/relationships/control" Target="../activeX/activeX99.xml"/><Relationship Id="rId2" Type="http://schemas.openxmlformats.org/officeDocument/2006/relationships/vmlDrawing" Target="../drawings/vmlDrawing46.vml"/><Relationship Id="rId1" Type="http://schemas.openxmlformats.org/officeDocument/2006/relationships/printerSettings" Target="../printerSettings/printerSettings58.bin"/><Relationship Id="rId5" Type="http://schemas.openxmlformats.org/officeDocument/2006/relationships/control" Target="../activeX/activeX101.xml"/><Relationship Id="rId4" Type="http://schemas.openxmlformats.org/officeDocument/2006/relationships/control" Target="../activeX/activeX100.xml"/></Relationships>
</file>

<file path=xl/worksheets/_rels/sheet59.xml.rels><?xml version="1.0" encoding="UTF-8" standalone="yes"?>
<Relationships xmlns="http://schemas.openxmlformats.org/package/2006/relationships"><Relationship Id="rId3" Type="http://schemas.openxmlformats.org/officeDocument/2006/relationships/control" Target="../activeX/activeX102.xml"/><Relationship Id="rId2" Type="http://schemas.openxmlformats.org/officeDocument/2006/relationships/vmlDrawing" Target="../drawings/vmlDrawing47.vml"/><Relationship Id="rId1" Type="http://schemas.openxmlformats.org/officeDocument/2006/relationships/printerSettings" Target="../printerSettings/printerSettings59.bin"/><Relationship Id="rId5" Type="http://schemas.openxmlformats.org/officeDocument/2006/relationships/control" Target="../activeX/activeX104.xml"/><Relationship Id="rId4" Type="http://schemas.openxmlformats.org/officeDocument/2006/relationships/control" Target="../activeX/activeX103.xml"/></Relationships>
</file>

<file path=xl/worksheets/_rels/sheet60.xml.rels><?xml version="1.0" encoding="UTF-8" standalone="yes"?>
<Relationships xmlns="http://schemas.openxmlformats.org/package/2006/relationships"><Relationship Id="rId3" Type="http://schemas.openxmlformats.org/officeDocument/2006/relationships/control" Target="../activeX/activeX105.xml"/><Relationship Id="rId2" Type="http://schemas.openxmlformats.org/officeDocument/2006/relationships/vmlDrawing" Target="../drawings/vmlDrawing48.vml"/><Relationship Id="rId1" Type="http://schemas.openxmlformats.org/officeDocument/2006/relationships/printerSettings" Target="../printerSettings/printerSettings60.bin"/><Relationship Id="rId5" Type="http://schemas.openxmlformats.org/officeDocument/2006/relationships/control" Target="../activeX/activeX107.xml"/><Relationship Id="rId4" Type="http://schemas.openxmlformats.org/officeDocument/2006/relationships/control" Target="../activeX/activeX106.xml"/></Relationships>
</file>

<file path=xl/worksheets/_rels/sheet61.xml.rels><?xml version="1.0" encoding="UTF-8" standalone="yes"?>
<Relationships xmlns="http://schemas.openxmlformats.org/package/2006/relationships"><Relationship Id="rId3" Type="http://schemas.openxmlformats.org/officeDocument/2006/relationships/control" Target="../activeX/activeX108.xml"/><Relationship Id="rId2" Type="http://schemas.openxmlformats.org/officeDocument/2006/relationships/vmlDrawing" Target="../drawings/vmlDrawing49.vml"/><Relationship Id="rId1" Type="http://schemas.openxmlformats.org/officeDocument/2006/relationships/printerSettings" Target="../printerSettings/printerSettings61.bin"/><Relationship Id="rId5" Type="http://schemas.openxmlformats.org/officeDocument/2006/relationships/control" Target="../activeX/activeX110.xml"/><Relationship Id="rId4" Type="http://schemas.openxmlformats.org/officeDocument/2006/relationships/control" Target="../activeX/activeX109.xml"/></Relationships>
</file>

<file path=xl/worksheets/_rels/sheet62.xml.rels><?xml version="1.0" encoding="UTF-8" standalone="yes"?>
<Relationships xmlns="http://schemas.openxmlformats.org/package/2006/relationships"><Relationship Id="rId3" Type="http://schemas.openxmlformats.org/officeDocument/2006/relationships/control" Target="../activeX/activeX111.xml"/><Relationship Id="rId2" Type="http://schemas.openxmlformats.org/officeDocument/2006/relationships/vmlDrawing" Target="../drawings/vmlDrawing50.vml"/><Relationship Id="rId1" Type="http://schemas.openxmlformats.org/officeDocument/2006/relationships/printerSettings" Target="../printerSettings/printerSettings62.bin"/><Relationship Id="rId5" Type="http://schemas.openxmlformats.org/officeDocument/2006/relationships/control" Target="../activeX/activeX113.xml"/><Relationship Id="rId4" Type="http://schemas.openxmlformats.org/officeDocument/2006/relationships/control" Target="../activeX/activeX112.xml"/></Relationships>
</file>

<file path=xl/worksheets/_rels/sheet63.xml.rels><?xml version="1.0" encoding="UTF-8" standalone="yes"?>
<Relationships xmlns="http://schemas.openxmlformats.org/package/2006/relationships"><Relationship Id="rId3" Type="http://schemas.openxmlformats.org/officeDocument/2006/relationships/control" Target="../activeX/activeX114.xml"/><Relationship Id="rId2" Type="http://schemas.openxmlformats.org/officeDocument/2006/relationships/vmlDrawing" Target="../drawings/vmlDrawing51.vml"/><Relationship Id="rId1" Type="http://schemas.openxmlformats.org/officeDocument/2006/relationships/printerSettings" Target="../printerSettings/printerSettings63.bin"/><Relationship Id="rId5" Type="http://schemas.openxmlformats.org/officeDocument/2006/relationships/control" Target="../activeX/activeX116.xml"/><Relationship Id="rId4" Type="http://schemas.openxmlformats.org/officeDocument/2006/relationships/control" Target="../activeX/activeX115.xml"/></Relationships>
</file>

<file path=xl/worksheets/_rels/sheet64.xml.rels><?xml version="1.0" encoding="UTF-8" standalone="yes"?>
<Relationships xmlns="http://schemas.openxmlformats.org/package/2006/relationships"><Relationship Id="rId3" Type="http://schemas.openxmlformats.org/officeDocument/2006/relationships/control" Target="../activeX/activeX117.xml"/><Relationship Id="rId2" Type="http://schemas.openxmlformats.org/officeDocument/2006/relationships/vmlDrawing" Target="../drawings/vmlDrawing52.vml"/><Relationship Id="rId1" Type="http://schemas.openxmlformats.org/officeDocument/2006/relationships/printerSettings" Target="../printerSettings/printerSettings64.bin"/><Relationship Id="rId5" Type="http://schemas.openxmlformats.org/officeDocument/2006/relationships/control" Target="../activeX/activeX119.xml"/><Relationship Id="rId4" Type="http://schemas.openxmlformats.org/officeDocument/2006/relationships/control" Target="../activeX/activeX118.xml"/></Relationships>
</file>

<file path=xl/worksheets/_rels/sheet65.xml.rels><?xml version="1.0" encoding="UTF-8" standalone="yes"?>
<Relationships xmlns="http://schemas.openxmlformats.org/package/2006/relationships"><Relationship Id="rId3" Type="http://schemas.openxmlformats.org/officeDocument/2006/relationships/control" Target="../activeX/activeX120.xml"/><Relationship Id="rId2" Type="http://schemas.openxmlformats.org/officeDocument/2006/relationships/vmlDrawing" Target="../drawings/vmlDrawing53.vml"/><Relationship Id="rId1" Type="http://schemas.openxmlformats.org/officeDocument/2006/relationships/printerSettings" Target="../printerSettings/printerSettings65.bin"/><Relationship Id="rId5" Type="http://schemas.openxmlformats.org/officeDocument/2006/relationships/control" Target="../activeX/activeX122.xml"/><Relationship Id="rId4" Type="http://schemas.openxmlformats.org/officeDocument/2006/relationships/control" Target="../activeX/activeX121.xml"/></Relationships>
</file>

<file path=xl/worksheets/_rels/sheet66.xml.rels><?xml version="1.0" encoding="UTF-8" standalone="yes"?>
<Relationships xmlns="http://schemas.openxmlformats.org/package/2006/relationships"><Relationship Id="rId3" Type="http://schemas.openxmlformats.org/officeDocument/2006/relationships/control" Target="../activeX/activeX123.xml"/><Relationship Id="rId2" Type="http://schemas.openxmlformats.org/officeDocument/2006/relationships/vmlDrawing" Target="../drawings/vmlDrawing54.vml"/><Relationship Id="rId1" Type="http://schemas.openxmlformats.org/officeDocument/2006/relationships/printerSettings" Target="../printerSettings/printerSettings66.bin"/><Relationship Id="rId5" Type="http://schemas.openxmlformats.org/officeDocument/2006/relationships/control" Target="../activeX/activeX125.xml"/><Relationship Id="rId4" Type="http://schemas.openxmlformats.org/officeDocument/2006/relationships/control" Target="../activeX/activeX124.xml"/></Relationships>
</file>

<file path=xl/worksheets/_rels/sheet67.xml.rels><?xml version="1.0" encoding="UTF-8" standalone="yes"?>
<Relationships xmlns="http://schemas.openxmlformats.org/package/2006/relationships"><Relationship Id="rId3" Type="http://schemas.openxmlformats.org/officeDocument/2006/relationships/control" Target="../activeX/activeX126.xml"/><Relationship Id="rId2" Type="http://schemas.openxmlformats.org/officeDocument/2006/relationships/vmlDrawing" Target="../drawings/vmlDrawing55.vml"/><Relationship Id="rId1" Type="http://schemas.openxmlformats.org/officeDocument/2006/relationships/printerSettings" Target="../printerSettings/printerSettings67.bin"/><Relationship Id="rId5" Type="http://schemas.openxmlformats.org/officeDocument/2006/relationships/control" Target="../activeX/activeX128.xml"/><Relationship Id="rId4" Type="http://schemas.openxmlformats.org/officeDocument/2006/relationships/control" Target="../activeX/activeX127.xml"/></Relationships>
</file>

<file path=xl/worksheets/_rels/sheet68.xml.rels><?xml version="1.0" encoding="UTF-8" standalone="yes"?>
<Relationships xmlns="http://schemas.openxmlformats.org/package/2006/relationships"><Relationship Id="rId3" Type="http://schemas.openxmlformats.org/officeDocument/2006/relationships/control" Target="../activeX/activeX129.xml"/><Relationship Id="rId2" Type="http://schemas.openxmlformats.org/officeDocument/2006/relationships/vmlDrawing" Target="../drawings/vmlDrawing56.vml"/><Relationship Id="rId1" Type="http://schemas.openxmlformats.org/officeDocument/2006/relationships/printerSettings" Target="../printerSettings/printerSettings68.bin"/><Relationship Id="rId5" Type="http://schemas.openxmlformats.org/officeDocument/2006/relationships/control" Target="../activeX/activeX131.xml"/><Relationship Id="rId4" Type="http://schemas.openxmlformats.org/officeDocument/2006/relationships/control" Target="../activeX/activeX130.xml"/></Relationships>
</file>

<file path=xl/worksheets/_rels/sheet69.xml.rels><?xml version="1.0" encoding="UTF-8" standalone="yes"?>
<Relationships xmlns="http://schemas.openxmlformats.org/package/2006/relationships"><Relationship Id="rId3" Type="http://schemas.openxmlformats.org/officeDocument/2006/relationships/control" Target="../activeX/activeX132.xml"/><Relationship Id="rId2" Type="http://schemas.openxmlformats.org/officeDocument/2006/relationships/vmlDrawing" Target="../drawings/vmlDrawing57.vml"/><Relationship Id="rId1" Type="http://schemas.openxmlformats.org/officeDocument/2006/relationships/printerSettings" Target="../printerSettings/printerSettings69.bin"/><Relationship Id="rId5" Type="http://schemas.openxmlformats.org/officeDocument/2006/relationships/control" Target="../activeX/activeX134.xml"/><Relationship Id="rId4" Type="http://schemas.openxmlformats.org/officeDocument/2006/relationships/control" Target="../activeX/activeX133.xml"/></Relationships>
</file>

<file path=xl/worksheets/_rels/sheet70.xml.rels><?xml version="1.0" encoding="UTF-8" standalone="yes"?>
<Relationships xmlns="http://schemas.openxmlformats.org/package/2006/relationships"><Relationship Id="rId3" Type="http://schemas.openxmlformats.org/officeDocument/2006/relationships/control" Target="../activeX/activeX135.xml"/><Relationship Id="rId2" Type="http://schemas.openxmlformats.org/officeDocument/2006/relationships/vmlDrawing" Target="../drawings/vmlDrawing58.vml"/><Relationship Id="rId1" Type="http://schemas.openxmlformats.org/officeDocument/2006/relationships/printerSettings" Target="../printerSettings/printerSettings70.bin"/><Relationship Id="rId5" Type="http://schemas.openxmlformats.org/officeDocument/2006/relationships/control" Target="../activeX/activeX137.xml"/><Relationship Id="rId4" Type="http://schemas.openxmlformats.org/officeDocument/2006/relationships/control" Target="../activeX/activeX136.xml"/></Relationships>
</file>

<file path=xl/worksheets/_rels/sheet71.xml.rels><?xml version="1.0" encoding="UTF-8" standalone="yes"?>
<Relationships xmlns="http://schemas.openxmlformats.org/package/2006/relationships"><Relationship Id="rId3" Type="http://schemas.openxmlformats.org/officeDocument/2006/relationships/control" Target="../activeX/activeX138.xml"/><Relationship Id="rId2" Type="http://schemas.openxmlformats.org/officeDocument/2006/relationships/vmlDrawing" Target="../drawings/vmlDrawing59.vml"/><Relationship Id="rId1" Type="http://schemas.openxmlformats.org/officeDocument/2006/relationships/printerSettings" Target="../printerSettings/printerSettings71.bin"/><Relationship Id="rId5" Type="http://schemas.openxmlformats.org/officeDocument/2006/relationships/control" Target="../activeX/activeX140.xml"/><Relationship Id="rId4" Type="http://schemas.openxmlformats.org/officeDocument/2006/relationships/control" Target="../activeX/activeX139.xml"/></Relationships>
</file>

<file path=xl/worksheets/_rels/sheet72.xml.rels><?xml version="1.0" encoding="UTF-8" standalone="yes"?>
<Relationships xmlns="http://schemas.openxmlformats.org/package/2006/relationships"><Relationship Id="rId3" Type="http://schemas.openxmlformats.org/officeDocument/2006/relationships/control" Target="../activeX/activeX141.xml"/><Relationship Id="rId2" Type="http://schemas.openxmlformats.org/officeDocument/2006/relationships/vmlDrawing" Target="../drawings/vmlDrawing60.vml"/><Relationship Id="rId1" Type="http://schemas.openxmlformats.org/officeDocument/2006/relationships/printerSettings" Target="../printerSettings/printerSettings72.bin"/><Relationship Id="rId5" Type="http://schemas.openxmlformats.org/officeDocument/2006/relationships/control" Target="../activeX/activeX143.xml"/><Relationship Id="rId4" Type="http://schemas.openxmlformats.org/officeDocument/2006/relationships/control" Target="../activeX/activeX142.xml"/></Relationships>
</file>

<file path=xl/worksheets/_rels/sheet73.xml.rels><?xml version="1.0" encoding="UTF-8" standalone="yes"?>
<Relationships xmlns="http://schemas.openxmlformats.org/package/2006/relationships"><Relationship Id="rId3" Type="http://schemas.openxmlformats.org/officeDocument/2006/relationships/control" Target="../activeX/activeX144.xml"/><Relationship Id="rId2" Type="http://schemas.openxmlformats.org/officeDocument/2006/relationships/vmlDrawing" Target="../drawings/vmlDrawing61.vml"/><Relationship Id="rId1" Type="http://schemas.openxmlformats.org/officeDocument/2006/relationships/printerSettings" Target="../printerSettings/printerSettings73.bin"/><Relationship Id="rId5" Type="http://schemas.openxmlformats.org/officeDocument/2006/relationships/control" Target="../activeX/activeX146.xml"/><Relationship Id="rId4" Type="http://schemas.openxmlformats.org/officeDocument/2006/relationships/control" Target="../activeX/activeX145.xml"/></Relationships>
</file>

<file path=xl/worksheets/_rels/sheet74.xml.rels><?xml version="1.0" encoding="UTF-8" standalone="yes"?>
<Relationships xmlns="http://schemas.openxmlformats.org/package/2006/relationships"><Relationship Id="rId3" Type="http://schemas.openxmlformats.org/officeDocument/2006/relationships/control" Target="../activeX/activeX147.xml"/><Relationship Id="rId2" Type="http://schemas.openxmlformats.org/officeDocument/2006/relationships/vmlDrawing" Target="../drawings/vmlDrawing62.vml"/><Relationship Id="rId1" Type="http://schemas.openxmlformats.org/officeDocument/2006/relationships/printerSettings" Target="../printerSettings/printerSettings74.bin"/><Relationship Id="rId5" Type="http://schemas.openxmlformats.org/officeDocument/2006/relationships/control" Target="../activeX/activeX149.xml"/><Relationship Id="rId4" Type="http://schemas.openxmlformats.org/officeDocument/2006/relationships/control" Target="../activeX/activeX148.xml"/></Relationships>
</file>

<file path=xl/worksheets/_rels/sheet75.xml.rels><?xml version="1.0" encoding="UTF-8" standalone="yes"?>
<Relationships xmlns="http://schemas.openxmlformats.org/package/2006/relationships"><Relationship Id="rId3" Type="http://schemas.openxmlformats.org/officeDocument/2006/relationships/control" Target="../activeX/activeX150.xml"/><Relationship Id="rId2" Type="http://schemas.openxmlformats.org/officeDocument/2006/relationships/vmlDrawing" Target="../drawings/vmlDrawing63.v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3" Type="http://schemas.openxmlformats.org/officeDocument/2006/relationships/control" Target="../activeX/activeX151.xml"/><Relationship Id="rId2" Type="http://schemas.openxmlformats.org/officeDocument/2006/relationships/vmlDrawing" Target="../drawings/vmlDrawing64.v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control" Target="../activeX/activeX152.xml"/><Relationship Id="rId2" Type="http://schemas.openxmlformats.org/officeDocument/2006/relationships/vmlDrawing" Target="../drawings/vmlDrawing65.vml"/><Relationship Id="rId1" Type="http://schemas.openxmlformats.org/officeDocument/2006/relationships/printerSettings" Target="../printerSettings/printerSettings77.bin"/><Relationship Id="rId5" Type="http://schemas.openxmlformats.org/officeDocument/2006/relationships/control" Target="../activeX/activeX154.xml"/><Relationship Id="rId4" Type="http://schemas.openxmlformats.org/officeDocument/2006/relationships/control" Target="../activeX/activeX153.xml"/></Relationships>
</file>

<file path=xl/worksheets/_rels/sheet78.xml.rels><?xml version="1.0" encoding="UTF-8" standalone="yes"?>
<Relationships xmlns="http://schemas.openxmlformats.org/package/2006/relationships"><Relationship Id="rId3" Type="http://schemas.openxmlformats.org/officeDocument/2006/relationships/control" Target="../activeX/activeX155.xml"/><Relationship Id="rId2" Type="http://schemas.openxmlformats.org/officeDocument/2006/relationships/vmlDrawing" Target="../drawings/vmlDrawing66.vml"/><Relationship Id="rId1" Type="http://schemas.openxmlformats.org/officeDocument/2006/relationships/printerSettings" Target="../printerSettings/printerSettings78.bin"/><Relationship Id="rId5" Type="http://schemas.openxmlformats.org/officeDocument/2006/relationships/control" Target="../activeX/activeX157.xml"/><Relationship Id="rId4" Type="http://schemas.openxmlformats.org/officeDocument/2006/relationships/control" Target="../activeX/activeX156.xml"/></Relationships>
</file>

<file path=xl/worksheets/_rels/sheet79.xml.rels><?xml version="1.0" encoding="UTF-8" standalone="yes"?>
<Relationships xmlns="http://schemas.openxmlformats.org/package/2006/relationships"><Relationship Id="rId3" Type="http://schemas.openxmlformats.org/officeDocument/2006/relationships/control" Target="../activeX/activeX158.xml"/><Relationship Id="rId2" Type="http://schemas.openxmlformats.org/officeDocument/2006/relationships/vmlDrawing" Target="../drawings/vmlDrawing67.v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control" Target="../activeX/activeX159.xml"/><Relationship Id="rId2" Type="http://schemas.openxmlformats.org/officeDocument/2006/relationships/vmlDrawing" Target="../drawings/vmlDrawing68.v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control" Target="../activeX/activeX160.xml"/><Relationship Id="rId2" Type="http://schemas.openxmlformats.org/officeDocument/2006/relationships/vmlDrawing" Target="../drawings/vmlDrawing69.vml"/><Relationship Id="rId1" Type="http://schemas.openxmlformats.org/officeDocument/2006/relationships/printerSettings" Target="../printerSettings/printerSettings81.bin"/><Relationship Id="rId5" Type="http://schemas.openxmlformats.org/officeDocument/2006/relationships/control" Target="../activeX/activeX162.xml"/><Relationship Id="rId4" Type="http://schemas.openxmlformats.org/officeDocument/2006/relationships/control" Target="../activeX/activeX161.xml"/></Relationships>
</file>

<file path=xl/worksheets/_rels/sheet82.xml.rels><?xml version="1.0" encoding="UTF-8" standalone="yes"?>
<Relationships xmlns="http://schemas.openxmlformats.org/package/2006/relationships"><Relationship Id="rId3" Type="http://schemas.openxmlformats.org/officeDocument/2006/relationships/control" Target="../activeX/activeX163.xml"/><Relationship Id="rId2" Type="http://schemas.openxmlformats.org/officeDocument/2006/relationships/vmlDrawing" Target="../drawings/vmlDrawing70.vml"/><Relationship Id="rId1" Type="http://schemas.openxmlformats.org/officeDocument/2006/relationships/printerSettings" Target="../printerSettings/printerSettings82.bin"/><Relationship Id="rId5" Type="http://schemas.openxmlformats.org/officeDocument/2006/relationships/control" Target="../activeX/activeX165.xml"/><Relationship Id="rId4" Type="http://schemas.openxmlformats.org/officeDocument/2006/relationships/control" Target="../activeX/activeX164.xml"/></Relationships>
</file>

<file path=xl/worksheets/_rels/sheet83.xml.rels><?xml version="1.0" encoding="UTF-8" standalone="yes"?>
<Relationships xmlns="http://schemas.openxmlformats.org/package/2006/relationships"><Relationship Id="rId3" Type="http://schemas.openxmlformats.org/officeDocument/2006/relationships/control" Target="../activeX/activeX166.xml"/><Relationship Id="rId2" Type="http://schemas.openxmlformats.org/officeDocument/2006/relationships/vmlDrawing" Target="../drawings/vmlDrawing71.v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control" Target="../activeX/activeX167.xml"/><Relationship Id="rId2" Type="http://schemas.openxmlformats.org/officeDocument/2006/relationships/vmlDrawing" Target="../drawings/vmlDrawing72.vml"/><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sheetPr codeName="Tabelle23">
    <pageSetUpPr fitToPage="1"/>
  </sheetPr>
  <dimension ref="A1:Q31"/>
  <sheetViews>
    <sheetView showGridLines="0" tabSelected="1" view="pageBreakPreview" zoomScaleNormal="100" zoomScaleSheetLayoutView="100" workbookViewId="0"/>
  </sheetViews>
  <sheetFormatPr baseColWidth="10" defaultColWidth="11.42578125" defaultRowHeight="12.75"/>
  <cols>
    <col min="1" max="1" width="6.7109375" style="299" customWidth="1"/>
    <col min="2" max="7" width="11.7109375" style="299" customWidth="1"/>
    <col min="8" max="8" width="1.28515625" style="299" customWidth="1"/>
    <col min="9" max="9" width="0.42578125" style="299" customWidth="1"/>
    <col min="10" max="10" width="1.28515625" style="299" customWidth="1"/>
    <col min="11" max="11" width="0.42578125" style="299" customWidth="1"/>
    <col min="12" max="12" width="1.28515625" style="299" customWidth="1"/>
    <col min="13" max="13" width="0.42578125" style="299" customWidth="1"/>
    <col min="14" max="14" width="1.28515625" style="299" customWidth="1"/>
    <col min="15" max="15" width="0.42578125" style="299" customWidth="1"/>
    <col min="16" max="16" width="8.5703125" style="299" customWidth="1"/>
    <col min="17" max="17" width="18" style="299" customWidth="1"/>
    <col min="18" max="16384" width="11.42578125" style="299"/>
  </cols>
  <sheetData>
    <row r="1" spans="1:17" ht="30" customHeight="1">
      <c r="A1" s="295" t="s">
        <v>236</v>
      </c>
      <c r="B1" s="296"/>
      <c r="C1" s="296"/>
      <c r="D1" s="297"/>
      <c r="E1" s="297"/>
      <c r="F1" s="297"/>
      <c r="G1" s="297"/>
      <c r="H1" s="297"/>
      <c r="I1" s="297"/>
      <c r="J1" s="297"/>
      <c r="K1" s="297"/>
      <c r="L1" s="297"/>
      <c r="M1" s="297"/>
      <c r="N1" s="297"/>
      <c r="O1" s="297"/>
      <c r="P1" s="297"/>
      <c r="Q1" s="298"/>
    </row>
    <row r="2" spans="1:17" ht="32.25" customHeight="1">
      <c r="A2" s="300" t="s">
        <v>237</v>
      </c>
      <c r="B2" s="301"/>
      <c r="C2" s="301"/>
      <c r="D2" s="301"/>
      <c r="E2" s="301"/>
      <c r="F2" s="301"/>
      <c r="G2" s="301"/>
      <c r="H2" s="302"/>
      <c r="I2" s="301"/>
      <c r="J2" s="303"/>
      <c r="K2" s="301"/>
      <c r="L2" s="303"/>
      <c r="M2" s="301"/>
      <c r="N2" s="303"/>
      <c r="O2" s="304">
        <v>2</v>
      </c>
      <c r="P2" s="305" t="s">
        <v>1066</v>
      </c>
      <c r="Q2" s="306">
        <v>2016</v>
      </c>
    </row>
    <row r="3" spans="1:17" ht="13.5" customHeight="1">
      <c r="A3" s="307"/>
      <c r="B3" s="307"/>
      <c r="C3" s="307"/>
      <c r="D3" s="307"/>
      <c r="E3" s="307"/>
      <c r="F3" s="307"/>
      <c r="G3" s="307"/>
      <c r="H3" s="307"/>
      <c r="I3" s="307"/>
      <c r="J3" s="307"/>
      <c r="K3" s="307"/>
      <c r="L3" s="307"/>
      <c r="M3" s="307"/>
      <c r="N3" s="307"/>
      <c r="O3" s="307"/>
      <c r="P3" s="307"/>
      <c r="Q3" s="307"/>
    </row>
    <row r="4" spans="1:17" ht="10.5" customHeight="1">
      <c r="A4" s="307"/>
      <c r="B4" s="307"/>
      <c r="C4" s="307"/>
      <c r="D4" s="307"/>
      <c r="E4" s="307"/>
      <c r="F4" s="307"/>
      <c r="G4" s="307"/>
      <c r="H4" s="307"/>
      <c r="I4" s="307"/>
      <c r="J4" s="307"/>
      <c r="K4" s="307"/>
      <c r="L4" s="307"/>
      <c r="M4" s="307"/>
      <c r="N4" s="307"/>
      <c r="O4" s="307"/>
      <c r="P4" s="307"/>
      <c r="Q4" s="307"/>
    </row>
    <row r="5" spans="1:17" s="310" customFormat="1" ht="15">
      <c r="A5" s="308"/>
      <c r="B5" s="309" t="s">
        <v>238</v>
      </c>
      <c r="C5" s="308"/>
      <c r="D5" s="308"/>
      <c r="E5" s="307"/>
      <c r="F5" s="307"/>
      <c r="G5" s="307"/>
      <c r="H5" s="307"/>
      <c r="I5" s="307"/>
      <c r="J5" s="307"/>
      <c r="K5" s="307"/>
      <c r="L5" s="307"/>
      <c r="M5" s="307"/>
      <c r="N5" s="307"/>
      <c r="O5" s="307"/>
      <c r="P5" s="307"/>
      <c r="Q5" s="307"/>
    </row>
    <row r="6" spans="1:17" s="310" customFormat="1" ht="14.25">
      <c r="A6" s="308"/>
      <c r="B6" s="308"/>
      <c r="C6" s="308"/>
      <c r="D6" s="308"/>
      <c r="E6" s="307"/>
      <c r="F6" s="307"/>
      <c r="G6" s="307"/>
      <c r="H6" s="307"/>
      <c r="I6" s="307"/>
      <c r="J6" s="307"/>
      <c r="K6" s="307"/>
      <c r="L6" s="307"/>
      <c r="M6" s="307"/>
      <c r="N6" s="307"/>
      <c r="O6" s="307"/>
      <c r="P6" s="307"/>
      <c r="Q6" s="307"/>
    </row>
    <row r="7" spans="1:17" s="310" customFormat="1" ht="15">
      <c r="A7" s="308"/>
      <c r="B7" s="311" t="s">
        <v>239</v>
      </c>
      <c r="C7" s="308"/>
      <c r="D7" s="308"/>
      <c r="E7" s="307"/>
      <c r="F7" s="307"/>
      <c r="G7" s="307"/>
      <c r="H7" s="307"/>
      <c r="I7" s="307"/>
      <c r="J7" s="307"/>
      <c r="K7" s="307"/>
      <c r="L7" s="307"/>
      <c r="M7" s="307"/>
      <c r="N7" s="307"/>
      <c r="O7" s="307"/>
      <c r="P7" s="307"/>
      <c r="Q7" s="307"/>
    </row>
    <row r="8" spans="1:17" s="310" customFormat="1" ht="15">
      <c r="A8" s="308"/>
      <c r="B8" s="311" t="s">
        <v>240</v>
      </c>
      <c r="C8" s="308"/>
      <c r="D8" s="308"/>
      <c r="E8" s="307"/>
      <c r="F8" s="307"/>
      <c r="G8" s="307"/>
      <c r="H8" s="307"/>
      <c r="I8" s="307"/>
      <c r="J8" s="307"/>
      <c r="K8" s="307"/>
      <c r="L8" s="307"/>
      <c r="M8" s="307"/>
      <c r="N8" s="307"/>
      <c r="O8" s="307"/>
      <c r="P8" s="307"/>
      <c r="Q8" s="307"/>
    </row>
    <row r="9" spans="1:17" s="310" customFormat="1" ht="15">
      <c r="A9" s="308"/>
      <c r="B9" s="311" t="s">
        <v>241</v>
      </c>
      <c r="C9" s="308"/>
      <c r="D9" s="308"/>
      <c r="E9" s="307"/>
      <c r="F9" s="307"/>
      <c r="G9" s="307"/>
      <c r="H9" s="307"/>
      <c r="I9" s="307"/>
      <c r="J9" s="307"/>
      <c r="K9" s="307"/>
      <c r="L9" s="307"/>
      <c r="M9" s="307"/>
      <c r="N9" s="307"/>
      <c r="O9" s="307"/>
      <c r="P9" s="307"/>
      <c r="Q9" s="307"/>
    </row>
    <row r="10" spans="1:17" s="310" customFormat="1" ht="15">
      <c r="A10" s="308"/>
      <c r="B10" s="311" t="s">
        <v>242</v>
      </c>
      <c r="C10" s="308"/>
      <c r="D10" s="308"/>
      <c r="E10" s="307"/>
      <c r="F10" s="307"/>
      <c r="G10" s="307"/>
      <c r="H10" s="307"/>
      <c r="I10" s="307"/>
      <c r="J10" s="307"/>
      <c r="K10" s="307"/>
      <c r="L10" s="307"/>
      <c r="M10" s="307"/>
      <c r="N10" s="307"/>
      <c r="O10" s="307"/>
      <c r="P10" s="307"/>
      <c r="Q10" s="307"/>
    </row>
    <row r="11" spans="1:17" ht="15">
      <c r="A11" s="308"/>
      <c r="B11" s="311" t="s">
        <v>243</v>
      </c>
      <c r="C11" s="308"/>
      <c r="D11" s="308"/>
      <c r="E11" s="307"/>
      <c r="F11" s="307"/>
      <c r="G11" s="307"/>
      <c r="H11" s="307"/>
      <c r="I11" s="307"/>
      <c r="J11" s="307"/>
      <c r="K11" s="307"/>
      <c r="L11" s="307"/>
      <c r="M11" s="307"/>
      <c r="N11" s="307"/>
      <c r="O11" s="307"/>
      <c r="P11" s="307"/>
      <c r="Q11" s="307"/>
    </row>
    <row r="12" spans="1:17" ht="14.25">
      <c r="A12" s="308"/>
      <c r="B12" s="308"/>
      <c r="C12" s="308"/>
      <c r="D12" s="308"/>
      <c r="E12" s="307"/>
      <c r="F12" s="307"/>
      <c r="G12" s="307"/>
      <c r="H12" s="307"/>
      <c r="I12" s="307"/>
      <c r="J12" s="307"/>
      <c r="K12" s="307"/>
      <c r="L12" s="307"/>
      <c r="M12" s="307"/>
      <c r="N12" s="307"/>
      <c r="O12" s="307"/>
      <c r="P12" s="307"/>
      <c r="Q12" s="307"/>
    </row>
    <row r="13" spans="1:17" ht="15">
      <c r="A13" s="308"/>
      <c r="B13" s="309" t="s">
        <v>244</v>
      </c>
      <c r="C13" s="308"/>
      <c r="D13" s="308"/>
      <c r="E13" s="307"/>
      <c r="F13" s="307"/>
      <c r="G13" s="307"/>
      <c r="H13" s="307"/>
      <c r="I13" s="307"/>
      <c r="J13" s="307"/>
      <c r="K13" s="307"/>
      <c r="L13" s="307"/>
      <c r="M13" s="307"/>
      <c r="N13" s="307"/>
      <c r="O13" s="307"/>
      <c r="P13" s="307"/>
      <c r="Q13" s="307"/>
    </row>
    <row r="14" spans="1:17" ht="14.25">
      <c r="A14" s="308"/>
      <c r="B14" s="308"/>
      <c r="C14" s="308"/>
      <c r="D14" s="308"/>
      <c r="E14" s="307"/>
      <c r="F14" s="307"/>
      <c r="G14" s="307"/>
      <c r="H14" s="307"/>
      <c r="I14" s="307"/>
      <c r="J14" s="307"/>
      <c r="K14" s="307"/>
      <c r="L14" s="307"/>
      <c r="M14" s="307"/>
      <c r="N14" s="307"/>
      <c r="O14" s="307"/>
      <c r="P14" s="307"/>
      <c r="Q14" s="307"/>
    </row>
    <row r="15" spans="1:17" ht="15">
      <c r="A15" s="312"/>
      <c r="B15" s="313" t="s">
        <v>245</v>
      </c>
      <c r="C15" s="312"/>
      <c r="D15" s="308"/>
      <c r="E15" s="307"/>
      <c r="F15" s="307"/>
      <c r="G15" s="307"/>
      <c r="H15" s="307"/>
      <c r="I15" s="307"/>
      <c r="J15" s="307"/>
      <c r="K15" s="307"/>
      <c r="L15" s="307"/>
      <c r="M15" s="307"/>
      <c r="N15" s="307"/>
      <c r="O15" s="307"/>
      <c r="P15" s="307"/>
      <c r="Q15" s="307"/>
    </row>
    <row r="16" spans="1:17" ht="15">
      <c r="A16" s="312"/>
      <c r="B16" s="313" t="s">
        <v>246</v>
      </c>
      <c r="C16" s="312"/>
      <c r="D16" s="308"/>
      <c r="E16" s="307"/>
      <c r="F16" s="307"/>
      <c r="G16" s="307"/>
      <c r="H16" s="307"/>
      <c r="I16" s="307"/>
      <c r="J16" s="307"/>
      <c r="K16" s="307"/>
      <c r="L16" s="307"/>
      <c r="M16" s="307"/>
      <c r="N16" s="307"/>
      <c r="O16" s="307"/>
      <c r="P16" s="307"/>
      <c r="Q16" s="307"/>
    </row>
    <row r="17" spans="1:17" ht="15">
      <c r="A17" s="312"/>
      <c r="B17" s="313" t="s">
        <v>247</v>
      </c>
      <c r="C17" s="312"/>
      <c r="D17" s="308"/>
      <c r="E17" s="307"/>
      <c r="F17" s="307"/>
      <c r="G17" s="307"/>
      <c r="H17" s="307"/>
      <c r="I17" s="307"/>
      <c r="J17" s="307"/>
      <c r="K17" s="307"/>
      <c r="L17" s="307"/>
      <c r="M17" s="307"/>
      <c r="N17" s="307"/>
      <c r="O17" s="307"/>
      <c r="P17" s="307"/>
      <c r="Q17" s="307"/>
    </row>
    <row r="18" spans="1:17" ht="15">
      <c r="A18" s="312"/>
      <c r="B18" s="313" t="s">
        <v>248</v>
      </c>
      <c r="C18" s="312"/>
      <c r="D18" s="308"/>
      <c r="E18" s="307"/>
      <c r="F18" s="307"/>
      <c r="G18" s="307"/>
      <c r="H18" s="307"/>
      <c r="I18" s="307"/>
      <c r="J18" s="307"/>
      <c r="K18" s="307"/>
      <c r="L18" s="307"/>
      <c r="M18" s="307"/>
      <c r="N18" s="307"/>
      <c r="O18" s="307"/>
      <c r="P18" s="307"/>
      <c r="Q18" s="307"/>
    </row>
    <row r="19" spans="1:17">
      <c r="A19" s="307"/>
      <c r="B19" s="307"/>
      <c r="C19" s="307"/>
      <c r="D19" s="307"/>
      <c r="E19" s="307"/>
      <c r="F19" s="307"/>
      <c r="G19" s="307"/>
      <c r="H19" s="307"/>
      <c r="I19" s="307"/>
      <c r="J19" s="307"/>
      <c r="K19" s="307"/>
      <c r="L19" s="307"/>
      <c r="M19" s="307"/>
      <c r="N19" s="307"/>
      <c r="O19" s="307"/>
      <c r="P19" s="307"/>
      <c r="Q19" s="307"/>
    </row>
    <row r="20" spans="1:17" ht="15">
      <c r="A20" s="314"/>
      <c r="B20" s="309" t="s">
        <v>249</v>
      </c>
      <c r="C20" s="315"/>
      <c r="D20" s="315"/>
      <c r="E20" s="314"/>
      <c r="F20" s="309"/>
      <c r="G20" s="309"/>
      <c r="H20" s="314"/>
      <c r="I20" s="314"/>
      <c r="J20" s="314"/>
      <c r="K20" s="314"/>
      <c r="L20" s="314"/>
      <c r="M20" s="314"/>
      <c r="N20" s="314"/>
      <c r="O20" s="314"/>
      <c r="P20" s="314"/>
      <c r="Q20" s="314"/>
    </row>
    <row r="21" spans="1:17" ht="15">
      <c r="A21" s="312"/>
      <c r="B21" s="313" t="s">
        <v>250</v>
      </c>
      <c r="C21" s="316" t="s">
        <v>251</v>
      </c>
      <c r="D21" s="312"/>
      <c r="E21" s="312"/>
      <c r="F21" s="313"/>
      <c r="G21" s="313"/>
      <c r="H21" s="316"/>
      <c r="I21" s="316"/>
      <c r="J21" s="316"/>
      <c r="K21" s="316"/>
      <c r="L21" s="316"/>
      <c r="M21" s="316"/>
      <c r="N21" s="316"/>
      <c r="O21" s="316"/>
      <c r="P21" s="312"/>
      <c r="Q21" s="312"/>
    </row>
    <row r="22" spans="1:17" ht="15">
      <c r="A22" s="312"/>
      <c r="B22" s="313" t="s">
        <v>252</v>
      </c>
      <c r="C22" s="316" t="s">
        <v>253</v>
      </c>
      <c r="D22" s="312"/>
      <c r="E22" s="312"/>
      <c r="F22" s="313"/>
      <c r="G22" s="313"/>
      <c r="H22" s="316"/>
      <c r="I22" s="316"/>
      <c r="J22" s="316"/>
      <c r="K22" s="316"/>
      <c r="L22" s="316"/>
      <c r="M22" s="316"/>
      <c r="N22" s="316"/>
      <c r="O22" s="316"/>
      <c r="P22" s="312"/>
      <c r="Q22" s="312"/>
    </row>
    <row r="23" spans="1:17" ht="15">
      <c r="A23" s="312"/>
      <c r="B23" s="313" t="s">
        <v>254</v>
      </c>
      <c r="C23" s="316" t="s">
        <v>255</v>
      </c>
      <c r="D23" s="312"/>
      <c r="E23" s="312"/>
      <c r="F23" s="313"/>
      <c r="G23" s="313"/>
      <c r="H23" s="316"/>
      <c r="I23" s="316"/>
      <c r="J23" s="316"/>
      <c r="K23" s="316"/>
      <c r="L23" s="316"/>
      <c r="M23" s="316"/>
      <c r="N23" s="316"/>
      <c r="O23" s="316"/>
      <c r="P23" s="312"/>
      <c r="Q23" s="312"/>
    </row>
    <row r="24" spans="1:17" ht="15">
      <c r="A24" s="312"/>
      <c r="B24" s="317"/>
      <c r="C24" s="312"/>
      <c r="D24" s="312"/>
      <c r="E24" s="312"/>
      <c r="F24" s="313"/>
      <c r="G24" s="313"/>
      <c r="H24" s="316"/>
      <c r="I24" s="316"/>
      <c r="J24" s="316"/>
      <c r="K24" s="316"/>
      <c r="L24" s="316"/>
      <c r="M24" s="316"/>
      <c r="N24" s="316"/>
      <c r="O24" s="316"/>
      <c r="P24" s="312"/>
      <c r="Q24" s="312"/>
    </row>
    <row r="25" spans="1:17">
      <c r="A25" s="307"/>
      <c r="B25" s="307"/>
      <c r="C25" s="307"/>
      <c r="D25" s="307"/>
      <c r="E25" s="307"/>
      <c r="F25" s="307"/>
      <c r="G25" s="307"/>
      <c r="H25" s="307"/>
      <c r="I25" s="307"/>
      <c r="J25" s="307"/>
      <c r="K25" s="307"/>
      <c r="L25" s="307"/>
      <c r="M25" s="307"/>
      <c r="N25" s="307"/>
      <c r="O25" s="307"/>
      <c r="P25" s="307"/>
      <c r="Q25" s="307"/>
    </row>
    <row r="26" spans="1:17">
      <c r="A26" s="307"/>
      <c r="B26" s="307"/>
      <c r="C26" s="307"/>
      <c r="D26" s="307"/>
      <c r="E26" s="307"/>
      <c r="F26" s="307"/>
      <c r="G26" s="307"/>
      <c r="H26" s="307"/>
      <c r="I26" s="307"/>
      <c r="J26" s="307"/>
      <c r="K26" s="307"/>
      <c r="L26" s="307"/>
      <c r="M26" s="307"/>
      <c r="N26" s="307"/>
      <c r="O26" s="307"/>
      <c r="P26" s="307"/>
      <c r="Q26" s="307"/>
    </row>
    <row r="27" spans="1:17">
      <c r="A27" s="307"/>
      <c r="B27" s="307"/>
      <c r="C27" s="307"/>
      <c r="D27" s="307"/>
      <c r="E27" s="307"/>
      <c r="F27" s="307"/>
      <c r="G27" s="307"/>
      <c r="H27" s="307"/>
      <c r="I27" s="307"/>
      <c r="J27" s="307"/>
      <c r="K27" s="307"/>
      <c r="L27" s="307"/>
      <c r="M27" s="307"/>
      <c r="N27" s="307"/>
      <c r="O27" s="307"/>
      <c r="P27" s="307"/>
      <c r="Q27" s="307"/>
    </row>
    <row r="28" spans="1:17">
      <c r="A28" s="307"/>
      <c r="B28" s="307"/>
      <c r="C28" s="307"/>
      <c r="D28" s="307"/>
      <c r="E28" s="307"/>
      <c r="F28" s="307"/>
      <c r="G28" s="307"/>
      <c r="H28" s="307"/>
      <c r="I28" s="307"/>
      <c r="J28" s="307"/>
      <c r="K28" s="307"/>
      <c r="L28" s="307"/>
      <c r="M28" s="307"/>
      <c r="N28" s="307"/>
      <c r="O28" s="307"/>
      <c r="P28" s="307"/>
      <c r="Q28" s="307"/>
    </row>
    <row r="29" spans="1:17">
      <c r="A29" s="307"/>
      <c r="B29" s="307"/>
      <c r="C29" s="307"/>
      <c r="D29" s="307"/>
      <c r="E29" s="307"/>
      <c r="F29" s="307"/>
      <c r="G29" s="307"/>
      <c r="H29" s="307"/>
      <c r="I29" s="307"/>
      <c r="J29" s="307"/>
      <c r="K29" s="307"/>
      <c r="L29" s="307"/>
      <c r="M29" s="307"/>
      <c r="N29" s="307"/>
      <c r="O29" s="307"/>
      <c r="P29" s="307"/>
      <c r="Q29" s="307"/>
    </row>
    <row r="30" spans="1:17">
      <c r="A30" s="307"/>
      <c r="B30" s="307"/>
      <c r="C30" s="307"/>
      <c r="D30" s="307"/>
      <c r="E30" s="307"/>
      <c r="F30" s="307"/>
      <c r="G30" s="307"/>
      <c r="H30" s="307"/>
      <c r="I30" s="307"/>
      <c r="J30" s="307"/>
      <c r="K30" s="307"/>
      <c r="L30" s="307"/>
      <c r="M30" s="307"/>
      <c r="N30" s="307"/>
      <c r="O30" s="307"/>
      <c r="P30" s="307"/>
      <c r="Q30" s="307"/>
    </row>
    <row r="31" spans="1:17">
      <c r="A31" s="307"/>
      <c r="B31" s="307"/>
      <c r="C31" s="307"/>
      <c r="D31" s="307"/>
      <c r="E31" s="307"/>
      <c r="F31" s="307"/>
      <c r="G31" s="307"/>
      <c r="H31" s="307"/>
      <c r="I31" s="307"/>
      <c r="J31" s="307"/>
      <c r="K31" s="307"/>
      <c r="L31" s="307"/>
      <c r="M31" s="307"/>
      <c r="N31" s="307"/>
      <c r="O31" s="307"/>
      <c r="P31" s="307"/>
      <c r="Q31" s="307"/>
    </row>
  </sheetData>
  <conditionalFormatting sqref="B4">
    <cfRule type="expression" dxfId="303" priority="21" stopIfTrue="1">
      <formula>AND(#REF!&lt;&gt;"",#REF!="DT")</formula>
    </cfRule>
  </conditionalFormatting>
  <conditionalFormatting sqref="A4">
    <cfRule type="expression" dxfId="302" priority="20" stopIfTrue="1">
      <formula>AND(#REF!&lt;&gt;"",#REF!="DT")</formula>
    </cfRule>
  </conditionalFormatting>
  <conditionalFormatting sqref="B3">
    <cfRule type="expression" dxfId="301" priority="19" stopIfTrue="1">
      <formula>AND(#REF!&lt;&gt;"",#REF!="DT")</formula>
    </cfRule>
  </conditionalFormatting>
  <conditionalFormatting sqref="A3 P22">
    <cfRule type="expression" dxfId="300" priority="18" stopIfTrue="1">
      <formula>AND(#REF!&lt;&gt;"",#REF!="DT")</formula>
    </cfRule>
  </conditionalFormatting>
  <conditionalFormatting sqref="A7:B22">
    <cfRule type="expression" dxfId="299" priority="17" stopIfTrue="1">
      <formula>OR(#REF!="DT",#REF!="DT_B")</formula>
    </cfRule>
  </conditionalFormatting>
  <conditionalFormatting sqref="D4:E7">
    <cfRule type="expression" dxfId="298" priority="16" stopIfTrue="1">
      <formula>OR(#REF!="DT",#REF!="GE")</formula>
    </cfRule>
  </conditionalFormatting>
  <conditionalFormatting sqref="D10:E13">
    <cfRule type="expression" dxfId="297" priority="15" stopIfTrue="1">
      <formula>OR(#REF!="DT",#REF!="US")</formula>
    </cfRule>
  </conditionalFormatting>
  <conditionalFormatting sqref="D16:E22 H4:P9">
    <cfRule type="expression" dxfId="296" priority="14" stopIfTrue="1">
      <formula>OR(#REF!="DT",#REF!="SE")</formula>
    </cfRule>
  </conditionalFormatting>
  <conditionalFormatting sqref="H12:P13">
    <cfRule type="expression" dxfId="295" priority="13" stopIfTrue="1">
      <formula>OR(#REF!="DT",#REF!="GK")</formula>
    </cfRule>
  </conditionalFormatting>
  <conditionalFormatting sqref="H17:P19">
    <cfRule type="expression" dxfId="294" priority="12" stopIfTrue="1">
      <formula>OR(#REF!="DT",#REF!="GH")</formula>
    </cfRule>
  </conditionalFormatting>
  <conditionalFormatting sqref="Q23">
    <cfRule type="expression" dxfId="293" priority="11" stopIfTrue="1">
      <formula>AND(F11&lt;&gt;"",F11="DT")</formula>
    </cfRule>
  </conditionalFormatting>
  <conditionalFormatting sqref="Q22">
    <cfRule type="expression" dxfId="292" priority="10" stopIfTrue="1">
      <formula>AND(F11&lt;&gt;"",F11="DT")</formula>
    </cfRule>
  </conditionalFormatting>
  <conditionalFormatting sqref="P23">
    <cfRule type="expression" dxfId="291" priority="9" stopIfTrue="1">
      <formula>AND(F11&lt;&gt;"",F11="DT")</formula>
    </cfRule>
  </conditionalFormatting>
  <conditionalFormatting sqref="N2">
    <cfRule type="expression" dxfId="290" priority="8" stopIfTrue="1">
      <formula>OR($O$2=1,$O$2=2,$O$2=3)</formula>
    </cfRule>
  </conditionalFormatting>
  <conditionalFormatting sqref="N2">
    <cfRule type="expression" dxfId="289" priority="7" stopIfTrue="1">
      <formula>OR($O$2=4)</formula>
    </cfRule>
  </conditionalFormatting>
  <conditionalFormatting sqref="L2">
    <cfRule type="expression" dxfId="288" priority="6" stopIfTrue="1">
      <formula>OR($O$2=1,$O$2=2,$O$2=3)</formula>
    </cfRule>
  </conditionalFormatting>
  <conditionalFormatting sqref="L2">
    <cfRule type="expression" dxfId="287" priority="5" stopIfTrue="1">
      <formula>OR($O$2=4)</formula>
    </cfRule>
  </conditionalFormatting>
  <conditionalFormatting sqref="J2">
    <cfRule type="expression" dxfId="286" priority="1" stopIfTrue="1">
      <formula>OR($O$2=2)</formula>
    </cfRule>
    <cfRule type="expression" dxfId="285" priority="3" stopIfTrue="1">
      <formula>OR($O$2=4)</formula>
    </cfRule>
  </conditionalFormatting>
  <hyperlinks>
    <hyperlink ref="B15" r:id="rId1"/>
    <hyperlink ref="C23" r:id="rId2"/>
    <hyperlink ref="B18" r:id="rId3"/>
    <hyperlink ref="B17" r:id="rId4"/>
    <hyperlink ref="B16" r:id="rId5"/>
  </hyperlinks>
  <pageMargins left="0.39370078740157483" right="0.39370078740157483" top="0.51181102362204722" bottom="0.27559055118110237" header="0" footer="0.19685039370078741"/>
  <pageSetup paperSize="9" orientation="landscape" r:id="rId6"/>
  <headerFooter alignWithMargins="0">
    <oddFooter>&amp;C&amp;"Tele-GroteskNor,Regular"&amp;10DT IR Backup H1 2016&amp;R&amp;"Tele-GroteskNor,Regular"&amp;10Page &amp;P</oddFooter>
  </headerFooter>
  <drawing r:id="rId7"/>
  <legacyDrawing r:id="rId8"/>
  <controls>
    <control shapeId="17409" r:id="rId9" name="CustomMemberDispatchertb1"/>
  </controls>
</worksheet>
</file>

<file path=xl/worksheets/sheet2.xml><?xml version="1.0" encoding="utf-8"?>
<worksheet xmlns="http://schemas.openxmlformats.org/spreadsheetml/2006/main" xmlns:r="http://schemas.openxmlformats.org/officeDocument/2006/relationships">
  <sheetPr codeName="Tabelle22">
    <tabColor rgb="FFE20074"/>
    <pageSetUpPr fitToPage="1"/>
  </sheetPr>
  <dimension ref="A1:CA123"/>
  <sheetViews>
    <sheetView showGridLines="0" view="pageBreakPreview" zoomScaleNormal="100" zoomScaleSheetLayoutView="100" workbookViewId="0"/>
  </sheetViews>
  <sheetFormatPr baseColWidth="10" defaultColWidth="11.42578125" defaultRowHeight="12.75"/>
  <cols>
    <col min="1" max="1" width="47.7109375" style="299" customWidth="1" collapsed="1"/>
    <col min="2" max="2" width="11.5703125" style="299" customWidth="1"/>
    <col min="3" max="3" width="3.7109375" style="299" customWidth="1"/>
    <col min="4" max="4" width="38.28515625" style="299" customWidth="1"/>
    <col min="5" max="5" width="6.140625" style="299" customWidth="1"/>
    <col min="6" max="6" width="3.7109375" style="299" customWidth="1"/>
    <col min="7" max="7" width="38.28515625" style="299" customWidth="1"/>
    <col min="8" max="8" width="11.5703125" style="299" customWidth="1"/>
    <col min="9" max="226" width="11.42578125" style="299"/>
    <col min="227" max="227" width="47.7109375" style="299" customWidth="1"/>
    <col min="228" max="228" width="11.5703125" style="299" customWidth="1"/>
    <col min="229" max="229" width="3.7109375" style="299" customWidth="1"/>
    <col min="230" max="230" width="38.28515625" style="299" customWidth="1"/>
    <col min="231" max="231" width="6.140625" style="299" customWidth="1"/>
    <col min="232" max="232" width="3.7109375" style="299" customWidth="1"/>
    <col min="233" max="233" width="38.28515625" style="299" customWidth="1"/>
    <col min="234" max="234" width="11.5703125" style="299" customWidth="1"/>
    <col min="235" max="482" width="11.42578125" style="299"/>
    <col min="483" max="483" width="47.7109375" style="299" customWidth="1"/>
    <col min="484" max="484" width="11.5703125" style="299" customWidth="1"/>
    <col min="485" max="485" width="3.7109375" style="299" customWidth="1"/>
    <col min="486" max="486" width="38.28515625" style="299" customWidth="1"/>
    <col min="487" max="487" width="6.140625" style="299" customWidth="1"/>
    <col min="488" max="488" width="3.7109375" style="299" customWidth="1"/>
    <col min="489" max="489" width="38.28515625" style="299" customWidth="1"/>
    <col min="490" max="490" width="11.5703125" style="299" customWidth="1"/>
    <col min="491" max="738" width="11.42578125" style="299"/>
    <col min="739" max="739" width="47.7109375" style="299" customWidth="1"/>
    <col min="740" max="740" width="11.5703125" style="299" customWidth="1"/>
    <col min="741" max="741" width="3.7109375" style="299" customWidth="1"/>
    <col min="742" max="742" width="38.28515625" style="299" customWidth="1"/>
    <col min="743" max="743" width="6.140625" style="299" customWidth="1"/>
    <col min="744" max="744" width="3.7109375" style="299" customWidth="1"/>
    <col min="745" max="745" width="38.28515625" style="299" customWidth="1"/>
    <col min="746" max="746" width="11.5703125" style="299" customWidth="1"/>
    <col min="747" max="994" width="11.42578125" style="299"/>
    <col min="995" max="995" width="47.7109375" style="299" customWidth="1"/>
    <col min="996" max="996" width="11.5703125" style="299" customWidth="1"/>
    <col min="997" max="997" width="3.7109375" style="299" customWidth="1"/>
    <col min="998" max="998" width="38.28515625" style="299" customWidth="1"/>
    <col min="999" max="999" width="6.140625" style="299" customWidth="1"/>
    <col min="1000" max="1000" width="3.7109375" style="299" customWidth="1"/>
    <col min="1001" max="1001" width="38.28515625" style="299" customWidth="1"/>
    <col min="1002" max="1002" width="11.5703125" style="299" customWidth="1"/>
    <col min="1003" max="1250" width="11.42578125" style="299"/>
    <col min="1251" max="1251" width="47.7109375" style="299" customWidth="1"/>
    <col min="1252" max="1252" width="11.5703125" style="299" customWidth="1"/>
    <col min="1253" max="1253" width="3.7109375" style="299" customWidth="1"/>
    <col min="1254" max="1254" width="38.28515625" style="299" customWidth="1"/>
    <col min="1255" max="1255" width="6.140625" style="299" customWidth="1"/>
    <col min="1256" max="1256" width="3.7109375" style="299" customWidth="1"/>
    <col min="1257" max="1257" width="38.28515625" style="299" customWidth="1"/>
    <col min="1258" max="1258" width="11.5703125" style="299" customWidth="1"/>
    <col min="1259" max="1506" width="11.42578125" style="299"/>
    <col min="1507" max="1507" width="47.7109375" style="299" customWidth="1"/>
    <col min="1508" max="1508" width="11.5703125" style="299" customWidth="1"/>
    <col min="1509" max="1509" width="3.7109375" style="299" customWidth="1"/>
    <col min="1510" max="1510" width="38.28515625" style="299" customWidth="1"/>
    <col min="1511" max="1511" width="6.140625" style="299" customWidth="1"/>
    <col min="1512" max="1512" width="3.7109375" style="299" customWidth="1"/>
    <col min="1513" max="1513" width="38.28515625" style="299" customWidth="1"/>
    <col min="1514" max="1514" width="11.5703125" style="299" customWidth="1"/>
    <col min="1515" max="1762" width="11.42578125" style="299"/>
    <col min="1763" max="1763" width="47.7109375" style="299" customWidth="1"/>
    <col min="1764" max="1764" width="11.5703125" style="299" customWidth="1"/>
    <col min="1765" max="1765" width="3.7109375" style="299" customWidth="1"/>
    <col min="1766" max="1766" width="38.28515625" style="299" customWidth="1"/>
    <col min="1767" max="1767" width="6.140625" style="299" customWidth="1"/>
    <col min="1768" max="1768" width="3.7109375" style="299" customWidth="1"/>
    <col min="1769" max="1769" width="38.28515625" style="299" customWidth="1"/>
    <col min="1770" max="1770" width="11.5703125" style="299" customWidth="1"/>
    <col min="1771" max="2018" width="11.42578125" style="299"/>
    <col min="2019" max="2019" width="47.7109375" style="299" customWidth="1"/>
    <col min="2020" max="2020" width="11.5703125" style="299" customWidth="1"/>
    <col min="2021" max="2021" width="3.7109375" style="299" customWidth="1"/>
    <col min="2022" max="2022" width="38.28515625" style="299" customWidth="1"/>
    <col min="2023" max="2023" width="6.140625" style="299" customWidth="1"/>
    <col min="2024" max="2024" width="3.7109375" style="299" customWidth="1"/>
    <col min="2025" max="2025" width="38.28515625" style="299" customWidth="1"/>
    <col min="2026" max="2026" width="11.5703125" style="299" customWidth="1"/>
    <col min="2027" max="2274" width="11.42578125" style="299"/>
    <col min="2275" max="2275" width="47.7109375" style="299" customWidth="1"/>
    <col min="2276" max="2276" width="11.5703125" style="299" customWidth="1"/>
    <col min="2277" max="2277" width="3.7109375" style="299" customWidth="1"/>
    <col min="2278" max="2278" width="38.28515625" style="299" customWidth="1"/>
    <col min="2279" max="2279" width="6.140625" style="299" customWidth="1"/>
    <col min="2280" max="2280" width="3.7109375" style="299" customWidth="1"/>
    <col min="2281" max="2281" width="38.28515625" style="299" customWidth="1"/>
    <col min="2282" max="2282" width="11.5703125" style="299" customWidth="1"/>
    <col min="2283" max="2530" width="11.42578125" style="299"/>
    <col min="2531" max="2531" width="47.7109375" style="299" customWidth="1"/>
    <col min="2532" max="2532" width="11.5703125" style="299" customWidth="1"/>
    <col min="2533" max="2533" width="3.7109375" style="299" customWidth="1"/>
    <col min="2534" max="2534" width="38.28515625" style="299" customWidth="1"/>
    <col min="2535" max="2535" width="6.140625" style="299" customWidth="1"/>
    <col min="2536" max="2536" width="3.7109375" style="299" customWidth="1"/>
    <col min="2537" max="2537" width="38.28515625" style="299" customWidth="1"/>
    <col min="2538" max="2538" width="11.5703125" style="299" customWidth="1"/>
    <col min="2539" max="2786" width="11.42578125" style="299"/>
    <col min="2787" max="2787" width="47.7109375" style="299" customWidth="1"/>
    <col min="2788" max="2788" width="11.5703125" style="299" customWidth="1"/>
    <col min="2789" max="2789" width="3.7109375" style="299" customWidth="1"/>
    <col min="2790" max="2790" width="38.28515625" style="299" customWidth="1"/>
    <col min="2791" max="2791" width="6.140625" style="299" customWidth="1"/>
    <col min="2792" max="2792" width="3.7109375" style="299" customWidth="1"/>
    <col min="2793" max="2793" width="38.28515625" style="299" customWidth="1"/>
    <col min="2794" max="2794" width="11.5703125" style="299" customWidth="1"/>
    <col min="2795" max="3042" width="11.42578125" style="299"/>
    <col min="3043" max="3043" width="47.7109375" style="299" customWidth="1"/>
    <col min="3044" max="3044" width="11.5703125" style="299" customWidth="1"/>
    <col min="3045" max="3045" width="3.7109375" style="299" customWidth="1"/>
    <col min="3046" max="3046" width="38.28515625" style="299" customWidth="1"/>
    <col min="3047" max="3047" width="6.140625" style="299" customWidth="1"/>
    <col min="3048" max="3048" width="3.7109375" style="299" customWidth="1"/>
    <col min="3049" max="3049" width="38.28515625" style="299" customWidth="1"/>
    <col min="3050" max="3050" width="11.5703125" style="299" customWidth="1"/>
    <col min="3051" max="3298" width="11.42578125" style="299"/>
    <col min="3299" max="3299" width="47.7109375" style="299" customWidth="1"/>
    <col min="3300" max="3300" width="11.5703125" style="299" customWidth="1"/>
    <col min="3301" max="3301" width="3.7109375" style="299" customWidth="1"/>
    <col min="3302" max="3302" width="38.28515625" style="299" customWidth="1"/>
    <col min="3303" max="3303" width="6.140625" style="299" customWidth="1"/>
    <col min="3304" max="3304" width="3.7109375" style="299" customWidth="1"/>
    <col min="3305" max="3305" width="38.28515625" style="299" customWidth="1"/>
    <col min="3306" max="3306" width="11.5703125" style="299" customWidth="1"/>
    <col min="3307" max="3554" width="11.42578125" style="299"/>
    <col min="3555" max="3555" width="47.7109375" style="299" customWidth="1"/>
    <col min="3556" max="3556" width="11.5703125" style="299" customWidth="1"/>
    <col min="3557" max="3557" width="3.7109375" style="299" customWidth="1"/>
    <col min="3558" max="3558" width="38.28515625" style="299" customWidth="1"/>
    <col min="3559" max="3559" width="6.140625" style="299" customWidth="1"/>
    <col min="3560" max="3560" width="3.7109375" style="299" customWidth="1"/>
    <col min="3561" max="3561" width="38.28515625" style="299" customWidth="1"/>
    <col min="3562" max="3562" width="11.5703125" style="299" customWidth="1"/>
    <col min="3563" max="3810" width="11.42578125" style="299"/>
    <col min="3811" max="3811" width="47.7109375" style="299" customWidth="1"/>
    <col min="3812" max="3812" width="11.5703125" style="299" customWidth="1"/>
    <col min="3813" max="3813" width="3.7109375" style="299" customWidth="1"/>
    <col min="3814" max="3814" width="38.28515625" style="299" customWidth="1"/>
    <col min="3815" max="3815" width="6.140625" style="299" customWidth="1"/>
    <col min="3816" max="3816" width="3.7109375" style="299" customWidth="1"/>
    <col min="3817" max="3817" width="38.28515625" style="299" customWidth="1"/>
    <col min="3818" max="3818" width="11.5703125" style="299" customWidth="1"/>
    <col min="3819" max="4066" width="11.42578125" style="299"/>
    <col min="4067" max="4067" width="47.7109375" style="299" customWidth="1"/>
    <col min="4068" max="4068" width="11.5703125" style="299" customWidth="1"/>
    <col min="4069" max="4069" width="3.7109375" style="299" customWidth="1"/>
    <col min="4070" max="4070" width="38.28515625" style="299" customWidth="1"/>
    <col min="4071" max="4071" width="6.140625" style="299" customWidth="1"/>
    <col min="4072" max="4072" width="3.7109375" style="299" customWidth="1"/>
    <col min="4073" max="4073" width="38.28515625" style="299" customWidth="1"/>
    <col min="4074" max="4074" width="11.5703125" style="299" customWidth="1"/>
    <col min="4075" max="4322" width="11.42578125" style="299"/>
    <col min="4323" max="4323" width="47.7109375" style="299" customWidth="1"/>
    <col min="4324" max="4324" width="11.5703125" style="299" customWidth="1"/>
    <col min="4325" max="4325" width="3.7109375" style="299" customWidth="1"/>
    <col min="4326" max="4326" width="38.28515625" style="299" customWidth="1"/>
    <col min="4327" max="4327" width="6.140625" style="299" customWidth="1"/>
    <col min="4328" max="4328" width="3.7109375" style="299" customWidth="1"/>
    <col min="4329" max="4329" width="38.28515625" style="299" customWidth="1"/>
    <col min="4330" max="4330" width="11.5703125" style="299" customWidth="1"/>
    <col min="4331" max="4578" width="11.42578125" style="299"/>
    <col min="4579" max="4579" width="47.7109375" style="299" customWidth="1"/>
    <col min="4580" max="4580" width="11.5703125" style="299" customWidth="1"/>
    <col min="4581" max="4581" width="3.7109375" style="299" customWidth="1"/>
    <col min="4582" max="4582" width="38.28515625" style="299" customWidth="1"/>
    <col min="4583" max="4583" width="6.140625" style="299" customWidth="1"/>
    <col min="4584" max="4584" width="3.7109375" style="299" customWidth="1"/>
    <col min="4585" max="4585" width="38.28515625" style="299" customWidth="1"/>
    <col min="4586" max="4586" width="11.5703125" style="299" customWidth="1"/>
    <col min="4587" max="4834" width="11.42578125" style="299"/>
    <col min="4835" max="4835" width="47.7109375" style="299" customWidth="1"/>
    <col min="4836" max="4836" width="11.5703125" style="299" customWidth="1"/>
    <col min="4837" max="4837" width="3.7109375" style="299" customWidth="1"/>
    <col min="4838" max="4838" width="38.28515625" style="299" customWidth="1"/>
    <col min="4839" max="4839" width="6.140625" style="299" customWidth="1"/>
    <col min="4840" max="4840" width="3.7109375" style="299" customWidth="1"/>
    <col min="4841" max="4841" width="38.28515625" style="299" customWidth="1"/>
    <col min="4842" max="4842" width="11.5703125" style="299" customWidth="1"/>
    <col min="4843" max="5090" width="11.42578125" style="299"/>
    <col min="5091" max="5091" width="47.7109375" style="299" customWidth="1"/>
    <col min="5092" max="5092" width="11.5703125" style="299" customWidth="1"/>
    <col min="5093" max="5093" width="3.7109375" style="299" customWidth="1"/>
    <col min="5094" max="5094" width="38.28515625" style="299" customWidth="1"/>
    <col min="5095" max="5095" width="6.140625" style="299" customWidth="1"/>
    <col min="5096" max="5096" width="3.7109375" style="299" customWidth="1"/>
    <col min="5097" max="5097" width="38.28515625" style="299" customWidth="1"/>
    <col min="5098" max="5098" width="11.5703125" style="299" customWidth="1"/>
    <col min="5099" max="5346" width="11.42578125" style="299"/>
    <col min="5347" max="5347" width="47.7109375" style="299" customWidth="1"/>
    <col min="5348" max="5348" width="11.5703125" style="299" customWidth="1"/>
    <col min="5349" max="5349" width="3.7109375" style="299" customWidth="1"/>
    <col min="5350" max="5350" width="38.28515625" style="299" customWidth="1"/>
    <col min="5351" max="5351" width="6.140625" style="299" customWidth="1"/>
    <col min="5352" max="5352" width="3.7109375" style="299" customWidth="1"/>
    <col min="5353" max="5353" width="38.28515625" style="299" customWidth="1"/>
    <col min="5354" max="5354" width="11.5703125" style="299" customWidth="1"/>
    <col min="5355" max="5602" width="11.42578125" style="299"/>
    <col min="5603" max="5603" width="47.7109375" style="299" customWidth="1"/>
    <col min="5604" max="5604" width="11.5703125" style="299" customWidth="1"/>
    <col min="5605" max="5605" width="3.7109375" style="299" customWidth="1"/>
    <col min="5606" max="5606" width="38.28515625" style="299" customWidth="1"/>
    <col min="5607" max="5607" width="6.140625" style="299" customWidth="1"/>
    <col min="5608" max="5608" width="3.7109375" style="299" customWidth="1"/>
    <col min="5609" max="5609" width="38.28515625" style="299" customWidth="1"/>
    <col min="5610" max="5610" width="11.5703125" style="299" customWidth="1"/>
    <col min="5611" max="5858" width="11.42578125" style="299"/>
    <col min="5859" max="5859" width="47.7109375" style="299" customWidth="1"/>
    <col min="5860" max="5860" width="11.5703125" style="299" customWidth="1"/>
    <col min="5861" max="5861" width="3.7109375" style="299" customWidth="1"/>
    <col min="5862" max="5862" width="38.28515625" style="299" customWidth="1"/>
    <col min="5863" max="5863" width="6.140625" style="299" customWidth="1"/>
    <col min="5864" max="5864" width="3.7109375" style="299" customWidth="1"/>
    <col min="5865" max="5865" width="38.28515625" style="299" customWidth="1"/>
    <col min="5866" max="5866" width="11.5703125" style="299" customWidth="1"/>
    <col min="5867" max="6114" width="11.42578125" style="299"/>
    <col min="6115" max="6115" width="47.7109375" style="299" customWidth="1"/>
    <col min="6116" max="6116" width="11.5703125" style="299" customWidth="1"/>
    <col min="6117" max="6117" width="3.7109375" style="299" customWidth="1"/>
    <col min="6118" max="6118" width="38.28515625" style="299" customWidth="1"/>
    <col min="6119" max="6119" width="6.140625" style="299" customWidth="1"/>
    <col min="6120" max="6120" width="3.7109375" style="299" customWidth="1"/>
    <col min="6121" max="6121" width="38.28515625" style="299" customWidth="1"/>
    <col min="6122" max="6122" width="11.5703125" style="299" customWidth="1"/>
    <col min="6123" max="6370" width="11.42578125" style="299"/>
    <col min="6371" max="6371" width="47.7109375" style="299" customWidth="1"/>
    <col min="6372" max="6372" width="11.5703125" style="299" customWidth="1"/>
    <col min="6373" max="6373" width="3.7109375" style="299" customWidth="1"/>
    <col min="6374" max="6374" width="38.28515625" style="299" customWidth="1"/>
    <col min="6375" max="6375" width="6.140625" style="299" customWidth="1"/>
    <col min="6376" max="6376" width="3.7109375" style="299" customWidth="1"/>
    <col min="6377" max="6377" width="38.28515625" style="299" customWidth="1"/>
    <col min="6378" max="6378" width="11.5703125" style="299" customWidth="1"/>
    <col min="6379" max="6626" width="11.42578125" style="299"/>
    <col min="6627" max="6627" width="47.7109375" style="299" customWidth="1"/>
    <col min="6628" max="6628" width="11.5703125" style="299" customWidth="1"/>
    <col min="6629" max="6629" width="3.7109375" style="299" customWidth="1"/>
    <col min="6630" max="6630" width="38.28515625" style="299" customWidth="1"/>
    <col min="6631" max="6631" width="6.140625" style="299" customWidth="1"/>
    <col min="6632" max="6632" width="3.7109375" style="299" customWidth="1"/>
    <col min="6633" max="6633" width="38.28515625" style="299" customWidth="1"/>
    <col min="6634" max="6634" width="11.5703125" style="299" customWidth="1"/>
    <col min="6635" max="6882" width="11.42578125" style="299"/>
    <col min="6883" max="6883" width="47.7109375" style="299" customWidth="1"/>
    <col min="6884" max="6884" width="11.5703125" style="299" customWidth="1"/>
    <col min="6885" max="6885" width="3.7109375" style="299" customWidth="1"/>
    <col min="6886" max="6886" width="38.28515625" style="299" customWidth="1"/>
    <col min="6887" max="6887" width="6.140625" style="299" customWidth="1"/>
    <col min="6888" max="6888" width="3.7109375" style="299" customWidth="1"/>
    <col min="6889" max="6889" width="38.28515625" style="299" customWidth="1"/>
    <col min="6890" max="6890" width="11.5703125" style="299" customWidth="1"/>
    <col min="6891" max="7138" width="11.42578125" style="299"/>
    <col min="7139" max="7139" width="47.7109375" style="299" customWidth="1"/>
    <col min="7140" max="7140" width="11.5703125" style="299" customWidth="1"/>
    <col min="7141" max="7141" width="3.7109375" style="299" customWidth="1"/>
    <col min="7142" max="7142" width="38.28515625" style="299" customWidth="1"/>
    <col min="7143" max="7143" width="6.140625" style="299" customWidth="1"/>
    <col min="7144" max="7144" width="3.7109375" style="299" customWidth="1"/>
    <col min="7145" max="7145" width="38.28515625" style="299" customWidth="1"/>
    <col min="7146" max="7146" width="11.5703125" style="299" customWidth="1"/>
    <col min="7147" max="7394" width="11.42578125" style="299"/>
    <col min="7395" max="7395" width="47.7109375" style="299" customWidth="1"/>
    <col min="7396" max="7396" width="11.5703125" style="299" customWidth="1"/>
    <col min="7397" max="7397" width="3.7109375" style="299" customWidth="1"/>
    <col min="7398" max="7398" width="38.28515625" style="299" customWidth="1"/>
    <col min="7399" max="7399" width="6.140625" style="299" customWidth="1"/>
    <col min="7400" max="7400" width="3.7109375" style="299" customWidth="1"/>
    <col min="7401" max="7401" width="38.28515625" style="299" customWidth="1"/>
    <col min="7402" max="7402" width="11.5703125" style="299" customWidth="1"/>
    <col min="7403" max="7650" width="11.42578125" style="299"/>
    <col min="7651" max="7651" width="47.7109375" style="299" customWidth="1"/>
    <col min="7652" max="7652" width="11.5703125" style="299" customWidth="1"/>
    <col min="7653" max="7653" width="3.7109375" style="299" customWidth="1"/>
    <col min="7654" max="7654" width="38.28515625" style="299" customWidth="1"/>
    <col min="7655" max="7655" width="6.140625" style="299" customWidth="1"/>
    <col min="7656" max="7656" width="3.7109375" style="299" customWidth="1"/>
    <col min="7657" max="7657" width="38.28515625" style="299" customWidth="1"/>
    <col min="7658" max="7658" width="11.5703125" style="299" customWidth="1"/>
    <col min="7659" max="7906" width="11.42578125" style="299"/>
    <col min="7907" max="7907" width="47.7109375" style="299" customWidth="1"/>
    <col min="7908" max="7908" width="11.5703125" style="299" customWidth="1"/>
    <col min="7909" max="7909" width="3.7109375" style="299" customWidth="1"/>
    <col min="7910" max="7910" width="38.28515625" style="299" customWidth="1"/>
    <col min="7911" max="7911" width="6.140625" style="299" customWidth="1"/>
    <col min="7912" max="7912" width="3.7109375" style="299" customWidth="1"/>
    <col min="7913" max="7913" width="38.28515625" style="299" customWidth="1"/>
    <col min="7914" max="7914" width="11.5703125" style="299" customWidth="1"/>
    <col min="7915" max="8162" width="11.42578125" style="299"/>
    <col min="8163" max="8163" width="47.7109375" style="299" customWidth="1"/>
    <col min="8164" max="8164" width="11.5703125" style="299" customWidth="1"/>
    <col min="8165" max="8165" width="3.7109375" style="299" customWidth="1"/>
    <col min="8166" max="8166" width="38.28515625" style="299" customWidth="1"/>
    <col min="8167" max="8167" width="6.140625" style="299" customWidth="1"/>
    <col min="8168" max="8168" width="3.7109375" style="299" customWidth="1"/>
    <col min="8169" max="8169" width="38.28515625" style="299" customWidth="1"/>
    <col min="8170" max="8170" width="11.5703125" style="299" customWidth="1"/>
    <col min="8171" max="8418" width="11.42578125" style="299"/>
    <col min="8419" max="8419" width="47.7109375" style="299" customWidth="1"/>
    <col min="8420" max="8420" width="11.5703125" style="299" customWidth="1"/>
    <col min="8421" max="8421" width="3.7109375" style="299" customWidth="1"/>
    <col min="8422" max="8422" width="38.28515625" style="299" customWidth="1"/>
    <col min="8423" max="8423" width="6.140625" style="299" customWidth="1"/>
    <col min="8424" max="8424" width="3.7109375" style="299" customWidth="1"/>
    <col min="8425" max="8425" width="38.28515625" style="299" customWidth="1"/>
    <col min="8426" max="8426" width="11.5703125" style="299" customWidth="1"/>
    <col min="8427" max="8674" width="11.42578125" style="299"/>
    <col min="8675" max="8675" width="47.7109375" style="299" customWidth="1"/>
    <col min="8676" max="8676" width="11.5703125" style="299" customWidth="1"/>
    <col min="8677" max="8677" width="3.7109375" style="299" customWidth="1"/>
    <col min="8678" max="8678" width="38.28515625" style="299" customWidth="1"/>
    <col min="8679" max="8679" width="6.140625" style="299" customWidth="1"/>
    <col min="8680" max="8680" width="3.7109375" style="299" customWidth="1"/>
    <col min="8681" max="8681" width="38.28515625" style="299" customWidth="1"/>
    <col min="8682" max="8682" width="11.5703125" style="299" customWidth="1"/>
    <col min="8683" max="8930" width="11.42578125" style="299"/>
    <col min="8931" max="8931" width="47.7109375" style="299" customWidth="1"/>
    <col min="8932" max="8932" width="11.5703125" style="299" customWidth="1"/>
    <col min="8933" max="8933" width="3.7109375" style="299" customWidth="1"/>
    <col min="8934" max="8934" width="38.28515625" style="299" customWidth="1"/>
    <col min="8935" max="8935" width="6.140625" style="299" customWidth="1"/>
    <col min="8936" max="8936" width="3.7109375" style="299" customWidth="1"/>
    <col min="8937" max="8937" width="38.28515625" style="299" customWidth="1"/>
    <col min="8938" max="8938" width="11.5703125" style="299" customWidth="1"/>
    <col min="8939" max="9186" width="11.42578125" style="299"/>
    <col min="9187" max="9187" width="47.7109375" style="299" customWidth="1"/>
    <col min="9188" max="9188" width="11.5703125" style="299" customWidth="1"/>
    <col min="9189" max="9189" width="3.7109375" style="299" customWidth="1"/>
    <col min="9190" max="9190" width="38.28515625" style="299" customWidth="1"/>
    <col min="9191" max="9191" width="6.140625" style="299" customWidth="1"/>
    <col min="9192" max="9192" width="3.7109375" style="299" customWidth="1"/>
    <col min="9193" max="9193" width="38.28515625" style="299" customWidth="1"/>
    <col min="9194" max="9194" width="11.5703125" style="299" customWidth="1"/>
    <col min="9195" max="9442" width="11.42578125" style="299"/>
    <col min="9443" max="9443" width="47.7109375" style="299" customWidth="1"/>
    <col min="9444" max="9444" width="11.5703125" style="299" customWidth="1"/>
    <col min="9445" max="9445" width="3.7109375" style="299" customWidth="1"/>
    <col min="9446" max="9446" width="38.28515625" style="299" customWidth="1"/>
    <col min="9447" max="9447" width="6.140625" style="299" customWidth="1"/>
    <col min="9448" max="9448" width="3.7109375" style="299" customWidth="1"/>
    <col min="9449" max="9449" width="38.28515625" style="299" customWidth="1"/>
    <col min="9450" max="9450" width="11.5703125" style="299" customWidth="1"/>
    <col min="9451" max="9698" width="11.42578125" style="299"/>
    <col min="9699" max="9699" width="47.7109375" style="299" customWidth="1"/>
    <col min="9700" max="9700" width="11.5703125" style="299" customWidth="1"/>
    <col min="9701" max="9701" width="3.7109375" style="299" customWidth="1"/>
    <col min="9702" max="9702" width="38.28515625" style="299" customWidth="1"/>
    <col min="9703" max="9703" width="6.140625" style="299" customWidth="1"/>
    <col min="9704" max="9704" width="3.7109375" style="299" customWidth="1"/>
    <col min="9705" max="9705" width="38.28515625" style="299" customWidth="1"/>
    <col min="9706" max="9706" width="11.5703125" style="299" customWidth="1"/>
    <col min="9707" max="9954" width="11.42578125" style="299"/>
    <col min="9955" max="9955" width="47.7109375" style="299" customWidth="1"/>
    <col min="9956" max="9956" width="11.5703125" style="299" customWidth="1"/>
    <col min="9957" max="9957" width="3.7109375" style="299" customWidth="1"/>
    <col min="9958" max="9958" width="38.28515625" style="299" customWidth="1"/>
    <col min="9959" max="9959" width="6.140625" style="299" customWidth="1"/>
    <col min="9960" max="9960" width="3.7109375" style="299" customWidth="1"/>
    <col min="9961" max="9961" width="38.28515625" style="299" customWidth="1"/>
    <col min="9962" max="9962" width="11.5703125" style="299" customWidth="1"/>
    <col min="9963" max="10210" width="11.42578125" style="299"/>
    <col min="10211" max="10211" width="47.7109375" style="299" customWidth="1"/>
    <col min="10212" max="10212" width="11.5703125" style="299" customWidth="1"/>
    <col min="10213" max="10213" width="3.7109375" style="299" customWidth="1"/>
    <col min="10214" max="10214" width="38.28515625" style="299" customWidth="1"/>
    <col min="10215" max="10215" width="6.140625" style="299" customWidth="1"/>
    <col min="10216" max="10216" width="3.7109375" style="299" customWidth="1"/>
    <col min="10217" max="10217" width="38.28515625" style="299" customWidth="1"/>
    <col min="10218" max="10218" width="11.5703125" style="299" customWidth="1"/>
    <col min="10219" max="10466" width="11.42578125" style="299"/>
    <col min="10467" max="10467" width="47.7109375" style="299" customWidth="1"/>
    <col min="10468" max="10468" width="11.5703125" style="299" customWidth="1"/>
    <col min="10469" max="10469" width="3.7109375" style="299" customWidth="1"/>
    <col min="10470" max="10470" width="38.28515625" style="299" customWidth="1"/>
    <col min="10471" max="10471" width="6.140625" style="299" customWidth="1"/>
    <col min="10472" max="10472" width="3.7109375" style="299" customWidth="1"/>
    <col min="10473" max="10473" width="38.28515625" style="299" customWidth="1"/>
    <col min="10474" max="10474" width="11.5703125" style="299" customWidth="1"/>
    <col min="10475" max="10722" width="11.42578125" style="299"/>
    <col min="10723" max="10723" width="47.7109375" style="299" customWidth="1"/>
    <col min="10724" max="10724" width="11.5703125" style="299" customWidth="1"/>
    <col min="10725" max="10725" width="3.7109375" style="299" customWidth="1"/>
    <col min="10726" max="10726" width="38.28515625" style="299" customWidth="1"/>
    <col min="10727" max="10727" width="6.140625" style="299" customWidth="1"/>
    <col min="10728" max="10728" width="3.7109375" style="299" customWidth="1"/>
    <col min="10729" max="10729" width="38.28515625" style="299" customWidth="1"/>
    <col min="10730" max="10730" width="11.5703125" style="299" customWidth="1"/>
    <col min="10731" max="10978" width="11.42578125" style="299"/>
    <col min="10979" max="10979" width="47.7109375" style="299" customWidth="1"/>
    <col min="10980" max="10980" width="11.5703125" style="299" customWidth="1"/>
    <col min="10981" max="10981" width="3.7109375" style="299" customWidth="1"/>
    <col min="10982" max="10982" width="38.28515625" style="299" customWidth="1"/>
    <col min="10983" max="10983" width="6.140625" style="299" customWidth="1"/>
    <col min="10984" max="10984" width="3.7109375" style="299" customWidth="1"/>
    <col min="10985" max="10985" width="38.28515625" style="299" customWidth="1"/>
    <col min="10986" max="10986" width="11.5703125" style="299" customWidth="1"/>
    <col min="10987" max="11234" width="11.42578125" style="299"/>
    <col min="11235" max="11235" width="47.7109375" style="299" customWidth="1"/>
    <col min="11236" max="11236" width="11.5703125" style="299" customWidth="1"/>
    <col min="11237" max="11237" width="3.7109375" style="299" customWidth="1"/>
    <col min="11238" max="11238" width="38.28515625" style="299" customWidth="1"/>
    <col min="11239" max="11239" width="6.140625" style="299" customWidth="1"/>
    <col min="11240" max="11240" width="3.7109375" style="299" customWidth="1"/>
    <col min="11241" max="11241" width="38.28515625" style="299" customWidth="1"/>
    <col min="11242" max="11242" width="11.5703125" style="299" customWidth="1"/>
    <col min="11243" max="11490" width="11.42578125" style="299"/>
    <col min="11491" max="11491" width="47.7109375" style="299" customWidth="1"/>
    <col min="11492" max="11492" width="11.5703125" style="299" customWidth="1"/>
    <col min="11493" max="11493" width="3.7109375" style="299" customWidth="1"/>
    <col min="11494" max="11494" width="38.28515625" style="299" customWidth="1"/>
    <col min="11495" max="11495" width="6.140625" style="299" customWidth="1"/>
    <col min="11496" max="11496" width="3.7109375" style="299" customWidth="1"/>
    <col min="11497" max="11497" width="38.28515625" style="299" customWidth="1"/>
    <col min="11498" max="11498" width="11.5703125" style="299" customWidth="1"/>
    <col min="11499" max="11746" width="11.42578125" style="299"/>
    <col min="11747" max="11747" width="47.7109375" style="299" customWidth="1"/>
    <col min="11748" max="11748" width="11.5703125" style="299" customWidth="1"/>
    <col min="11749" max="11749" width="3.7109375" style="299" customWidth="1"/>
    <col min="11750" max="11750" width="38.28515625" style="299" customWidth="1"/>
    <col min="11751" max="11751" width="6.140625" style="299" customWidth="1"/>
    <col min="11752" max="11752" width="3.7109375" style="299" customWidth="1"/>
    <col min="11753" max="11753" width="38.28515625" style="299" customWidth="1"/>
    <col min="11754" max="11754" width="11.5703125" style="299" customWidth="1"/>
    <col min="11755" max="12002" width="11.42578125" style="299"/>
    <col min="12003" max="12003" width="47.7109375" style="299" customWidth="1"/>
    <col min="12004" max="12004" width="11.5703125" style="299" customWidth="1"/>
    <col min="12005" max="12005" width="3.7109375" style="299" customWidth="1"/>
    <col min="12006" max="12006" width="38.28515625" style="299" customWidth="1"/>
    <col min="12007" max="12007" width="6.140625" style="299" customWidth="1"/>
    <col min="12008" max="12008" width="3.7109375" style="299" customWidth="1"/>
    <col min="12009" max="12009" width="38.28515625" style="299" customWidth="1"/>
    <col min="12010" max="12010" width="11.5703125" style="299" customWidth="1"/>
    <col min="12011" max="12258" width="11.42578125" style="299"/>
    <col min="12259" max="12259" width="47.7109375" style="299" customWidth="1"/>
    <col min="12260" max="12260" width="11.5703125" style="299" customWidth="1"/>
    <col min="12261" max="12261" width="3.7109375" style="299" customWidth="1"/>
    <col min="12262" max="12262" width="38.28515625" style="299" customWidth="1"/>
    <col min="12263" max="12263" width="6.140625" style="299" customWidth="1"/>
    <col min="12264" max="12264" width="3.7109375" style="299" customWidth="1"/>
    <col min="12265" max="12265" width="38.28515625" style="299" customWidth="1"/>
    <col min="12266" max="12266" width="11.5703125" style="299" customWidth="1"/>
    <col min="12267" max="12514" width="11.42578125" style="299"/>
    <col min="12515" max="12515" width="47.7109375" style="299" customWidth="1"/>
    <col min="12516" max="12516" width="11.5703125" style="299" customWidth="1"/>
    <col min="12517" max="12517" width="3.7109375" style="299" customWidth="1"/>
    <col min="12518" max="12518" width="38.28515625" style="299" customWidth="1"/>
    <col min="12519" max="12519" width="6.140625" style="299" customWidth="1"/>
    <col min="12520" max="12520" width="3.7109375" style="299" customWidth="1"/>
    <col min="12521" max="12521" width="38.28515625" style="299" customWidth="1"/>
    <col min="12522" max="12522" width="11.5703125" style="299" customWidth="1"/>
    <col min="12523" max="12770" width="11.42578125" style="299"/>
    <col min="12771" max="12771" width="47.7109375" style="299" customWidth="1"/>
    <col min="12772" max="12772" width="11.5703125" style="299" customWidth="1"/>
    <col min="12773" max="12773" width="3.7109375" style="299" customWidth="1"/>
    <col min="12774" max="12774" width="38.28515625" style="299" customWidth="1"/>
    <col min="12775" max="12775" width="6.140625" style="299" customWidth="1"/>
    <col min="12776" max="12776" width="3.7109375" style="299" customWidth="1"/>
    <col min="12777" max="12777" width="38.28515625" style="299" customWidth="1"/>
    <col min="12778" max="12778" width="11.5703125" style="299" customWidth="1"/>
    <col min="12779" max="13026" width="11.42578125" style="299"/>
    <col min="13027" max="13027" width="47.7109375" style="299" customWidth="1"/>
    <col min="13028" max="13028" width="11.5703125" style="299" customWidth="1"/>
    <col min="13029" max="13029" width="3.7109375" style="299" customWidth="1"/>
    <col min="13030" max="13030" width="38.28515625" style="299" customWidth="1"/>
    <col min="13031" max="13031" width="6.140625" style="299" customWidth="1"/>
    <col min="13032" max="13032" width="3.7109375" style="299" customWidth="1"/>
    <col min="13033" max="13033" width="38.28515625" style="299" customWidth="1"/>
    <col min="13034" max="13034" width="11.5703125" style="299" customWidth="1"/>
    <col min="13035" max="13282" width="11.42578125" style="299"/>
    <col min="13283" max="13283" width="47.7109375" style="299" customWidth="1"/>
    <col min="13284" max="13284" width="11.5703125" style="299" customWidth="1"/>
    <col min="13285" max="13285" width="3.7109375" style="299" customWidth="1"/>
    <col min="13286" max="13286" width="38.28515625" style="299" customWidth="1"/>
    <col min="13287" max="13287" width="6.140625" style="299" customWidth="1"/>
    <col min="13288" max="13288" width="3.7109375" style="299" customWidth="1"/>
    <col min="13289" max="13289" width="38.28515625" style="299" customWidth="1"/>
    <col min="13290" max="13290" width="11.5703125" style="299" customWidth="1"/>
    <col min="13291" max="13538" width="11.42578125" style="299"/>
    <col min="13539" max="13539" width="47.7109375" style="299" customWidth="1"/>
    <col min="13540" max="13540" width="11.5703125" style="299" customWidth="1"/>
    <col min="13541" max="13541" width="3.7109375" style="299" customWidth="1"/>
    <col min="13542" max="13542" width="38.28515625" style="299" customWidth="1"/>
    <col min="13543" max="13543" width="6.140625" style="299" customWidth="1"/>
    <col min="13544" max="13544" width="3.7109375" style="299" customWidth="1"/>
    <col min="13545" max="13545" width="38.28515625" style="299" customWidth="1"/>
    <col min="13546" max="13546" width="11.5703125" style="299" customWidth="1"/>
    <col min="13547" max="13794" width="11.42578125" style="299"/>
    <col min="13795" max="13795" width="47.7109375" style="299" customWidth="1"/>
    <col min="13796" max="13796" width="11.5703125" style="299" customWidth="1"/>
    <col min="13797" max="13797" width="3.7109375" style="299" customWidth="1"/>
    <col min="13798" max="13798" width="38.28515625" style="299" customWidth="1"/>
    <col min="13799" max="13799" width="6.140625" style="299" customWidth="1"/>
    <col min="13800" max="13800" width="3.7109375" style="299" customWidth="1"/>
    <col min="13801" max="13801" width="38.28515625" style="299" customWidth="1"/>
    <col min="13802" max="13802" width="11.5703125" style="299" customWidth="1"/>
    <col min="13803" max="14050" width="11.42578125" style="299"/>
    <col min="14051" max="14051" width="47.7109375" style="299" customWidth="1"/>
    <col min="14052" max="14052" width="11.5703125" style="299" customWidth="1"/>
    <col min="14053" max="14053" width="3.7109375" style="299" customWidth="1"/>
    <col min="14054" max="14054" width="38.28515625" style="299" customWidth="1"/>
    <col min="14055" max="14055" width="6.140625" style="299" customWidth="1"/>
    <col min="14056" max="14056" width="3.7109375" style="299" customWidth="1"/>
    <col min="14057" max="14057" width="38.28515625" style="299" customWidth="1"/>
    <col min="14058" max="14058" width="11.5703125" style="299" customWidth="1"/>
    <col min="14059" max="14306" width="11.42578125" style="299"/>
    <col min="14307" max="14307" width="47.7109375" style="299" customWidth="1"/>
    <col min="14308" max="14308" width="11.5703125" style="299" customWidth="1"/>
    <col min="14309" max="14309" width="3.7109375" style="299" customWidth="1"/>
    <col min="14310" max="14310" width="38.28515625" style="299" customWidth="1"/>
    <col min="14311" max="14311" width="6.140625" style="299" customWidth="1"/>
    <col min="14312" max="14312" width="3.7109375" style="299" customWidth="1"/>
    <col min="14313" max="14313" width="38.28515625" style="299" customWidth="1"/>
    <col min="14314" max="14314" width="11.5703125" style="299" customWidth="1"/>
    <col min="14315" max="14562" width="11.42578125" style="299"/>
    <col min="14563" max="14563" width="47.7109375" style="299" customWidth="1"/>
    <col min="14564" max="14564" width="11.5703125" style="299" customWidth="1"/>
    <col min="14565" max="14565" width="3.7109375" style="299" customWidth="1"/>
    <col min="14566" max="14566" width="38.28515625" style="299" customWidth="1"/>
    <col min="14567" max="14567" width="6.140625" style="299" customWidth="1"/>
    <col min="14568" max="14568" width="3.7109375" style="299" customWidth="1"/>
    <col min="14569" max="14569" width="38.28515625" style="299" customWidth="1"/>
    <col min="14570" max="14570" width="11.5703125" style="299" customWidth="1"/>
    <col min="14571" max="14818" width="11.42578125" style="299"/>
    <col min="14819" max="14819" width="47.7109375" style="299" customWidth="1"/>
    <col min="14820" max="14820" width="11.5703125" style="299" customWidth="1"/>
    <col min="14821" max="14821" width="3.7109375" style="299" customWidth="1"/>
    <col min="14822" max="14822" width="38.28515625" style="299" customWidth="1"/>
    <col min="14823" max="14823" width="6.140625" style="299" customWidth="1"/>
    <col min="14824" max="14824" width="3.7109375" style="299" customWidth="1"/>
    <col min="14825" max="14825" width="38.28515625" style="299" customWidth="1"/>
    <col min="14826" max="14826" width="11.5703125" style="299" customWidth="1"/>
    <col min="14827" max="15074" width="11.42578125" style="299"/>
    <col min="15075" max="15075" width="47.7109375" style="299" customWidth="1"/>
    <col min="15076" max="15076" width="11.5703125" style="299" customWidth="1"/>
    <col min="15077" max="15077" width="3.7109375" style="299" customWidth="1"/>
    <col min="15078" max="15078" width="38.28515625" style="299" customWidth="1"/>
    <col min="15079" max="15079" width="6.140625" style="299" customWidth="1"/>
    <col min="15080" max="15080" width="3.7109375" style="299" customWidth="1"/>
    <col min="15081" max="15081" width="38.28515625" style="299" customWidth="1"/>
    <col min="15082" max="15082" width="11.5703125" style="299" customWidth="1"/>
    <col min="15083" max="15330" width="11.42578125" style="299"/>
    <col min="15331" max="15331" width="47.7109375" style="299" customWidth="1"/>
    <col min="15332" max="15332" width="11.5703125" style="299" customWidth="1"/>
    <col min="15333" max="15333" width="3.7109375" style="299" customWidth="1"/>
    <col min="15334" max="15334" width="38.28515625" style="299" customWidth="1"/>
    <col min="15335" max="15335" width="6.140625" style="299" customWidth="1"/>
    <col min="15336" max="15336" width="3.7109375" style="299" customWidth="1"/>
    <col min="15337" max="15337" width="38.28515625" style="299" customWidth="1"/>
    <col min="15338" max="15338" width="11.5703125" style="299" customWidth="1"/>
    <col min="15339" max="15586" width="11.42578125" style="299"/>
    <col min="15587" max="15587" width="47.7109375" style="299" customWidth="1"/>
    <col min="15588" max="15588" width="11.5703125" style="299" customWidth="1"/>
    <col min="15589" max="15589" width="3.7109375" style="299" customWidth="1"/>
    <col min="15590" max="15590" width="38.28515625" style="299" customWidth="1"/>
    <col min="15591" max="15591" width="6.140625" style="299" customWidth="1"/>
    <col min="15592" max="15592" width="3.7109375" style="299" customWidth="1"/>
    <col min="15593" max="15593" width="38.28515625" style="299" customWidth="1"/>
    <col min="15594" max="15594" width="11.5703125" style="299" customWidth="1"/>
    <col min="15595" max="15842" width="11.42578125" style="299"/>
    <col min="15843" max="15843" width="47.7109375" style="299" customWidth="1"/>
    <col min="15844" max="15844" width="11.5703125" style="299" customWidth="1"/>
    <col min="15845" max="15845" width="3.7109375" style="299" customWidth="1"/>
    <col min="15846" max="15846" width="38.28515625" style="299" customWidth="1"/>
    <col min="15847" max="15847" width="6.140625" style="299" customWidth="1"/>
    <col min="15848" max="15848" width="3.7109375" style="299" customWidth="1"/>
    <col min="15849" max="15849" width="38.28515625" style="299" customWidth="1"/>
    <col min="15850" max="15850" width="11.5703125" style="299" customWidth="1"/>
    <col min="15851" max="16098" width="11.42578125" style="299"/>
    <col min="16099" max="16099" width="47.7109375" style="299" customWidth="1"/>
    <col min="16100" max="16100" width="11.5703125" style="299" customWidth="1"/>
    <col min="16101" max="16101" width="3.7109375" style="299" customWidth="1"/>
    <col min="16102" max="16102" width="38.28515625" style="299" customWidth="1"/>
    <col min="16103" max="16103" width="6.140625" style="299" customWidth="1"/>
    <col min="16104" max="16104" width="3.7109375" style="299" customWidth="1"/>
    <col min="16105" max="16105" width="38.28515625" style="299" customWidth="1"/>
    <col min="16106" max="16106" width="11.5703125" style="299" customWidth="1"/>
    <col min="16107" max="16384" width="11.42578125" style="299"/>
  </cols>
  <sheetData>
    <row r="1" spans="1:8" ht="30" customHeight="1" collapsed="1">
      <c r="A1" s="295" t="s">
        <v>256</v>
      </c>
      <c r="B1" s="297"/>
      <c r="C1" s="297"/>
      <c r="D1" s="297"/>
      <c r="E1" s="297"/>
      <c r="F1" s="297"/>
      <c r="G1" s="319"/>
      <c r="H1" s="320" t="s">
        <v>1072</v>
      </c>
    </row>
    <row r="2" spans="1:8" ht="54.75" customHeight="1">
      <c r="A2" s="321"/>
      <c r="B2" s="322"/>
      <c r="C2" s="323"/>
      <c r="D2" s="324"/>
      <c r="E2" s="323"/>
      <c r="F2" s="323"/>
      <c r="G2" s="324"/>
      <c r="H2" s="325"/>
    </row>
    <row r="3" spans="1:8" ht="15" customHeight="1">
      <c r="A3" s="342" t="s">
        <v>258</v>
      </c>
      <c r="B3" s="343">
        <v>4</v>
      </c>
      <c r="C3" s="328"/>
      <c r="D3" s="329" t="s">
        <v>259</v>
      </c>
      <c r="E3" s="330"/>
      <c r="F3" s="328"/>
      <c r="G3" s="329" t="s">
        <v>260</v>
      </c>
      <c r="H3" s="330"/>
    </row>
    <row r="4" spans="1:8" ht="15" customHeight="1">
      <c r="A4" s="342" t="s">
        <v>261</v>
      </c>
      <c r="B4" s="343">
        <v>6</v>
      </c>
      <c r="C4" s="328"/>
      <c r="D4" s="1334" t="s">
        <v>262</v>
      </c>
      <c r="E4" s="340">
        <v>29</v>
      </c>
      <c r="F4" s="328"/>
      <c r="G4" s="342" t="s">
        <v>59</v>
      </c>
      <c r="H4" s="343">
        <v>69</v>
      </c>
    </row>
    <row r="5" spans="1:8" s="310" customFormat="1" ht="15" customHeight="1">
      <c r="A5" s="331"/>
      <c r="B5" s="332"/>
      <c r="C5" s="328"/>
      <c r="D5" s="1335" t="s">
        <v>263</v>
      </c>
      <c r="E5" s="340">
        <v>30</v>
      </c>
      <c r="F5" s="333"/>
      <c r="G5" s="342" t="s">
        <v>54</v>
      </c>
      <c r="H5" s="343">
        <v>70</v>
      </c>
    </row>
    <row r="6" spans="1:8" s="310" customFormat="1" ht="15" customHeight="1">
      <c r="A6" s="329" t="s">
        <v>0</v>
      </c>
      <c r="B6" s="334"/>
      <c r="C6" s="328"/>
      <c r="D6" s="1335" t="s">
        <v>264</v>
      </c>
      <c r="E6" s="340">
        <v>31</v>
      </c>
      <c r="F6" s="328"/>
      <c r="G6" s="342" t="s">
        <v>55</v>
      </c>
      <c r="H6" s="343">
        <v>72</v>
      </c>
    </row>
    <row r="7" spans="1:8" s="310" customFormat="1" ht="15" customHeight="1">
      <c r="A7" s="342" t="s">
        <v>265</v>
      </c>
      <c r="B7" s="343">
        <v>8</v>
      </c>
      <c r="C7" s="328"/>
      <c r="D7" s="1335" t="s">
        <v>266</v>
      </c>
      <c r="E7" s="340">
        <v>32</v>
      </c>
      <c r="F7" s="328"/>
      <c r="G7" s="342" t="s">
        <v>60</v>
      </c>
      <c r="H7" s="343">
        <v>74</v>
      </c>
    </row>
    <row r="8" spans="1:8" s="310" customFormat="1" ht="15" customHeight="1">
      <c r="A8" s="342" t="s">
        <v>263</v>
      </c>
      <c r="B8" s="343">
        <v>9</v>
      </c>
      <c r="C8" s="328"/>
      <c r="D8" s="335"/>
      <c r="E8" s="335"/>
      <c r="F8" s="328"/>
      <c r="G8" s="342"/>
      <c r="H8" s="343"/>
    </row>
    <row r="9" spans="1:8" s="310" customFormat="1" ht="15" customHeight="1">
      <c r="A9" s="342" t="s">
        <v>267</v>
      </c>
      <c r="B9" s="343">
        <v>10</v>
      </c>
      <c r="C9" s="328"/>
      <c r="D9" s="329" t="s">
        <v>268</v>
      </c>
      <c r="E9" s="330"/>
      <c r="F9" s="328"/>
      <c r="G9" s="326"/>
      <c r="H9" s="327"/>
    </row>
    <row r="10" spans="1:8" s="310" customFormat="1" ht="15" customHeight="1">
      <c r="A10" s="342" t="s">
        <v>269</v>
      </c>
      <c r="B10" s="343">
        <v>11</v>
      </c>
      <c r="C10" s="328"/>
      <c r="D10" s="342" t="s">
        <v>262</v>
      </c>
      <c r="E10" s="343">
        <v>45</v>
      </c>
      <c r="F10" s="328"/>
      <c r="G10" s="335"/>
      <c r="H10" s="335"/>
    </row>
    <row r="11" spans="1:8" ht="15" customHeight="1">
      <c r="A11" s="342" t="s">
        <v>1039</v>
      </c>
      <c r="B11" s="343" t="s">
        <v>1040</v>
      </c>
      <c r="C11" s="328"/>
      <c r="D11" s="342" t="s">
        <v>263</v>
      </c>
      <c r="E11" s="343">
        <v>46</v>
      </c>
      <c r="F11" s="328"/>
      <c r="G11" s="329" t="s">
        <v>270</v>
      </c>
      <c r="H11" s="330"/>
    </row>
    <row r="12" spans="1:8" ht="15" customHeight="1">
      <c r="A12" s="342" t="s">
        <v>271</v>
      </c>
      <c r="B12" s="343">
        <v>14</v>
      </c>
      <c r="C12" s="328"/>
      <c r="D12" s="342" t="s">
        <v>264</v>
      </c>
      <c r="E12" s="343">
        <v>47</v>
      </c>
      <c r="F12" s="328"/>
      <c r="G12" s="342" t="s">
        <v>262</v>
      </c>
      <c r="H12" s="343">
        <v>77</v>
      </c>
    </row>
    <row r="13" spans="1:8" ht="15" customHeight="1">
      <c r="A13" s="342" t="s">
        <v>272</v>
      </c>
      <c r="B13" s="343">
        <v>16</v>
      </c>
      <c r="C13" s="328"/>
      <c r="D13" s="342" t="s">
        <v>266</v>
      </c>
      <c r="E13" s="343">
        <v>49</v>
      </c>
      <c r="F13" s="328"/>
      <c r="G13" s="342" t="s">
        <v>263</v>
      </c>
      <c r="H13" s="343">
        <v>78</v>
      </c>
    </row>
    <row r="14" spans="1:8" ht="15" customHeight="1">
      <c r="A14" s="342" t="s">
        <v>273</v>
      </c>
      <c r="B14" s="343">
        <v>18</v>
      </c>
      <c r="C14" s="328"/>
      <c r="D14" s="335"/>
      <c r="E14" s="335"/>
      <c r="F14" s="328"/>
      <c r="G14" s="336"/>
      <c r="H14" s="337"/>
    </row>
    <row r="15" spans="1:8" ht="15" customHeight="1">
      <c r="A15" s="342" t="s">
        <v>274</v>
      </c>
      <c r="B15" s="343">
        <v>19</v>
      </c>
      <c r="C15" s="328"/>
      <c r="D15" s="329" t="s">
        <v>260</v>
      </c>
      <c r="E15" s="330"/>
      <c r="F15" s="328"/>
      <c r="G15" s="338"/>
      <c r="H15" s="332"/>
    </row>
    <row r="16" spans="1:8" ht="15" customHeight="1">
      <c r="A16" s="342" t="s">
        <v>275</v>
      </c>
      <c r="B16" s="343">
        <v>20</v>
      </c>
      <c r="C16" s="328"/>
      <c r="D16" s="342" t="s">
        <v>262</v>
      </c>
      <c r="E16" s="343">
        <v>56</v>
      </c>
      <c r="F16" s="328"/>
      <c r="G16" s="329" t="s">
        <v>276</v>
      </c>
      <c r="H16" s="330"/>
    </row>
    <row r="17" spans="1:8" ht="15" customHeight="1">
      <c r="A17" s="342" t="s">
        <v>277</v>
      </c>
      <c r="B17" s="343">
        <v>21</v>
      </c>
      <c r="C17" s="328"/>
      <c r="D17" s="342" t="s">
        <v>263</v>
      </c>
      <c r="E17" s="343">
        <v>57</v>
      </c>
      <c r="F17" s="344"/>
      <c r="G17" s="342" t="s">
        <v>262</v>
      </c>
      <c r="H17" s="343">
        <v>81</v>
      </c>
    </row>
    <row r="18" spans="1:8" ht="15" customHeight="1">
      <c r="A18" s="342" t="s">
        <v>278</v>
      </c>
      <c r="B18" s="343">
        <v>22</v>
      </c>
      <c r="C18" s="328"/>
      <c r="D18" s="342" t="s">
        <v>49</v>
      </c>
      <c r="E18" s="343">
        <v>59</v>
      </c>
      <c r="F18" s="344"/>
      <c r="G18" s="342" t="s">
        <v>263</v>
      </c>
      <c r="H18" s="343">
        <v>82</v>
      </c>
    </row>
    <row r="19" spans="1:8" ht="15" customHeight="1">
      <c r="A19" s="342" t="s">
        <v>279</v>
      </c>
      <c r="B19" s="343">
        <v>23</v>
      </c>
      <c r="C19" s="328"/>
      <c r="D19" s="342" t="s">
        <v>50</v>
      </c>
      <c r="E19" s="343">
        <v>61</v>
      </c>
      <c r="F19" s="328"/>
      <c r="G19" s="326"/>
      <c r="H19" s="327"/>
    </row>
    <row r="20" spans="1:8" ht="15" customHeight="1">
      <c r="A20" s="342" t="s">
        <v>280</v>
      </c>
      <c r="B20" s="343">
        <v>24</v>
      </c>
      <c r="C20" s="339"/>
      <c r="D20" s="342" t="s">
        <v>51</v>
      </c>
      <c r="E20" s="343">
        <v>63</v>
      </c>
      <c r="F20" s="328"/>
      <c r="G20" s="335"/>
      <c r="H20" s="335"/>
    </row>
    <row r="21" spans="1:8" ht="15" customHeight="1">
      <c r="A21" s="342" t="s">
        <v>281</v>
      </c>
      <c r="B21" s="343">
        <v>25</v>
      </c>
      <c r="C21" s="328"/>
      <c r="D21" s="342" t="s">
        <v>52</v>
      </c>
      <c r="E21" s="343">
        <v>65</v>
      </c>
      <c r="F21" s="328"/>
      <c r="G21" s="335"/>
      <c r="H21" s="337"/>
    </row>
    <row r="22" spans="1:8" ht="15" customHeight="1">
      <c r="A22" s="342" t="s">
        <v>282</v>
      </c>
      <c r="B22" s="343">
        <v>26</v>
      </c>
      <c r="C22" s="328"/>
      <c r="D22" s="342" t="s">
        <v>53</v>
      </c>
      <c r="E22" s="343">
        <v>67</v>
      </c>
      <c r="F22" s="328"/>
      <c r="G22" s="329" t="s">
        <v>283</v>
      </c>
      <c r="H22" s="345">
        <v>84</v>
      </c>
    </row>
    <row r="123" spans="79:79">
      <c r="CA123" s="318">
        <v>0</v>
      </c>
    </row>
  </sheetData>
  <conditionalFormatting sqref="G17:H19">
    <cfRule type="expression" dxfId="284" priority="21" stopIfTrue="1">
      <formula>OR($H$1="DT",$H$1="GH")</formula>
    </cfRule>
  </conditionalFormatting>
  <conditionalFormatting sqref="A3:B4 H22">
    <cfRule type="expression" dxfId="283" priority="20" stopIfTrue="1">
      <formula>AND($H$1&lt;&gt;"",$H$1="DT")</formula>
    </cfRule>
  </conditionalFormatting>
  <conditionalFormatting sqref="A7:B22">
    <cfRule type="expression" dxfId="282" priority="19" stopIfTrue="1">
      <formula>OR($H$1="DT",$H$1="DT_B")</formula>
    </cfRule>
  </conditionalFormatting>
  <conditionalFormatting sqref="D4:E7">
    <cfRule type="expression" dxfId="281" priority="18" stopIfTrue="1">
      <formula>OR($H$1="DT",$H$1="GE")</formula>
    </cfRule>
  </conditionalFormatting>
  <conditionalFormatting sqref="D10:E13">
    <cfRule type="expression" dxfId="280" priority="17" stopIfTrue="1">
      <formula>OR($H$1="DT",$H$1="US")</formula>
    </cfRule>
  </conditionalFormatting>
  <conditionalFormatting sqref="G4:H9 D16:D22 E18:E22 E16">
    <cfRule type="expression" dxfId="279" priority="16" stopIfTrue="1">
      <formula>OR($H$1="DT",$H$1="SE")</formula>
    </cfRule>
  </conditionalFormatting>
  <conditionalFormatting sqref="G12:H13">
    <cfRule type="expression" dxfId="278" priority="15" stopIfTrue="1">
      <formula>OR($H$1="DT",$H$1="GK")</formula>
    </cfRule>
  </conditionalFormatting>
  <conditionalFormatting sqref="D4">
    <cfRule type="expression" dxfId="277" priority="2" stopIfTrue="1">
      <formula>OR($H$1="DT",$H$1="GE")</formula>
    </cfRule>
  </conditionalFormatting>
  <conditionalFormatting sqref="E17">
    <cfRule type="expression" dxfId="276" priority="1" stopIfTrue="1">
      <formula>OR($H$1="DT",$H$1="SE")</formula>
    </cfRule>
  </conditionalFormatting>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H1 2016&amp;R&amp;"Tele-GroteskNor,Regular"&amp;10Page &amp;P</oddFooter>
  </headerFooter>
  <legacyDrawing r:id="rId2"/>
  <controls>
    <control shapeId="18433" r:id="rId3" name="CustomMemberDispatchertb1"/>
  </controls>
</worksheet>
</file>

<file path=xl/worksheets/sheet3.xml><?xml version="1.0" encoding="utf-8"?>
<worksheet xmlns="http://schemas.openxmlformats.org/spreadsheetml/2006/main" xmlns:r="http://schemas.openxmlformats.org/officeDocument/2006/relationships">
  <sheetPr codeName="Tabelle70">
    <pageSetUpPr fitToPage="1"/>
  </sheetPr>
  <dimension ref="A1:BP118"/>
  <sheetViews>
    <sheetView showGridLines="0" view="pageBreakPreview" zoomScaleNormal="100" zoomScaleSheetLayoutView="100" workbookViewId="0"/>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0" customHeight="1">
      <c r="A1" s="346"/>
      <c r="B1" s="347" t="s">
        <v>285</v>
      </c>
      <c r="C1" s="348"/>
      <c r="D1" s="348"/>
      <c r="E1" s="348"/>
      <c r="F1" s="348"/>
      <c r="G1" s="348"/>
      <c r="H1" s="348"/>
      <c r="I1" s="348"/>
      <c r="J1" s="349"/>
      <c r="K1" s="348"/>
      <c r="L1" s="348"/>
    </row>
    <row r="2" spans="1:12" ht="30" customHeight="1">
      <c r="A2" s="350"/>
      <c r="B2" s="350"/>
      <c r="C2" s="350"/>
      <c r="D2" s="350"/>
      <c r="E2" s="350"/>
      <c r="F2" s="350"/>
      <c r="G2" s="350"/>
      <c r="H2" s="350"/>
      <c r="I2" s="350"/>
      <c r="J2" s="350"/>
      <c r="K2" s="350"/>
      <c r="L2" s="350"/>
    </row>
    <row r="3" spans="1:12" ht="30" customHeight="1">
      <c r="A3" s="350"/>
      <c r="B3" s="351"/>
      <c r="C3" s="351"/>
      <c r="D3" s="351"/>
      <c r="E3" s="351"/>
      <c r="F3" s="351"/>
      <c r="G3" s="351"/>
      <c r="H3" s="351"/>
      <c r="I3" s="351"/>
      <c r="J3" s="351"/>
      <c r="K3" s="351"/>
      <c r="L3" s="351"/>
    </row>
    <row r="4" spans="1:12" ht="30" customHeight="1">
      <c r="A4" s="350"/>
      <c r="B4" s="352"/>
      <c r="C4" s="353"/>
      <c r="D4" s="353"/>
      <c r="E4" s="353"/>
      <c r="F4" s="353"/>
      <c r="G4" s="353"/>
      <c r="H4" s="353"/>
      <c r="I4" s="353"/>
      <c r="J4" s="353"/>
      <c r="K4" s="353"/>
      <c r="L4" s="353"/>
    </row>
    <row r="5" spans="1:12" ht="30" customHeight="1">
      <c r="A5" s="350"/>
      <c r="B5" s="353"/>
      <c r="C5" s="353"/>
      <c r="D5" s="353"/>
      <c r="E5" s="353"/>
      <c r="F5" s="353"/>
      <c r="G5" s="353"/>
      <c r="H5" s="353"/>
      <c r="I5" s="353"/>
      <c r="J5" s="353"/>
      <c r="K5" s="353"/>
      <c r="L5" s="353"/>
    </row>
    <row r="6" spans="1:12" ht="30" customHeight="1">
      <c r="A6" s="350"/>
      <c r="B6" s="353"/>
      <c r="C6" s="353"/>
      <c r="D6" s="353"/>
      <c r="E6" s="353"/>
      <c r="F6" s="353"/>
      <c r="G6" s="353"/>
      <c r="H6" s="353"/>
      <c r="I6" s="353"/>
      <c r="J6" s="353"/>
      <c r="K6" s="353"/>
      <c r="L6" s="353"/>
    </row>
    <row r="7" spans="1:12" ht="30" customHeight="1">
      <c r="A7" s="350"/>
      <c r="B7" s="354"/>
      <c r="C7" s="353"/>
      <c r="D7" s="353"/>
      <c r="E7" s="353"/>
      <c r="F7" s="353"/>
      <c r="G7" s="353"/>
      <c r="H7" s="353"/>
      <c r="I7" s="353"/>
      <c r="J7" s="353"/>
      <c r="K7" s="353"/>
      <c r="L7" s="353"/>
    </row>
    <row r="8" spans="1:12" ht="30" customHeight="1">
      <c r="A8" s="350"/>
      <c r="B8" s="352"/>
      <c r="C8" s="353"/>
      <c r="D8" s="353"/>
      <c r="E8" s="353"/>
      <c r="F8" s="353"/>
      <c r="G8" s="353"/>
      <c r="H8" s="353"/>
      <c r="I8" s="353"/>
      <c r="J8" s="353"/>
      <c r="K8" s="353"/>
      <c r="L8" s="353"/>
    </row>
    <row r="9" spans="1:12" ht="30" customHeight="1">
      <c r="A9" s="350"/>
      <c r="B9" s="353"/>
      <c r="C9" s="353"/>
      <c r="D9" s="353"/>
      <c r="E9" s="353"/>
      <c r="F9" s="353"/>
      <c r="G9" s="353"/>
      <c r="H9" s="353"/>
      <c r="I9" s="353"/>
      <c r="J9" s="353"/>
      <c r="K9" s="353"/>
      <c r="L9" s="353"/>
    </row>
    <row r="10" spans="1:12" ht="30" customHeight="1">
      <c r="A10" s="350"/>
      <c r="B10" s="353"/>
      <c r="C10" s="353"/>
      <c r="D10" s="353"/>
      <c r="E10" s="353"/>
      <c r="F10" s="353"/>
      <c r="G10" s="353"/>
      <c r="H10" s="353"/>
      <c r="I10" s="353"/>
      <c r="J10" s="353"/>
      <c r="K10" s="353"/>
      <c r="L10" s="353"/>
    </row>
    <row r="11" spans="1:12" ht="30" customHeight="1">
      <c r="A11" s="350"/>
      <c r="B11" s="353"/>
      <c r="C11" s="353"/>
      <c r="D11" s="353"/>
      <c r="E11" s="353"/>
      <c r="F11" s="353"/>
      <c r="G11" s="353"/>
      <c r="H11" s="353"/>
      <c r="I11" s="353"/>
      <c r="J11" s="353"/>
      <c r="K11" s="353"/>
      <c r="L11" s="353"/>
    </row>
    <row r="12" spans="1:12" ht="30" customHeight="1">
      <c r="A12" s="350"/>
      <c r="B12" s="353"/>
      <c r="C12" s="353"/>
      <c r="D12" s="353"/>
      <c r="E12" s="353"/>
      <c r="F12" s="353"/>
      <c r="G12" s="353"/>
      <c r="H12" s="353"/>
      <c r="I12" s="353"/>
      <c r="J12" s="353"/>
      <c r="K12" s="353"/>
      <c r="L12" s="353"/>
    </row>
    <row r="13" spans="1:12" ht="30" customHeight="1">
      <c r="A13" s="350"/>
      <c r="B13" s="353"/>
      <c r="C13" s="353"/>
      <c r="D13" s="353"/>
      <c r="E13" s="353"/>
      <c r="F13" s="353"/>
      <c r="G13" s="353"/>
      <c r="H13" s="353"/>
      <c r="I13" s="353"/>
      <c r="J13" s="353"/>
      <c r="K13" s="353"/>
      <c r="L13" s="353"/>
    </row>
    <row r="14" spans="1:12" ht="30" customHeight="1">
      <c r="A14" s="350"/>
      <c r="B14" s="353"/>
      <c r="C14" s="353"/>
      <c r="D14" s="353"/>
      <c r="E14" s="353"/>
      <c r="F14" s="353"/>
      <c r="G14" s="353"/>
      <c r="H14" s="353"/>
      <c r="I14" s="353"/>
      <c r="J14" s="353"/>
      <c r="K14" s="353"/>
      <c r="L14" s="353"/>
    </row>
    <row r="15" spans="1:12" ht="30" customHeight="1">
      <c r="A15" s="350"/>
      <c r="B15" s="353"/>
      <c r="C15" s="353"/>
      <c r="D15" s="353"/>
      <c r="E15" s="353"/>
      <c r="F15" s="353"/>
      <c r="G15" s="353"/>
      <c r="H15" s="353"/>
      <c r="I15" s="353"/>
      <c r="J15" s="353"/>
      <c r="K15" s="353"/>
      <c r="L15" s="353"/>
    </row>
    <row r="16" spans="1:12" ht="30" customHeight="1">
      <c r="A16" s="350"/>
      <c r="B16" s="353"/>
      <c r="C16" s="353"/>
      <c r="D16" s="353"/>
      <c r="E16" s="353"/>
      <c r="F16" s="353"/>
      <c r="G16" s="353"/>
      <c r="H16" s="353"/>
      <c r="I16" s="353"/>
      <c r="J16" s="353"/>
      <c r="K16" s="353"/>
      <c r="L16" s="353"/>
    </row>
    <row r="17" spans="1:12" ht="13.5" customHeight="1">
      <c r="A17" s="350"/>
      <c r="B17" s="350"/>
      <c r="C17" s="350"/>
      <c r="D17" s="350"/>
      <c r="E17" s="350"/>
      <c r="F17" s="350"/>
      <c r="G17" s="350"/>
      <c r="H17" s="350"/>
      <c r="I17" s="350"/>
      <c r="J17" s="350"/>
      <c r="K17" s="350"/>
      <c r="L17" s="350"/>
    </row>
    <row r="118" spans="68:68">
      <c r="BP118" s="76" t="s">
        <v>139</v>
      </c>
    </row>
  </sheetData>
  <conditionalFormatting sqref="B3">
    <cfRule type="expression" dxfId="275" priority="10" stopIfTrue="1">
      <formula>AND(#REF!&lt;&gt;"",#REF!="DT")</formula>
    </cfRule>
  </conditionalFormatting>
  <conditionalFormatting sqref="A3">
    <cfRule type="expression" dxfId="274" priority="9" stopIfTrue="1">
      <formula>AND(#REF!&lt;&gt;"",#REF!="DT")</formula>
    </cfRule>
  </conditionalFormatting>
  <conditionalFormatting sqref="B2">
    <cfRule type="expression" dxfId="273" priority="8" stopIfTrue="1">
      <formula>AND(#REF!&lt;&gt;"",#REF!="DT")</formula>
    </cfRule>
  </conditionalFormatting>
  <conditionalFormatting sqref="A2">
    <cfRule type="expression" dxfId="272" priority="7" stopIfTrue="1">
      <formula>AND(#REF!&lt;&gt;"",#REF!="DT")</formula>
    </cfRule>
  </conditionalFormatting>
  <conditionalFormatting sqref="A6:B17">
    <cfRule type="expression" dxfId="271" priority="6" stopIfTrue="1">
      <formula>OR(#REF!="DT",#REF!="DT_B")</formula>
    </cfRule>
  </conditionalFormatting>
  <conditionalFormatting sqref="D3:E6">
    <cfRule type="expression" dxfId="270" priority="5" stopIfTrue="1">
      <formula>OR(#REF!="DT",#REF!="GE")</formula>
    </cfRule>
  </conditionalFormatting>
  <conditionalFormatting sqref="D9:E12">
    <cfRule type="expression" dxfId="269" priority="4" stopIfTrue="1">
      <formula>OR(#REF!="DT",#REF!="US")</formula>
    </cfRule>
  </conditionalFormatting>
  <conditionalFormatting sqref="D15:E17 G3:H8">
    <cfRule type="expression" dxfId="268" priority="3" stopIfTrue="1">
      <formula>OR(#REF!="DT",#REF!="SE")</formula>
    </cfRule>
  </conditionalFormatting>
  <conditionalFormatting sqref="G11:H12">
    <cfRule type="expression" dxfId="267" priority="2" stopIfTrue="1">
      <formula>OR(#REF!="DT",#REF!="GK")</formula>
    </cfRule>
  </conditionalFormatting>
  <conditionalFormatting sqref="G16:H17">
    <cfRule type="expression" dxfId="266"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&amp;C&amp;"Tele-GroteskNor,Regular"&amp;10DT IR Backup H1 2016&amp;R&amp;"Tele-GroteskNor,Regular"&amp;10Page &amp;P</oddFooter>
  </headerFooter>
  <legacyDrawing r:id="rId2"/>
  <controls>
    <control shapeId="406529" r:id="rId3" name="CustomMemberDispatchertb1"/>
  </controls>
</worksheet>
</file>

<file path=xl/worksheets/sheet4.xml><?xml version="1.0" encoding="utf-8"?>
<worksheet xmlns="http://schemas.openxmlformats.org/spreadsheetml/2006/main" xmlns:r="http://schemas.openxmlformats.org/officeDocument/2006/relationships">
  <sheetPr codeName="Tabelle1">
    <pageSetUpPr fitToPage="1"/>
  </sheetPr>
  <dimension ref="A1:M32"/>
  <sheetViews>
    <sheetView showGridLines="0" view="pageBreakPreview" zoomScaleNormal="9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2.85546875" customWidth="1"/>
  </cols>
  <sheetData>
    <row r="1" spans="1:13" ht="29.25" customHeight="1" collapsed="1">
      <c r="A1" s="1079" t="s">
        <v>0</v>
      </c>
      <c r="B1" s="1"/>
      <c r="C1" s="2"/>
      <c r="D1" s="3"/>
      <c r="E1" s="3"/>
      <c r="F1" s="3"/>
      <c r="G1" s="3"/>
      <c r="H1" s="3"/>
      <c r="I1" s="3"/>
      <c r="J1" s="3"/>
      <c r="K1" s="3"/>
      <c r="L1" s="3"/>
      <c r="M1" s="3"/>
    </row>
    <row r="2" spans="1:13" ht="30" customHeight="1">
      <c r="A2" s="1080" t="s">
        <v>1027</v>
      </c>
      <c r="B2" s="4"/>
      <c r="C2" s="5"/>
      <c r="D2" s="6"/>
      <c r="E2" s="6"/>
      <c r="F2" s="6"/>
      <c r="G2" s="6"/>
      <c r="H2" s="6"/>
      <c r="I2" s="6"/>
      <c r="J2" s="6"/>
      <c r="K2" s="6"/>
      <c r="L2" s="6"/>
      <c r="M2" s="6"/>
    </row>
    <row r="3" spans="1:13" ht="3.75" customHeight="1">
      <c r="A3" s="7"/>
      <c r="B3" s="8"/>
      <c r="C3" s="9"/>
      <c r="D3" s="10"/>
      <c r="E3" s="10"/>
      <c r="F3" s="10"/>
      <c r="G3" s="10"/>
      <c r="H3" s="10"/>
      <c r="I3" s="10"/>
      <c r="J3" s="11"/>
      <c r="K3" s="10"/>
      <c r="L3" s="10"/>
      <c r="M3" s="11"/>
    </row>
    <row r="4" spans="1:13" ht="45.75" customHeight="1">
      <c r="A4" s="7"/>
      <c r="B4" s="9"/>
      <c r="C4" s="12" t="s">
        <v>1</v>
      </c>
      <c r="D4" s="10" t="s">
        <v>2</v>
      </c>
      <c r="E4" s="10" t="s">
        <v>3</v>
      </c>
      <c r="F4" s="10" t="s">
        <v>4</v>
      </c>
      <c r="G4" s="10" t="s">
        <v>5</v>
      </c>
      <c r="H4" s="10" t="s">
        <v>6</v>
      </c>
      <c r="I4" s="13" t="s">
        <v>7</v>
      </c>
      <c r="J4" s="14" t="s">
        <v>8</v>
      </c>
      <c r="K4" s="10" t="s">
        <v>9</v>
      </c>
      <c r="L4" s="13" t="s">
        <v>10</v>
      </c>
      <c r="M4" s="14" t="s">
        <v>8</v>
      </c>
    </row>
    <row r="5" spans="1:13" s="19" customFormat="1" ht="3" customHeight="1">
      <c r="A5" s="15"/>
      <c r="B5" s="16"/>
      <c r="C5" s="17"/>
      <c r="D5" s="15"/>
      <c r="E5" s="15"/>
      <c r="F5" s="15"/>
      <c r="G5" s="15"/>
      <c r="H5" s="15"/>
      <c r="I5" s="15"/>
      <c r="J5" s="18"/>
      <c r="K5" s="15"/>
      <c r="L5" s="15"/>
      <c r="M5" s="18"/>
    </row>
    <row r="6" spans="1:13" s="19" customFormat="1" ht="15" customHeight="1">
      <c r="A6" s="1081" t="s">
        <v>0</v>
      </c>
      <c r="B6" s="1082"/>
      <c r="C6" s="1083"/>
      <c r="D6" s="1084">
        <v>17428</v>
      </c>
      <c r="E6" s="1084">
        <v>17099</v>
      </c>
      <c r="F6" s="1084">
        <v>17859</v>
      </c>
      <c r="G6" s="1084">
        <v>69228</v>
      </c>
      <c r="H6" s="1084">
        <v>17630</v>
      </c>
      <c r="I6" s="1085">
        <v>17817</v>
      </c>
      <c r="J6" s="1086">
        <v>2.2320403947670417</v>
      </c>
      <c r="K6" s="1084">
        <v>34270</v>
      </c>
      <c r="L6" s="1085">
        <v>35447</v>
      </c>
      <c r="M6" s="1086">
        <v>3.4344908082871313</v>
      </c>
    </row>
    <row r="7" spans="1:13" s="19" customFormat="1" ht="15" customHeight="1">
      <c r="A7" s="1087" t="s">
        <v>11</v>
      </c>
      <c r="B7" s="20"/>
      <c r="C7" s="21"/>
      <c r="D7" s="1088">
        <v>5580</v>
      </c>
      <c r="E7" s="1088">
        <v>5593</v>
      </c>
      <c r="F7" s="1088">
        <v>5659</v>
      </c>
      <c r="G7" s="1088">
        <v>22421</v>
      </c>
      <c r="H7" s="1088">
        <v>5452</v>
      </c>
      <c r="I7" s="1089">
        <v>5406</v>
      </c>
      <c r="J7" s="1090">
        <v>-3.118279569892473</v>
      </c>
      <c r="K7" s="1088">
        <v>11169</v>
      </c>
      <c r="L7" s="1089">
        <v>10858</v>
      </c>
      <c r="M7" s="1090">
        <v>-2.7844927925508101</v>
      </c>
    </row>
    <row r="8" spans="1:13" s="19" customFormat="1" ht="15" customHeight="1">
      <c r="A8" s="1091" t="s">
        <v>12</v>
      </c>
      <c r="B8" s="22"/>
      <c r="C8" s="23"/>
      <c r="D8" s="24">
        <v>7443</v>
      </c>
      <c r="E8" s="24">
        <v>7059</v>
      </c>
      <c r="F8" s="24">
        <v>7518</v>
      </c>
      <c r="G8" s="24">
        <v>28925</v>
      </c>
      <c r="H8" s="24">
        <v>7816</v>
      </c>
      <c r="I8" s="25">
        <v>8196</v>
      </c>
      <c r="J8" s="26">
        <v>10.116888351471182</v>
      </c>
      <c r="K8" s="24">
        <v>14348</v>
      </c>
      <c r="L8" s="25">
        <v>16012</v>
      </c>
      <c r="M8" s="26">
        <v>11.597435182603848</v>
      </c>
    </row>
    <row r="9" spans="1:13" s="19" customFormat="1" ht="15" customHeight="1">
      <c r="A9" s="1091" t="s">
        <v>13</v>
      </c>
      <c r="B9" s="22"/>
      <c r="C9" s="23"/>
      <c r="D9" s="24">
        <v>3209</v>
      </c>
      <c r="E9" s="24">
        <v>3261</v>
      </c>
      <c r="F9" s="24">
        <v>3397</v>
      </c>
      <c r="G9" s="24">
        <v>13024</v>
      </c>
      <c r="H9" s="24">
        <v>3080</v>
      </c>
      <c r="I9" s="25">
        <v>3106</v>
      </c>
      <c r="J9" s="26">
        <v>-3.2097226550327207</v>
      </c>
      <c r="K9" s="24">
        <v>6366</v>
      </c>
      <c r="L9" s="25">
        <v>6186</v>
      </c>
      <c r="M9" s="26">
        <v>-2.827521206409048</v>
      </c>
    </row>
    <row r="10" spans="1:13" s="19" customFormat="1" ht="15" customHeight="1">
      <c r="A10" s="1091" t="s">
        <v>14</v>
      </c>
      <c r="B10" s="22"/>
      <c r="C10" s="23"/>
      <c r="D10" s="24">
        <v>2073</v>
      </c>
      <c r="E10" s="24">
        <v>2031</v>
      </c>
      <c r="F10" s="24">
        <v>2163</v>
      </c>
      <c r="G10" s="24">
        <v>8194</v>
      </c>
      <c r="H10" s="24">
        <v>2045</v>
      </c>
      <c r="I10" s="25">
        <v>2009</v>
      </c>
      <c r="J10" s="26">
        <v>-3.087313072841293</v>
      </c>
      <c r="K10" s="24">
        <v>4000</v>
      </c>
      <c r="L10" s="25">
        <v>4054</v>
      </c>
      <c r="M10" s="26">
        <v>1.35</v>
      </c>
    </row>
    <row r="11" spans="1:13" s="19" customFormat="1" ht="15" customHeight="1">
      <c r="A11" s="1091" t="s">
        <v>15</v>
      </c>
      <c r="B11" s="22"/>
      <c r="C11" s="23"/>
      <c r="D11" s="24">
        <v>584</v>
      </c>
      <c r="E11" s="24">
        <v>555</v>
      </c>
      <c r="F11" s="24">
        <v>571</v>
      </c>
      <c r="G11" s="24">
        <v>2275</v>
      </c>
      <c r="H11" s="24">
        <v>513</v>
      </c>
      <c r="I11" s="25">
        <v>542</v>
      </c>
      <c r="J11" s="26">
        <v>-7.1917808219178081</v>
      </c>
      <c r="K11" s="24">
        <v>1149</v>
      </c>
      <c r="L11" s="25">
        <v>1055</v>
      </c>
      <c r="M11" s="26">
        <v>-8.1810269799825939</v>
      </c>
    </row>
    <row r="12" spans="1:13" s="19" customFormat="1" ht="15" customHeight="1">
      <c r="A12" s="1091" t="s">
        <v>16</v>
      </c>
      <c r="B12" s="22"/>
      <c r="C12" s="23"/>
      <c r="D12" s="24">
        <v>-1461</v>
      </c>
      <c r="E12" s="24">
        <v>-1400</v>
      </c>
      <c r="F12" s="24">
        <v>-1449</v>
      </c>
      <c r="G12" s="24">
        <v>-5611</v>
      </c>
      <c r="H12" s="24">
        <v>-1276</v>
      </c>
      <c r="I12" s="25">
        <v>-1442</v>
      </c>
      <c r="J12" s="26">
        <v>1.3004791238877482</v>
      </c>
      <c r="K12" s="24">
        <v>-2762</v>
      </c>
      <c r="L12" s="25">
        <v>-2718</v>
      </c>
      <c r="M12" s="26">
        <v>1.5930485155684286</v>
      </c>
    </row>
    <row r="13" spans="1:13" s="19" customFormat="1" ht="15" customHeight="1">
      <c r="A13" s="1092"/>
      <c r="B13" s="20"/>
      <c r="C13" s="21"/>
      <c r="D13" s="27"/>
      <c r="E13" s="27"/>
      <c r="F13" s="27"/>
      <c r="G13" s="27"/>
      <c r="H13" s="27"/>
      <c r="I13" s="1093"/>
      <c r="J13" s="28"/>
      <c r="K13" s="27"/>
      <c r="L13" s="1093"/>
      <c r="M13" s="28"/>
    </row>
    <row r="14" spans="1:13" s="19" customFormat="1" ht="15" customHeight="1">
      <c r="A14" s="1081" t="s">
        <v>17</v>
      </c>
      <c r="B14" s="1094"/>
      <c r="C14" s="1095"/>
      <c r="D14" s="1096"/>
      <c r="E14" s="1096"/>
      <c r="F14" s="1096"/>
      <c r="G14" s="1096"/>
      <c r="H14" s="1096"/>
      <c r="I14" s="1097"/>
      <c r="J14" s="1098"/>
      <c r="K14" s="1096"/>
      <c r="L14" s="1097"/>
      <c r="M14" s="1098"/>
    </row>
    <row r="15" spans="1:13" s="19" customFormat="1" ht="15" customHeight="1">
      <c r="A15" s="1087" t="s">
        <v>11</v>
      </c>
      <c r="B15" s="20"/>
      <c r="C15" s="21"/>
      <c r="D15" s="27">
        <v>5235</v>
      </c>
      <c r="E15" s="27">
        <v>5248</v>
      </c>
      <c r="F15" s="27">
        <v>5321</v>
      </c>
      <c r="G15" s="27">
        <v>21069</v>
      </c>
      <c r="H15" s="27">
        <v>5136</v>
      </c>
      <c r="I15" s="29">
        <v>5076</v>
      </c>
      <c r="J15" s="28">
        <v>-3.0372492836676219</v>
      </c>
      <c r="K15" s="27">
        <v>10500</v>
      </c>
      <c r="L15" s="29">
        <v>10212</v>
      </c>
      <c r="M15" s="28">
        <v>-2.7428571428571429</v>
      </c>
    </row>
    <row r="16" spans="1:13" s="19" customFormat="1" ht="15" customHeight="1">
      <c r="A16" s="1091" t="s">
        <v>12</v>
      </c>
      <c r="B16" s="22"/>
      <c r="C16" s="23"/>
      <c r="D16" s="24">
        <v>7443</v>
      </c>
      <c r="E16" s="24">
        <v>7059</v>
      </c>
      <c r="F16" s="24">
        <v>7518</v>
      </c>
      <c r="G16" s="24">
        <v>28924</v>
      </c>
      <c r="H16" s="24">
        <v>7816</v>
      </c>
      <c r="I16" s="25">
        <v>8195</v>
      </c>
      <c r="J16" s="26">
        <v>10.103452908773344</v>
      </c>
      <c r="K16" s="24">
        <v>14347</v>
      </c>
      <c r="L16" s="25">
        <v>16011</v>
      </c>
      <c r="M16" s="26">
        <v>11.598243535233847</v>
      </c>
    </row>
    <row r="17" spans="1:13" s="19" customFormat="1" ht="15" customHeight="1">
      <c r="A17" s="1091" t="s">
        <v>13</v>
      </c>
      <c r="B17" s="30"/>
      <c r="C17" s="31"/>
      <c r="D17" s="24">
        <v>3150</v>
      </c>
      <c r="E17" s="24">
        <v>3200</v>
      </c>
      <c r="F17" s="24">
        <v>3334</v>
      </c>
      <c r="G17" s="24">
        <v>12782</v>
      </c>
      <c r="H17" s="24">
        <v>3018</v>
      </c>
      <c r="I17" s="25">
        <v>3020</v>
      </c>
      <c r="J17" s="32">
        <v>-4.1269841269841265</v>
      </c>
      <c r="K17" s="24">
        <v>6248</v>
      </c>
      <c r="L17" s="25">
        <v>6038</v>
      </c>
      <c r="M17" s="32">
        <v>-3.3610755441741356</v>
      </c>
    </row>
    <row r="18" spans="1:13" s="19" customFormat="1" ht="15" customHeight="1">
      <c r="A18" s="1091" t="s">
        <v>14</v>
      </c>
      <c r="B18" s="22"/>
      <c r="C18" s="23"/>
      <c r="D18" s="24">
        <v>1435</v>
      </c>
      <c r="E18" s="24">
        <v>1452</v>
      </c>
      <c r="F18" s="24">
        <v>1520</v>
      </c>
      <c r="G18" s="24">
        <v>5827</v>
      </c>
      <c r="H18" s="24">
        <v>1545</v>
      </c>
      <c r="I18" s="25">
        <v>1402</v>
      </c>
      <c r="J18" s="26">
        <v>-2.2996515679442506</v>
      </c>
      <c r="K18" s="24">
        <v>2855</v>
      </c>
      <c r="L18" s="25">
        <v>2947</v>
      </c>
      <c r="M18" s="26">
        <v>3.222416812609457</v>
      </c>
    </row>
    <row r="19" spans="1:13" s="19" customFormat="1" ht="15" customHeight="1">
      <c r="A19" s="1087" t="s">
        <v>15</v>
      </c>
      <c r="B19" s="20"/>
      <c r="C19" s="21"/>
      <c r="D19" s="24">
        <v>165</v>
      </c>
      <c r="E19" s="24">
        <v>140</v>
      </c>
      <c r="F19" s="24">
        <v>166</v>
      </c>
      <c r="G19" s="24">
        <v>626</v>
      </c>
      <c r="H19" s="24">
        <v>115</v>
      </c>
      <c r="I19" s="25">
        <v>124</v>
      </c>
      <c r="J19" s="26">
        <v>-24.848484848484848</v>
      </c>
      <c r="K19" s="24">
        <v>320</v>
      </c>
      <c r="L19" s="25">
        <v>239</v>
      </c>
      <c r="M19" s="26">
        <v>-25.3125</v>
      </c>
    </row>
    <row r="20" spans="1:13" s="19" customFormat="1" ht="15" customHeight="1">
      <c r="A20" s="1081" t="s">
        <v>0</v>
      </c>
      <c r="B20" s="1082"/>
      <c r="C20" s="1083"/>
      <c r="D20" s="1084">
        <v>17428</v>
      </c>
      <c r="E20" s="1084">
        <v>17099</v>
      </c>
      <c r="F20" s="1084">
        <v>17859</v>
      </c>
      <c r="G20" s="1084">
        <v>69228</v>
      </c>
      <c r="H20" s="1084">
        <v>17630</v>
      </c>
      <c r="I20" s="1099">
        <v>17817</v>
      </c>
      <c r="J20" s="1086">
        <v>2.2320403947670417</v>
      </c>
      <c r="K20" s="1084">
        <v>34270</v>
      </c>
      <c r="L20" s="1099">
        <v>35447</v>
      </c>
      <c r="M20" s="1086">
        <v>3.4344908082871313</v>
      </c>
    </row>
    <row r="21" spans="1:13" s="19" customFormat="1" ht="15" customHeight="1">
      <c r="A21" s="1100"/>
      <c r="B21" s="20"/>
      <c r="C21" s="21"/>
      <c r="D21" s="27"/>
      <c r="E21" s="27"/>
      <c r="F21" s="27"/>
      <c r="G21" s="27"/>
      <c r="H21" s="27"/>
      <c r="I21" s="1097"/>
      <c r="J21" s="28"/>
      <c r="K21" s="27"/>
      <c r="L21" s="1097"/>
      <c r="M21" s="28"/>
    </row>
    <row r="22" spans="1:13" s="19" customFormat="1" ht="15" customHeight="1">
      <c r="A22" s="1081" t="s">
        <v>18</v>
      </c>
      <c r="B22" s="1094"/>
      <c r="C22" s="1095"/>
      <c r="D22" s="1096"/>
      <c r="E22" s="1096"/>
      <c r="F22" s="1096"/>
      <c r="G22" s="1096"/>
      <c r="H22" s="1096"/>
      <c r="I22" s="1097"/>
      <c r="J22" s="1098"/>
      <c r="K22" s="1096"/>
      <c r="L22" s="1097"/>
      <c r="M22" s="1098"/>
    </row>
    <row r="23" spans="1:13" s="19" customFormat="1" ht="15" customHeight="1">
      <c r="A23" s="1087" t="s">
        <v>11</v>
      </c>
      <c r="B23" s="20"/>
      <c r="C23" s="21"/>
      <c r="D23" s="27">
        <v>2224</v>
      </c>
      <c r="E23" s="27">
        <v>2269</v>
      </c>
      <c r="F23" s="27">
        <v>2086</v>
      </c>
      <c r="G23" s="27">
        <v>8790</v>
      </c>
      <c r="H23" s="27">
        <v>2180</v>
      </c>
      <c r="I23" s="29">
        <v>2225</v>
      </c>
      <c r="J23" s="28">
        <v>4.4964028776978422E-2</v>
      </c>
      <c r="K23" s="27">
        <v>4435</v>
      </c>
      <c r="L23" s="29">
        <v>4405</v>
      </c>
      <c r="M23" s="28">
        <v>-0.67643742953776775</v>
      </c>
    </row>
    <row r="24" spans="1:13" s="19" customFormat="1" ht="15" customHeight="1">
      <c r="A24" s="1091" t="s">
        <v>12</v>
      </c>
      <c r="B24" s="22"/>
      <c r="C24" s="23"/>
      <c r="D24" s="24">
        <v>1652</v>
      </c>
      <c r="E24" s="24">
        <v>1702</v>
      </c>
      <c r="F24" s="24">
        <v>2075</v>
      </c>
      <c r="G24" s="24">
        <v>6654</v>
      </c>
      <c r="H24" s="24">
        <v>1908</v>
      </c>
      <c r="I24" s="25">
        <v>2172</v>
      </c>
      <c r="J24" s="26">
        <v>31.476997578692494</v>
      </c>
      <c r="K24" s="24">
        <v>2877</v>
      </c>
      <c r="L24" s="25">
        <v>4080</v>
      </c>
      <c r="M24" s="26">
        <v>41.814389989572469</v>
      </c>
    </row>
    <row r="25" spans="1:13" s="19" customFormat="1" ht="15" customHeight="1">
      <c r="A25" s="1091" t="s">
        <v>13</v>
      </c>
      <c r="B25" s="22"/>
      <c r="C25" s="23"/>
      <c r="D25" s="24">
        <v>1081</v>
      </c>
      <c r="E25" s="24">
        <v>1157</v>
      </c>
      <c r="F25" s="24">
        <v>1075</v>
      </c>
      <c r="G25" s="24">
        <v>4329</v>
      </c>
      <c r="H25" s="24">
        <v>986</v>
      </c>
      <c r="I25" s="25">
        <v>1038</v>
      </c>
      <c r="J25" s="26">
        <v>-3.9777983348751156</v>
      </c>
      <c r="K25" s="24">
        <v>2097</v>
      </c>
      <c r="L25" s="25">
        <v>2024</v>
      </c>
      <c r="M25" s="26">
        <v>-3.4811635670004768</v>
      </c>
    </row>
    <row r="26" spans="1:13" s="19" customFormat="1" ht="15" customHeight="1">
      <c r="A26" s="1091" t="s">
        <v>14</v>
      </c>
      <c r="B26" s="22"/>
      <c r="C26" s="23"/>
      <c r="D26" s="24">
        <v>203</v>
      </c>
      <c r="E26" s="24">
        <v>176</v>
      </c>
      <c r="F26" s="24">
        <v>216</v>
      </c>
      <c r="G26" s="24">
        <v>740</v>
      </c>
      <c r="H26" s="24">
        <v>206</v>
      </c>
      <c r="I26" s="25">
        <v>175</v>
      </c>
      <c r="J26" s="26">
        <v>-13.793103448275861</v>
      </c>
      <c r="K26" s="24">
        <v>348</v>
      </c>
      <c r="L26" s="25">
        <v>381</v>
      </c>
      <c r="M26" s="26">
        <v>9.4827586206896548</v>
      </c>
    </row>
    <row r="27" spans="1:13" s="19" customFormat="1" ht="15" customHeight="1">
      <c r="A27" s="1091" t="s">
        <v>15</v>
      </c>
      <c r="B27" s="22"/>
      <c r="C27" s="23"/>
      <c r="D27" s="24">
        <v>-76</v>
      </c>
      <c r="E27" s="24">
        <v>-133</v>
      </c>
      <c r="F27" s="24">
        <v>-321</v>
      </c>
      <c r="G27" s="24">
        <v>-552</v>
      </c>
      <c r="H27" s="24">
        <v>-117</v>
      </c>
      <c r="I27" s="25">
        <v>-108</v>
      </c>
      <c r="J27" s="26">
        <v>-42.105263157894733</v>
      </c>
      <c r="K27" s="24">
        <v>-98</v>
      </c>
      <c r="L27" s="25">
        <v>-225</v>
      </c>
      <c r="M27" s="26" t="s">
        <v>19</v>
      </c>
    </row>
    <row r="28" spans="1:13" s="19" customFormat="1" ht="15.75" customHeight="1">
      <c r="A28" s="1281" t="s">
        <v>16</v>
      </c>
      <c r="B28" s="1282"/>
      <c r="C28" s="1101"/>
      <c r="D28" s="1283">
        <v>-58</v>
      </c>
      <c r="E28" s="1283">
        <v>-6</v>
      </c>
      <c r="F28" s="1283">
        <v>12</v>
      </c>
      <c r="G28" s="1283">
        <v>-53</v>
      </c>
      <c r="H28" s="1283">
        <v>0</v>
      </c>
      <c r="I28" s="1284">
        <v>-45</v>
      </c>
      <c r="J28" s="1285">
        <v>22.413793103448278</v>
      </c>
      <c r="K28" s="1283">
        <v>-59</v>
      </c>
      <c r="L28" s="1284">
        <v>-45</v>
      </c>
      <c r="M28" s="1285">
        <v>23.728813559322035</v>
      </c>
    </row>
    <row r="29" spans="1:13" s="19" customFormat="1" ht="15.75" customHeight="1">
      <c r="A29" s="1081" t="s">
        <v>0</v>
      </c>
      <c r="B29" s="1082"/>
      <c r="C29" s="1083"/>
      <c r="D29" s="1084">
        <v>5026</v>
      </c>
      <c r="E29" s="1084">
        <v>5165</v>
      </c>
      <c r="F29" s="1084">
        <v>5143</v>
      </c>
      <c r="G29" s="1084">
        <v>19908</v>
      </c>
      <c r="H29" s="1084">
        <v>5163</v>
      </c>
      <c r="I29" s="1099">
        <v>5457</v>
      </c>
      <c r="J29" s="1086">
        <v>8.5754078790290489</v>
      </c>
      <c r="K29" s="1084">
        <v>9600</v>
      </c>
      <c r="L29" s="1099">
        <v>10620</v>
      </c>
      <c r="M29" s="1086">
        <v>10.625</v>
      </c>
    </row>
    <row r="30" spans="1:13" s="19" customFormat="1" ht="15.75" customHeight="1">
      <c r="A30" s="1102" t="s">
        <v>20</v>
      </c>
      <c r="B30" s="33"/>
      <c r="C30" s="34"/>
      <c r="D30" s="35">
        <v>4173</v>
      </c>
      <c r="E30" s="35">
        <v>4236</v>
      </c>
      <c r="F30" s="35">
        <v>4088</v>
      </c>
      <c r="G30" s="35">
        <v>16317</v>
      </c>
      <c r="H30" s="35">
        <v>4173</v>
      </c>
      <c r="I30" s="36">
        <v>4384</v>
      </c>
      <c r="J30" s="37">
        <v>5.0563144021087947</v>
      </c>
      <c r="K30" s="35">
        <v>7993</v>
      </c>
      <c r="L30" s="36">
        <v>8557</v>
      </c>
      <c r="M30" s="37">
        <v>7.0561741523833348</v>
      </c>
    </row>
    <row r="31" spans="1:13" s="19" customFormat="1" ht="15.75" customHeight="1">
      <c r="A31" s="38"/>
      <c r="B31" s="39"/>
      <c r="C31" s="39"/>
      <c r="D31" s="40"/>
      <c r="E31" s="40"/>
      <c r="F31" s="40"/>
      <c r="G31" s="40"/>
      <c r="H31" s="40"/>
      <c r="I31" s="40"/>
      <c r="J31" s="41"/>
      <c r="K31" s="40"/>
      <c r="L31" s="40"/>
      <c r="M31" s="41"/>
    </row>
    <row r="32" spans="1:13" s="19" customFormat="1" ht="28.5" customHeight="1">
      <c r="A32" s="1338" t="s">
        <v>1033</v>
      </c>
      <c r="B32" s="1338"/>
      <c r="C32" s="1338"/>
      <c r="D32" s="1338"/>
      <c r="E32" s="1338"/>
      <c r="F32" s="1338"/>
      <c r="G32" s="1338"/>
      <c r="H32" s="1338"/>
      <c r="I32" s="1338"/>
      <c r="J32" s="1338"/>
      <c r="K32" s="1338"/>
      <c r="L32" s="1338"/>
      <c r="M32" s="1338"/>
    </row>
  </sheetData>
  <dataConsolidate/>
  <mergeCells count="1">
    <mergeCell ref="A32:M32"/>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H1 2016&amp;R&amp;"Tele-GroteskNor,Regular"&amp;10Page &amp;P</oddFooter>
  </headerFooter>
  <legacyDrawing r:id="rId2"/>
  <controls>
    <control shapeId="324609" r:id="rId3" name="CustomMemberDispatchertb1"/>
    <control shapeId="324610" r:id="rId4" name="FPMExcelClientSheetOptionstb1"/>
    <control shapeId="324611" r:id="rId5" name="ConnectionDescriptorsInfo000tb1"/>
  </controls>
</worksheet>
</file>

<file path=xl/worksheets/sheet5.xml><?xml version="1.0" encoding="utf-8"?>
<worksheet xmlns="http://schemas.openxmlformats.org/spreadsheetml/2006/main" xmlns:r="http://schemas.openxmlformats.org/officeDocument/2006/relationships">
  <sheetPr codeName="Tabelle24">
    <pageSetUpPr fitToPage="1"/>
  </sheetPr>
  <dimension ref="A1:M32"/>
  <sheetViews>
    <sheetView showGridLines="0" view="pageBreakPreview" zoomScaleNormal="9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2.85546875" customWidth="1"/>
  </cols>
  <sheetData>
    <row r="1" spans="1:13" s="19" customFormat="1" ht="29.25" customHeight="1">
      <c r="A1" s="1079" t="s">
        <v>0</v>
      </c>
      <c r="B1" s="42"/>
      <c r="C1" s="42"/>
      <c r="D1" s="43"/>
      <c r="E1" s="43"/>
      <c r="F1" s="43"/>
      <c r="G1" s="43"/>
      <c r="H1" s="43"/>
      <c r="I1" s="43"/>
      <c r="J1" s="44"/>
      <c r="K1" s="43"/>
      <c r="L1" s="43"/>
      <c r="M1" s="44"/>
    </row>
    <row r="2" spans="1:13" s="19" customFormat="1" ht="30" customHeight="1">
      <c r="A2" s="1080" t="s">
        <v>1028</v>
      </c>
      <c r="B2" s="42"/>
      <c r="C2" s="42"/>
      <c r="D2" s="43"/>
      <c r="E2" s="43"/>
      <c r="F2" s="43"/>
      <c r="G2" s="43"/>
      <c r="H2" s="43"/>
      <c r="I2" s="43"/>
      <c r="J2" s="44"/>
      <c r="K2" s="43"/>
      <c r="L2" s="43"/>
      <c r="M2" s="44"/>
    </row>
    <row r="3" spans="1:13" s="19" customFormat="1" ht="3" customHeight="1">
      <c r="A3" s="1103"/>
      <c r="B3" s="42"/>
      <c r="C3" s="42"/>
      <c r="D3" s="43"/>
      <c r="E3" s="43"/>
      <c r="F3" s="43"/>
      <c r="G3" s="43"/>
      <c r="H3" s="43"/>
      <c r="I3" s="43"/>
      <c r="J3" s="44"/>
      <c r="K3" s="43"/>
      <c r="L3" s="43"/>
      <c r="M3" s="44"/>
    </row>
    <row r="4" spans="1:13" s="19" customFormat="1" ht="45.75" customHeight="1">
      <c r="A4" s="42"/>
      <c r="B4" s="42"/>
      <c r="C4" s="12" t="s">
        <v>1</v>
      </c>
      <c r="D4" s="10" t="s">
        <v>2</v>
      </c>
      <c r="E4" s="10" t="s">
        <v>3</v>
      </c>
      <c r="F4" s="10" t="s">
        <v>4</v>
      </c>
      <c r="G4" s="10" t="s">
        <v>5</v>
      </c>
      <c r="H4" s="10" t="s">
        <v>6</v>
      </c>
      <c r="I4" s="13" t="s">
        <v>7</v>
      </c>
      <c r="J4" s="45" t="s">
        <v>8</v>
      </c>
      <c r="K4" s="10" t="s">
        <v>9</v>
      </c>
      <c r="L4" s="13" t="s">
        <v>10</v>
      </c>
      <c r="M4" s="45" t="s">
        <v>8</v>
      </c>
    </row>
    <row r="5" spans="1:13" s="19" customFormat="1" ht="3" customHeight="1">
      <c r="A5" s="42"/>
      <c r="B5" s="42"/>
      <c r="C5" s="42"/>
      <c r="D5" s="43"/>
      <c r="E5" s="43"/>
      <c r="F5" s="43"/>
      <c r="G5" s="43"/>
      <c r="H5" s="43"/>
      <c r="I5" s="43"/>
      <c r="J5" s="44"/>
      <c r="K5" s="43"/>
      <c r="L5" s="43"/>
      <c r="M5" s="44"/>
    </row>
    <row r="6" spans="1:13" s="19" customFormat="1" ht="30" customHeight="1">
      <c r="A6" s="1104" t="s">
        <v>21</v>
      </c>
      <c r="B6" s="1082"/>
      <c r="C6" s="1083"/>
      <c r="D6" s="1105"/>
      <c r="E6" s="1105"/>
      <c r="F6" s="1105"/>
      <c r="G6" s="1105"/>
      <c r="H6" s="1105"/>
      <c r="I6" s="1106"/>
      <c r="J6" s="1086"/>
      <c r="K6" s="1105"/>
      <c r="L6" s="1106"/>
      <c r="M6" s="1086"/>
    </row>
    <row r="7" spans="1:13" s="19" customFormat="1" ht="15.75" customHeight="1">
      <c r="A7" s="1107" t="s">
        <v>11</v>
      </c>
      <c r="B7" s="46"/>
      <c r="C7" s="47"/>
      <c r="D7" s="48">
        <v>39.9</v>
      </c>
      <c r="E7" s="48">
        <v>40.799999999999997</v>
      </c>
      <c r="F7" s="48">
        <v>36.9</v>
      </c>
      <c r="G7" s="48">
        <v>39.200000000000003</v>
      </c>
      <c r="H7" s="48">
        <v>40</v>
      </c>
      <c r="I7" s="49">
        <v>41.1</v>
      </c>
      <c r="J7" s="50">
        <v>1.2000000000000028</v>
      </c>
      <c r="K7" s="48">
        <v>39.700000000000003</v>
      </c>
      <c r="L7" s="49">
        <v>40.5</v>
      </c>
      <c r="M7" s="50">
        <v>0.79999999999999716</v>
      </c>
    </row>
    <row r="8" spans="1:13" s="19" customFormat="1" ht="15.75" customHeight="1">
      <c r="A8" s="1091" t="s">
        <v>12</v>
      </c>
      <c r="B8" s="22"/>
      <c r="C8" s="31"/>
      <c r="D8" s="51">
        <v>22.1</v>
      </c>
      <c r="E8" s="51">
        <v>24.1</v>
      </c>
      <c r="F8" s="51">
        <v>27.6</v>
      </c>
      <c r="G8" s="51">
        <v>23</v>
      </c>
      <c r="H8" s="51">
        <v>24.4</v>
      </c>
      <c r="I8" s="52">
        <v>26.5</v>
      </c>
      <c r="J8" s="53">
        <v>4.3999999999999986</v>
      </c>
      <c r="K8" s="51">
        <v>20</v>
      </c>
      <c r="L8" s="52">
        <v>25.5</v>
      </c>
      <c r="M8" s="53">
        <v>5.5</v>
      </c>
    </row>
    <row r="9" spans="1:13" s="19" customFormat="1" ht="15.75" customHeight="1">
      <c r="A9" s="1091" t="s">
        <v>13</v>
      </c>
      <c r="B9" s="1108"/>
      <c r="C9" s="23"/>
      <c r="D9" s="51">
        <v>33.700000000000003</v>
      </c>
      <c r="E9" s="51">
        <v>35.5</v>
      </c>
      <c r="F9" s="51">
        <v>31.6</v>
      </c>
      <c r="G9" s="51">
        <v>33.200000000000003</v>
      </c>
      <c r="H9" s="51">
        <v>32</v>
      </c>
      <c r="I9" s="52">
        <v>33.4</v>
      </c>
      <c r="J9" s="53">
        <v>-0.30000000000000426</v>
      </c>
      <c r="K9" s="51">
        <v>32.9</v>
      </c>
      <c r="L9" s="52">
        <v>32.700000000000003</v>
      </c>
      <c r="M9" s="53">
        <v>-0.19999999999999574</v>
      </c>
    </row>
    <row r="10" spans="1:13" s="19" customFormat="1" ht="15.75" customHeight="1">
      <c r="A10" s="1091" t="s">
        <v>14</v>
      </c>
      <c r="B10" s="22"/>
      <c r="C10" s="31"/>
      <c r="D10" s="51">
        <v>9.8000000000000007</v>
      </c>
      <c r="E10" s="51">
        <v>8.6999999999999993</v>
      </c>
      <c r="F10" s="51">
        <v>10</v>
      </c>
      <c r="G10" s="51">
        <v>9</v>
      </c>
      <c r="H10" s="51">
        <v>10.1</v>
      </c>
      <c r="I10" s="52">
        <v>8.6999999999999993</v>
      </c>
      <c r="J10" s="53">
        <v>-1.1000000000000014</v>
      </c>
      <c r="K10" s="51">
        <v>8.6999999999999993</v>
      </c>
      <c r="L10" s="52">
        <v>9.4</v>
      </c>
      <c r="M10" s="53">
        <v>0.70000000000000107</v>
      </c>
    </row>
    <row r="11" spans="1:13" s="19" customFormat="1" ht="15.75" customHeight="1">
      <c r="A11" s="1087" t="s">
        <v>15</v>
      </c>
      <c r="B11" s="20"/>
      <c r="C11" s="21"/>
      <c r="D11" s="54" t="s">
        <v>22</v>
      </c>
      <c r="E11" s="54" t="s">
        <v>23</v>
      </c>
      <c r="F11" s="54" t="s">
        <v>24</v>
      </c>
      <c r="G11" s="54" t="s">
        <v>25</v>
      </c>
      <c r="H11" s="54" t="s">
        <v>26</v>
      </c>
      <c r="I11" s="55" t="s">
        <v>27</v>
      </c>
      <c r="J11" s="56">
        <v>-6.8999999999999986</v>
      </c>
      <c r="K11" s="54" t="s">
        <v>28</v>
      </c>
      <c r="L11" s="55" t="s">
        <v>29</v>
      </c>
      <c r="M11" s="56">
        <v>-12.8</v>
      </c>
    </row>
    <row r="12" spans="1:13" s="19" customFormat="1" ht="15.75" customHeight="1">
      <c r="A12" s="1081" t="s">
        <v>0</v>
      </c>
      <c r="B12" s="1082"/>
      <c r="C12" s="1083"/>
      <c r="D12" s="1109">
        <v>28.8</v>
      </c>
      <c r="E12" s="1109">
        <v>30.2</v>
      </c>
      <c r="F12" s="1109">
        <v>28.8</v>
      </c>
      <c r="G12" s="1109">
        <v>28.8</v>
      </c>
      <c r="H12" s="1109">
        <v>29.3</v>
      </c>
      <c r="I12" s="1110">
        <v>30.6</v>
      </c>
      <c r="J12" s="1111">
        <v>1.8000000000000007</v>
      </c>
      <c r="K12" s="1109">
        <v>28</v>
      </c>
      <c r="L12" s="1110">
        <v>30</v>
      </c>
      <c r="M12" s="1111">
        <v>2</v>
      </c>
    </row>
    <row r="13" spans="1:13" s="19" customFormat="1" ht="15.75" customHeight="1">
      <c r="A13" s="1092"/>
      <c r="B13" s="20"/>
      <c r="C13" s="21"/>
      <c r="D13" s="57"/>
      <c r="E13" s="57"/>
      <c r="F13" s="57"/>
      <c r="G13" s="57"/>
      <c r="H13" s="57"/>
      <c r="I13" s="58"/>
      <c r="J13" s="28"/>
      <c r="K13" s="57"/>
      <c r="L13" s="58"/>
      <c r="M13" s="28"/>
    </row>
    <row r="14" spans="1:13" s="19" customFormat="1" ht="15.75" customHeight="1">
      <c r="A14" s="1081" t="s">
        <v>30</v>
      </c>
      <c r="B14" s="1094"/>
      <c r="C14" s="1095"/>
      <c r="D14" s="1112"/>
      <c r="E14" s="1112"/>
      <c r="F14" s="1112"/>
      <c r="G14" s="1112"/>
      <c r="H14" s="1112"/>
      <c r="I14" s="1113"/>
      <c r="J14" s="1098"/>
      <c r="K14" s="1112"/>
      <c r="L14" s="1113"/>
      <c r="M14" s="1098"/>
    </row>
    <row r="15" spans="1:13" s="19" customFormat="1" ht="15.75" customHeight="1">
      <c r="A15" s="1114" t="s">
        <v>11</v>
      </c>
      <c r="B15" s="59"/>
      <c r="C15" s="60"/>
      <c r="D15" s="61">
        <v>2622</v>
      </c>
      <c r="E15" s="61">
        <v>1073</v>
      </c>
      <c r="F15" s="61">
        <v>965</v>
      </c>
      <c r="G15" s="61">
        <v>5609</v>
      </c>
      <c r="H15" s="61">
        <v>908</v>
      </c>
      <c r="I15" s="62">
        <v>909</v>
      </c>
      <c r="J15" s="63">
        <v>-65.331807780320361</v>
      </c>
      <c r="K15" s="61">
        <v>3571</v>
      </c>
      <c r="L15" s="62">
        <v>1817</v>
      </c>
      <c r="M15" s="63">
        <v>-49.117894147297676</v>
      </c>
    </row>
    <row r="16" spans="1:13" s="19" customFormat="1" ht="15.75" customHeight="1">
      <c r="A16" s="1115" t="s">
        <v>12</v>
      </c>
      <c r="B16" s="22"/>
      <c r="C16" s="23"/>
      <c r="D16" s="24">
        <v>1230</v>
      </c>
      <c r="E16" s="24">
        <v>1103</v>
      </c>
      <c r="F16" s="24">
        <v>1319</v>
      </c>
      <c r="G16" s="24">
        <v>6381</v>
      </c>
      <c r="H16" s="24">
        <v>1756</v>
      </c>
      <c r="I16" s="25">
        <v>1251</v>
      </c>
      <c r="J16" s="64">
        <v>1.7073170731707319</v>
      </c>
      <c r="K16" s="24">
        <v>3959</v>
      </c>
      <c r="L16" s="25">
        <v>3007</v>
      </c>
      <c r="M16" s="64">
        <v>-24.046476382924979</v>
      </c>
    </row>
    <row r="17" spans="1:13" s="19" customFormat="1" ht="15.75" customHeight="1">
      <c r="A17" s="1115" t="s">
        <v>13</v>
      </c>
      <c r="B17" s="30"/>
      <c r="C17" s="31"/>
      <c r="D17" s="24">
        <v>303</v>
      </c>
      <c r="E17" s="24">
        <v>403</v>
      </c>
      <c r="F17" s="24">
        <v>463</v>
      </c>
      <c r="G17" s="24">
        <v>1667</v>
      </c>
      <c r="H17" s="24">
        <v>1009</v>
      </c>
      <c r="I17" s="25">
        <v>391</v>
      </c>
      <c r="J17" s="65">
        <v>29.042904290429046</v>
      </c>
      <c r="K17" s="24">
        <v>801</v>
      </c>
      <c r="L17" s="25">
        <v>1400</v>
      </c>
      <c r="M17" s="65">
        <v>74.781523096129845</v>
      </c>
    </row>
    <row r="18" spans="1:13" s="19" customFormat="1" ht="15.75" customHeight="1">
      <c r="A18" s="1115" t="s">
        <v>14</v>
      </c>
      <c r="B18" s="22"/>
      <c r="C18" s="23"/>
      <c r="D18" s="24">
        <v>276</v>
      </c>
      <c r="E18" s="24">
        <v>282</v>
      </c>
      <c r="F18" s="24">
        <v>345</v>
      </c>
      <c r="G18" s="24">
        <v>1151</v>
      </c>
      <c r="H18" s="24">
        <v>237</v>
      </c>
      <c r="I18" s="25">
        <v>260</v>
      </c>
      <c r="J18" s="64">
        <v>-5.7971014492753623</v>
      </c>
      <c r="K18" s="24">
        <v>524</v>
      </c>
      <c r="L18" s="25">
        <v>497</v>
      </c>
      <c r="M18" s="64">
        <v>-5.1526717557251906</v>
      </c>
    </row>
    <row r="19" spans="1:13" s="19" customFormat="1" ht="15.75" customHeight="1">
      <c r="A19" s="1115" t="s">
        <v>15</v>
      </c>
      <c r="B19" s="22"/>
      <c r="C19" s="23"/>
      <c r="D19" s="24">
        <v>65</v>
      </c>
      <c r="E19" s="24">
        <v>69</v>
      </c>
      <c r="F19" s="24">
        <v>112</v>
      </c>
      <c r="G19" s="24">
        <v>342</v>
      </c>
      <c r="H19" s="24">
        <v>60</v>
      </c>
      <c r="I19" s="25">
        <v>51</v>
      </c>
      <c r="J19" s="64">
        <v>-21.53846153846154</v>
      </c>
      <c r="K19" s="24">
        <v>161</v>
      </c>
      <c r="L19" s="25">
        <v>111</v>
      </c>
      <c r="M19" s="64">
        <v>-31.05590062111801</v>
      </c>
    </row>
    <row r="20" spans="1:13" s="19" customFormat="1" ht="15.75" customHeight="1">
      <c r="A20" s="1115" t="s">
        <v>16</v>
      </c>
      <c r="B20" s="22"/>
      <c r="C20" s="23"/>
      <c r="D20" s="24">
        <v>-166</v>
      </c>
      <c r="E20" s="24">
        <v>-117</v>
      </c>
      <c r="F20" s="24">
        <v>-163</v>
      </c>
      <c r="G20" s="24">
        <v>-537</v>
      </c>
      <c r="H20" s="24">
        <v>-74</v>
      </c>
      <c r="I20" s="25">
        <v>-159</v>
      </c>
      <c r="J20" s="64">
        <v>4.2168674698795181</v>
      </c>
      <c r="K20" s="24">
        <v>-257</v>
      </c>
      <c r="L20" s="25">
        <v>-233</v>
      </c>
      <c r="M20" s="64">
        <v>9.3385214007782107</v>
      </c>
    </row>
    <row r="21" spans="1:13" s="19" customFormat="1" ht="15.75" customHeight="1">
      <c r="A21" s="1116" t="s">
        <v>0</v>
      </c>
      <c r="B21" s="1082"/>
      <c r="C21" s="1083"/>
      <c r="D21" s="1084">
        <v>4330</v>
      </c>
      <c r="E21" s="1084">
        <v>2813</v>
      </c>
      <c r="F21" s="1084">
        <v>3041</v>
      </c>
      <c r="G21" s="1084">
        <v>14613</v>
      </c>
      <c r="H21" s="1084">
        <v>3896</v>
      </c>
      <c r="I21" s="1099">
        <v>2703</v>
      </c>
      <c r="J21" s="1117">
        <v>-37.575057736720552</v>
      </c>
      <c r="K21" s="1084">
        <v>8759</v>
      </c>
      <c r="L21" s="1099">
        <v>6599</v>
      </c>
      <c r="M21" s="1117">
        <v>-24.660349354949197</v>
      </c>
    </row>
    <row r="22" spans="1:13" s="19" customFormat="1" ht="15.75" customHeight="1">
      <c r="A22" s="1118" t="s">
        <v>31</v>
      </c>
      <c r="B22" s="33"/>
      <c r="C22" s="34"/>
      <c r="D22" s="35">
        <v>1755</v>
      </c>
      <c r="E22" s="35">
        <v>115</v>
      </c>
      <c r="F22" s="35">
        <v>26</v>
      </c>
      <c r="G22" s="35">
        <v>3795</v>
      </c>
      <c r="H22" s="35">
        <v>1065</v>
      </c>
      <c r="I22" s="36">
        <v>39</v>
      </c>
      <c r="J22" s="66">
        <v>-97.777777777777771</v>
      </c>
      <c r="K22" s="35">
        <v>3654</v>
      </c>
      <c r="L22" s="36">
        <v>1104</v>
      </c>
      <c r="M22" s="66">
        <v>-69.786535303776688</v>
      </c>
    </row>
    <row r="23" spans="1:13" s="19" customFormat="1" ht="15.75" customHeight="1">
      <c r="A23" s="1119"/>
      <c r="B23" s="67"/>
      <c r="C23" s="47"/>
      <c r="D23" s="68"/>
      <c r="E23" s="68"/>
      <c r="F23" s="68"/>
      <c r="G23" s="68"/>
      <c r="H23" s="68"/>
      <c r="I23" s="69"/>
      <c r="J23" s="70"/>
      <c r="K23" s="68"/>
      <c r="L23" s="69"/>
      <c r="M23" s="70"/>
    </row>
    <row r="24" spans="1:13" s="19" customFormat="1" ht="15.75" customHeight="1">
      <c r="A24" s="1286" t="s">
        <v>32</v>
      </c>
      <c r="B24" s="1287"/>
      <c r="C24" s="1120"/>
      <c r="D24" s="1288"/>
      <c r="E24" s="1288"/>
      <c r="F24" s="1288"/>
      <c r="G24" s="1288"/>
      <c r="H24" s="1288"/>
      <c r="I24" s="1289"/>
      <c r="J24" s="1290"/>
      <c r="K24" s="1288"/>
      <c r="L24" s="1289"/>
      <c r="M24" s="1290"/>
    </row>
    <row r="25" spans="1:13" s="19" customFormat="1" ht="15.75" customHeight="1">
      <c r="A25" s="1115" t="s">
        <v>33</v>
      </c>
      <c r="B25" s="22"/>
      <c r="C25" s="23"/>
      <c r="D25" s="24">
        <v>1078</v>
      </c>
      <c r="E25" s="24">
        <v>1040</v>
      </c>
      <c r="F25" s="24">
        <v>959</v>
      </c>
      <c r="G25" s="24">
        <v>4113</v>
      </c>
      <c r="H25" s="24">
        <v>1047</v>
      </c>
      <c r="I25" s="25">
        <v>1054</v>
      </c>
      <c r="J25" s="26">
        <v>-2.2263450834879404</v>
      </c>
      <c r="K25" s="24">
        <v>2114</v>
      </c>
      <c r="L25" s="25">
        <v>2101</v>
      </c>
      <c r="M25" s="26">
        <v>-0.61494796594134349</v>
      </c>
    </row>
    <row r="26" spans="1:13" s="19" customFormat="1" ht="15.75" customHeight="1">
      <c r="A26" s="1115" t="s">
        <v>34</v>
      </c>
      <c r="B26" s="22"/>
      <c r="C26" s="23"/>
      <c r="D26" s="24">
        <v>712</v>
      </c>
      <c r="E26" s="24">
        <v>809</v>
      </c>
      <c r="F26" s="24">
        <v>946</v>
      </c>
      <c r="G26" s="24">
        <v>3254</v>
      </c>
      <c r="H26" s="24">
        <v>3125</v>
      </c>
      <c r="I26" s="25">
        <v>621</v>
      </c>
      <c r="J26" s="26">
        <v>-12.780898876404494</v>
      </c>
      <c r="K26" s="24">
        <v>1499</v>
      </c>
      <c r="L26" s="25">
        <v>3746</v>
      </c>
      <c r="M26" s="26" t="s">
        <v>19</v>
      </c>
    </row>
    <row r="27" spans="1:13" s="19" customFormat="1" ht="30" customHeight="1">
      <c r="A27" s="1121" t="s">
        <v>35</v>
      </c>
      <c r="B27" s="1082"/>
      <c r="C27" s="1083"/>
      <c r="D27" s="1122">
        <v>1375</v>
      </c>
      <c r="E27" s="1122">
        <v>1308</v>
      </c>
      <c r="F27" s="1122">
        <v>998</v>
      </c>
      <c r="G27" s="1122">
        <v>4546</v>
      </c>
      <c r="H27" s="1122">
        <v>822</v>
      </c>
      <c r="I27" s="1123">
        <v>1320</v>
      </c>
      <c r="J27" s="1124">
        <v>-4</v>
      </c>
      <c r="K27" s="1122">
        <v>2240</v>
      </c>
      <c r="L27" s="1123">
        <v>2142</v>
      </c>
      <c r="M27" s="1124">
        <v>-4.375</v>
      </c>
    </row>
    <row r="28" spans="1:13" s="19" customFormat="1" ht="15" customHeight="1">
      <c r="A28" s="1102" t="s">
        <v>36</v>
      </c>
      <c r="B28" s="71"/>
      <c r="C28" s="72"/>
      <c r="D28" s="73">
        <v>1228</v>
      </c>
      <c r="E28" s="73">
        <v>1092</v>
      </c>
      <c r="F28" s="73">
        <v>442</v>
      </c>
      <c r="G28" s="73">
        <v>3631</v>
      </c>
      <c r="H28" s="73">
        <v>837</v>
      </c>
      <c r="I28" s="74">
        <v>1104</v>
      </c>
      <c r="J28" s="37">
        <v>-10.097719869706841</v>
      </c>
      <c r="K28" s="73">
        <v>2097</v>
      </c>
      <c r="L28" s="74">
        <v>1941</v>
      </c>
      <c r="M28" s="37">
        <v>-7.4391988555078683</v>
      </c>
    </row>
    <row r="29" spans="1:13" s="19" customFormat="1" ht="15" customHeight="1">
      <c r="A29" s="1125"/>
      <c r="B29" s="46"/>
      <c r="C29" s="47"/>
      <c r="D29" s="68"/>
      <c r="E29" s="68"/>
      <c r="F29" s="68"/>
      <c r="G29" s="68"/>
      <c r="H29" s="68"/>
      <c r="I29" s="69"/>
      <c r="J29" s="75"/>
      <c r="K29" s="68"/>
      <c r="L29" s="69"/>
      <c r="M29" s="75"/>
    </row>
    <row r="30" spans="1:13" s="19" customFormat="1" ht="15" customHeight="1">
      <c r="A30" s="1286" t="s">
        <v>37</v>
      </c>
      <c r="B30" s="1287"/>
      <c r="C30" s="1120"/>
      <c r="D30" s="1288">
        <v>48835</v>
      </c>
      <c r="E30" s="1288">
        <v>47868</v>
      </c>
      <c r="F30" s="1288">
        <v>47570</v>
      </c>
      <c r="G30" s="1288">
        <v>47570</v>
      </c>
      <c r="H30" s="1288">
        <v>47603</v>
      </c>
      <c r="I30" s="1126">
        <v>48692</v>
      </c>
      <c r="J30" s="1290">
        <v>-0.29282277055390604</v>
      </c>
      <c r="K30" s="1288">
        <v>48835</v>
      </c>
      <c r="L30" s="1126">
        <v>48692</v>
      </c>
      <c r="M30" s="1290">
        <v>-0.29282277055390604</v>
      </c>
    </row>
    <row r="31" spans="1:13" s="19" customFormat="1" ht="15" customHeight="1">
      <c r="A31" s="42"/>
      <c r="B31" s="42"/>
      <c r="C31" s="42"/>
      <c r="D31" s="43"/>
      <c r="E31" s="43"/>
      <c r="F31" s="43"/>
      <c r="G31" s="43"/>
      <c r="H31" s="43"/>
      <c r="I31" s="43"/>
      <c r="J31" s="43"/>
      <c r="K31" s="43"/>
      <c r="L31" s="43"/>
      <c r="M31" s="43"/>
    </row>
    <row r="32" spans="1:13" s="19" customFormat="1" ht="30" customHeight="1">
      <c r="A32" s="1339" t="s">
        <v>1061</v>
      </c>
      <c r="B32" s="1339"/>
      <c r="C32" s="1339"/>
      <c r="D32" s="1339"/>
      <c r="E32" s="1339"/>
      <c r="F32" s="1339"/>
      <c r="G32" s="1339"/>
      <c r="H32" s="1339"/>
      <c r="I32" s="1339"/>
      <c r="J32" s="1339"/>
      <c r="K32" s="1339"/>
      <c r="L32" s="1339"/>
      <c r="M32" s="1339"/>
    </row>
  </sheetData>
  <dataConsolidate/>
  <mergeCells count="1">
    <mergeCell ref="A32:M32"/>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H1 2016&amp;R&amp;"Tele-GroteskNor,Regular"&amp;10Page &amp;P</oddFooter>
  </headerFooter>
  <legacyDrawing r:id="rId2"/>
  <controls>
    <control shapeId="325633" r:id="rId3" name="CustomMemberDispatchertb1"/>
    <control shapeId="325634" r:id="rId4" name="FPMExcelClientSheetOptionstb1"/>
    <control shapeId="325635" r:id="rId5" name="ConnectionDescriptorsInfo000tb1"/>
  </controls>
</worksheet>
</file>

<file path=xl/worksheets/sheet6.xml><?xml version="1.0" encoding="utf-8"?>
<worksheet xmlns="http://schemas.openxmlformats.org/spreadsheetml/2006/main" xmlns:r="http://schemas.openxmlformats.org/officeDocument/2006/relationships">
  <sheetPr codeName="Tabelle2">
    <pageSetUpPr fitToPage="1"/>
  </sheetPr>
  <dimension ref="A1:L44"/>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9" width="12.85546875" customWidth="1"/>
    <col min="11" max="12" width="12.85546875" customWidth="1"/>
  </cols>
  <sheetData>
    <row r="1" spans="1:12" ht="29.25" customHeight="1" collapsed="1">
      <c r="A1" s="77" t="s">
        <v>38</v>
      </c>
      <c r="B1" s="78"/>
      <c r="C1" s="79"/>
      <c r="D1" s="80"/>
      <c r="E1" s="80"/>
      <c r="F1" s="80"/>
      <c r="G1" s="80"/>
      <c r="H1" s="80"/>
      <c r="I1" s="80"/>
    </row>
    <row r="2" spans="1:12" ht="30" customHeight="1">
      <c r="A2" s="81" t="s">
        <v>1029</v>
      </c>
      <c r="B2" s="82"/>
      <c r="C2" s="83"/>
      <c r="D2" s="84"/>
      <c r="E2" s="84"/>
      <c r="F2" s="84"/>
      <c r="G2" s="84"/>
      <c r="H2" s="84"/>
      <c r="I2" s="84"/>
    </row>
    <row r="3" spans="1:12" ht="3.75" customHeight="1">
      <c r="A3" s="85"/>
      <c r="B3" s="86"/>
      <c r="C3" s="87"/>
      <c r="D3" s="88"/>
      <c r="E3" s="88"/>
      <c r="F3" s="88"/>
      <c r="G3" s="88"/>
      <c r="H3" s="88"/>
      <c r="I3" s="89"/>
    </row>
    <row r="4" spans="1:12" ht="45.75" customHeight="1">
      <c r="A4" s="85"/>
      <c r="B4" s="87"/>
      <c r="C4" s="90" t="s">
        <v>1</v>
      </c>
      <c r="D4" s="1343" t="s">
        <v>39</v>
      </c>
      <c r="E4" s="1343" t="s">
        <v>40</v>
      </c>
      <c r="F4" s="1343" t="s">
        <v>41</v>
      </c>
      <c r="G4" s="1343" t="s">
        <v>42</v>
      </c>
      <c r="H4" s="1344" t="s">
        <v>43</v>
      </c>
      <c r="I4" s="1345" t="s">
        <v>44</v>
      </c>
      <c r="J4" s="1345"/>
      <c r="K4" s="1340" t="s">
        <v>45</v>
      </c>
      <c r="L4" s="1341"/>
    </row>
    <row r="5" spans="1:12" ht="15" customHeight="1">
      <c r="A5" s="85"/>
      <c r="B5" s="87"/>
      <c r="C5" s="90"/>
      <c r="D5" s="1343"/>
      <c r="E5" s="1343"/>
      <c r="F5" s="1343"/>
      <c r="G5" s="1343"/>
      <c r="H5" s="1344"/>
      <c r="I5" s="1127" t="s">
        <v>46</v>
      </c>
      <c r="J5" s="1291" t="s">
        <v>47</v>
      </c>
      <c r="K5" s="1127" t="s">
        <v>46</v>
      </c>
      <c r="L5" s="1291" t="s">
        <v>47</v>
      </c>
    </row>
    <row r="6" spans="1:12" s="19" customFormat="1" ht="3" customHeight="1">
      <c r="A6" s="91"/>
      <c r="B6" s="92"/>
      <c r="C6" s="93"/>
      <c r="D6" s="91"/>
      <c r="E6" s="91"/>
      <c r="F6" s="91"/>
      <c r="G6" s="91"/>
      <c r="H6" s="91"/>
      <c r="I6" s="94"/>
    </row>
    <row r="7" spans="1:12" s="19" customFormat="1" ht="15" customHeight="1">
      <c r="A7" s="909" t="s">
        <v>48</v>
      </c>
      <c r="B7" s="910"/>
      <c r="C7" s="989" t="s">
        <v>347</v>
      </c>
      <c r="D7" s="912">
        <v>17602</v>
      </c>
      <c r="E7" s="912">
        <v>17718</v>
      </c>
      <c r="F7" s="912">
        <v>17833</v>
      </c>
      <c r="G7" s="912">
        <v>17960</v>
      </c>
      <c r="H7" s="1129">
        <v>18077</v>
      </c>
      <c r="I7" s="1130">
        <v>117</v>
      </c>
      <c r="J7" s="1131">
        <v>0.65144766146993327</v>
      </c>
      <c r="K7" s="1130">
        <v>475</v>
      </c>
      <c r="L7" s="1131">
        <v>2.6985569821611177</v>
      </c>
    </row>
    <row r="8" spans="1:12" s="19" customFormat="1" ht="15" customHeight="1">
      <c r="A8" s="1132" t="s">
        <v>11</v>
      </c>
      <c r="B8" s="97"/>
      <c r="C8" s="98"/>
      <c r="D8" s="99">
        <v>12518</v>
      </c>
      <c r="E8" s="99">
        <v>12596</v>
      </c>
      <c r="F8" s="99">
        <v>12644</v>
      </c>
      <c r="G8" s="99">
        <v>12706</v>
      </c>
      <c r="H8" s="100">
        <v>12770</v>
      </c>
      <c r="I8" s="101">
        <v>64</v>
      </c>
      <c r="J8" s="102">
        <v>0.50369903982370534</v>
      </c>
      <c r="K8" s="101">
        <v>252</v>
      </c>
      <c r="L8" s="102">
        <v>2.0131011343665119</v>
      </c>
    </row>
    <row r="9" spans="1:12" s="19" customFormat="1" ht="15" customHeight="1">
      <c r="A9" s="1133" t="s">
        <v>13</v>
      </c>
      <c r="B9" s="103"/>
      <c r="C9" s="104"/>
      <c r="D9" s="105">
        <v>5084</v>
      </c>
      <c r="E9" s="105">
        <v>5122</v>
      </c>
      <c r="F9" s="105">
        <v>5189</v>
      </c>
      <c r="G9" s="105">
        <v>5254</v>
      </c>
      <c r="H9" s="100">
        <v>5307</v>
      </c>
      <c r="I9" s="106">
        <v>53</v>
      </c>
      <c r="J9" s="107">
        <v>1.0087552341073467</v>
      </c>
      <c r="K9" s="106">
        <v>223</v>
      </c>
      <c r="L9" s="107">
        <v>4.3863099921321789</v>
      </c>
    </row>
    <row r="10" spans="1:12" s="19" customFormat="1" ht="15" customHeight="1" collapsed="1">
      <c r="A10" s="1134" t="s">
        <v>49</v>
      </c>
      <c r="B10" s="103"/>
      <c r="C10" s="104"/>
      <c r="D10" s="105">
        <v>1426</v>
      </c>
      <c r="E10" s="105">
        <v>1457</v>
      </c>
      <c r="F10" s="105">
        <v>1505</v>
      </c>
      <c r="G10" s="105">
        <v>1541</v>
      </c>
      <c r="H10" s="100">
        <v>1573</v>
      </c>
      <c r="I10" s="106">
        <v>32</v>
      </c>
      <c r="J10" s="107">
        <v>2.0765736534717716</v>
      </c>
      <c r="K10" s="106">
        <v>147</v>
      </c>
      <c r="L10" s="107">
        <v>10.308555399719495</v>
      </c>
    </row>
    <row r="11" spans="1:12" s="19" customFormat="1" ht="15" customHeight="1">
      <c r="A11" s="1134" t="s">
        <v>50</v>
      </c>
      <c r="B11" s="103"/>
      <c r="C11" s="104"/>
      <c r="D11" s="105">
        <v>1186</v>
      </c>
      <c r="E11" s="105">
        <v>1181</v>
      </c>
      <c r="F11" s="105">
        <v>1186</v>
      </c>
      <c r="G11" s="105">
        <v>1204</v>
      </c>
      <c r="H11" s="100">
        <v>1204</v>
      </c>
      <c r="I11" s="106">
        <v>0</v>
      </c>
      <c r="J11" s="107">
        <v>0</v>
      </c>
      <c r="K11" s="106">
        <v>18</v>
      </c>
      <c r="L11" s="107">
        <v>1.5177065767284992</v>
      </c>
    </row>
    <row r="12" spans="1:12" s="19" customFormat="1" ht="15" customHeight="1">
      <c r="A12" s="1134" t="s">
        <v>51</v>
      </c>
      <c r="B12" s="103"/>
      <c r="C12" s="104"/>
      <c r="D12" s="105">
        <v>956</v>
      </c>
      <c r="E12" s="105">
        <v>975</v>
      </c>
      <c r="F12" s="105">
        <v>988</v>
      </c>
      <c r="G12" s="105">
        <v>996</v>
      </c>
      <c r="H12" s="100">
        <v>1003</v>
      </c>
      <c r="I12" s="106">
        <v>7</v>
      </c>
      <c r="J12" s="107">
        <v>0.70281124497991965</v>
      </c>
      <c r="K12" s="106">
        <v>47</v>
      </c>
      <c r="L12" s="107">
        <v>4.9163179916317992</v>
      </c>
    </row>
    <row r="13" spans="1:12" s="19" customFormat="1" ht="15" customHeight="1">
      <c r="A13" s="1134" t="s">
        <v>52</v>
      </c>
      <c r="B13" s="103"/>
      <c r="C13" s="104"/>
      <c r="D13" s="105">
        <v>9</v>
      </c>
      <c r="E13" s="105">
        <v>8</v>
      </c>
      <c r="F13" s="105">
        <v>10</v>
      </c>
      <c r="G13" s="105">
        <v>10</v>
      </c>
      <c r="H13" s="100">
        <v>10</v>
      </c>
      <c r="I13" s="106">
        <v>0</v>
      </c>
      <c r="J13" s="107">
        <v>0</v>
      </c>
      <c r="K13" s="106">
        <v>1</v>
      </c>
      <c r="L13" s="107">
        <v>11.111111111111111</v>
      </c>
    </row>
    <row r="14" spans="1:12" s="19" customFormat="1" ht="15" customHeight="1">
      <c r="A14" s="1134" t="s">
        <v>53</v>
      </c>
      <c r="B14" s="103"/>
      <c r="C14" s="104"/>
      <c r="D14" s="105">
        <v>141</v>
      </c>
      <c r="E14" s="105">
        <v>136</v>
      </c>
      <c r="F14" s="105">
        <v>132</v>
      </c>
      <c r="G14" s="105">
        <v>131</v>
      </c>
      <c r="H14" s="100">
        <v>131</v>
      </c>
      <c r="I14" s="106">
        <v>0</v>
      </c>
      <c r="J14" s="107">
        <v>0</v>
      </c>
      <c r="K14" s="106">
        <v>-10</v>
      </c>
      <c r="L14" s="107">
        <v>-7.0921985815602842</v>
      </c>
    </row>
    <row r="15" spans="1:12" s="19" customFormat="1" ht="15" customHeight="1">
      <c r="A15" s="1134" t="s">
        <v>54</v>
      </c>
      <c r="B15" s="103"/>
      <c r="C15" s="104"/>
      <c r="D15" s="105">
        <v>642</v>
      </c>
      <c r="E15" s="105">
        <v>638</v>
      </c>
      <c r="F15" s="105">
        <v>636</v>
      </c>
      <c r="G15" s="105">
        <v>634</v>
      </c>
      <c r="H15" s="100">
        <v>639</v>
      </c>
      <c r="I15" s="106">
        <v>5</v>
      </c>
      <c r="J15" s="107">
        <v>0.78864353312302837</v>
      </c>
      <c r="K15" s="106">
        <v>-3</v>
      </c>
      <c r="L15" s="107">
        <v>-0.46728971962616817</v>
      </c>
    </row>
    <row r="16" spans="1:12" s="19" customFormat="1" ht="15" customHeight="1" collapsed="1">
      <c r="A16" s="1134" t="s">
        <v>55</v>
      </c>
      <c r="B16" s="103"/>
      <c r="C16" s="104"/>
      <c r="D16" s="105">
        <v>459</v>
      </c>
      <c r="E16" s="105">
        <v>465</v>
      </c>
      <c r="F16" s="105">
        <v>473</v>
      </c>
      <c r="G16" s="105">
        <v>481</v>
      </c>
      <c r="H16" s="100">
        <v>489</v>
      </c>
      <c r="I16" s="106">
        <v>8</v>
      </c>
      <c r="J16" s="107">
        <v>1.6632016632016633</v>
      </c>
      <c r="K16" s="106">
        <v>30</v>
      </c>
      <c r="L16" s="107">
        <v>6.5359477124183014</v>
      </c>
    </row>
    <row r="17" spans="1:12" s="19" customFormat="1" ht="15" customHeight="1" collapsed="1">
      <c r="A17" s="1134" t="s">
        <v>56</v>
      </c>
      <c r="B17" s="103"/>
      <c r="C17" s="104"/>
      <c r="D17" s="105">
        <v>264</v>
      </c>
      <c r="E17" s="105">
        <v>262</v>
      </c>
      <c r="F17" s="105">
        <v>258</v>
      </c>
      <c r="G17" s="105">
        <v>256</v>
      </c>
      <c r="H17" s="100">
        <v>258</v>
      </c>
      <c r="I17" s="106">
        <v>2</v>
      </c>
      <c r="J17" s="107">
        <v>0.78125</v>
      </c>
      <c r="K17" s="106">
        <v>-6</v>
      </c>
      <c r="L17" s="107">
        <v>-2.2727272727272729</v>
      </c>
    </row>
    <row r="18" spans="1:12" s="19" customFormat="1" ht="15" customHeight="1" collapsed="1">
      <c r="A18" s="909" t="s">
        <v>57</v>
      </c>
      <c r="B18" s="981"/>
      <c r="C18" s="989" t="s">
        <v>1030</v>
      </c>
      <c r="D18" s="912">
        <v>29312</v>
      </c>
      <c r="E18" s="912">
        <v>29152</v>
      </c>
      <c r="F18" s="912">
        <v>28990</v>
      </c>
      <c r="G18" s="912">
        <v>28780</v>
      </c>
      <c r="H18" s="1129">
        <v>28610</v>
      </c>
      <c r="I18" s="1130">
        <v>-170</v>
      </c>
      <c r="J18" s="1131">
        <v>-0.59068797776233495</v>
      </c>
      <c r="K18" s="1130">
        <v>-702</v>
      </c>
      <c r="L18" s="1131">
        <v>-2.3949235807860259</v>
      </c>
    </row>
    <row r="19" spans="1:12" s="19" customFormat="1" ht="15" customHeight="1">
      <c r="A19" s="1135" t="s">
        <v>11</v>
      </c>
      <c r="B19" s="97"/>
      <c r="C19" s="98"/>
      <c r="D19" s="109">
        <v>20437</v>
      </c>
      <c r="E19" s="109">
        <v>20354</v>
      </c>
      <c r="F19" s="109">
        <v>20227</v>
      </c>
      <c r="G19" s="109">
        <v>20093</v>
      </c>
      <c r="H19" s="110">
        <v>19971</v>
      </c>
      <c r="I19" s="111">
        <v>-122</v>
      </c>
      <c r="J19" s="112">
        <v>-0.60717662867665356</v>
      </c>
      <c r="K19" s="111">
        <v>-466</v>
      </c>
      <c r="L19" s="112">
        <v>-2.2801781083329256</v>
      </c>
    </row>
    <row r="20" spans="1:12" s="19" customFormat="1" ht="15" customHeight="1">
      <c r="A20" s="1133" t="s">
        <v>13</v>
      </c>
      <c r="B20" s="103"/>
      <c r="C20" s="104"/>
      <c r="D20" s="105">
        <v>8875</v>
      </c>
      <c r="E20" s="105">
        <v>8798</v>
      </c>
      <c r="F20" s="105">
        <v>8763</v>
      </c>
      <c r="G20" s="105">
        <v>8687</v>
      </c>
      <c r="H20" s="100">
        <v>8639</v>
      </c>
      <c r="I20" s="105">
        <v>-48</v>
      </c>
      <c r="J20" s="107">
        <v>-0.55254978703810298</v>
      </c>
      <c r="K20" s="105">
        <v>-236</v>
      </c>
      <c r="L20" s="107">
        <v>-2.6591549295774648</v>
      </c>
    </row>
    <row r="21" spans="1:12" s="19" customFormat="1" ht="15" customHeight="1" collapsed="1">
      <c r="A21" s="1134" t="s">
        <v>49</v>
      </c>
      <c r="B21" s="103"/>
      <c r="C21" s="104"/>
      <c r="D21" s="105">
        <v>2591</v>
      </c>
      <c r="E21" s="105">
        <v>2577</v>
      </c>
      <c r="F21" s="105">
        <v>2586</v>
      </c>
      <c r="G21" s="105">
        <v>2583</v>
      </c>
      <c r="H21" s="100">
        <v>2576</v>
      </c>
      <c r="I21" s="106">
        <v>-7</v>
      </c>
      <c r="J21" s="107">
        <v>-0.27100271002710025</v>
      </c>
      <c r="K21" s="106">
        <v>-15</v>
      </c>
      <c r="L21" s="107">
        <v>-0.57892705519104593</v>
      </c>
    </row>
    <row r="22" spans="1:12" s="19" customFormat="1" ht="15" customHeight="1">
      <c r="A22" s="1134" t="s">
        <v>50</v>
      </c>
      <c r="B22" s="103"/>
      <c r="C22" s="104"/>
      <c r="D22" s="105">
        <v>2153</v>
      </c>
      <c r="E22" s="105">
        <v>2117</v>
      </c>
      <c r="F22" s="105">
        <v>2091</v>
      </c>
      <c r="G22" s="105">
        <v>2055</v>
      </c>
      <c r="H22" s="100">
        <v>2029</v>
      </c>
      <c r="I22" s="106">
        <v>-26</v>
      </c>
      <c r="J22" s="107">
        <v>-1.2652068126520681</v>
      </c>
      <c r="K22" s="106">
        <v>-124</v>
      </c>
      <c r="L22" s="107">
        <v>-5.7594054807245705</v>
      </c>
    </row>
    <row r="23" spans="1:12" s="19" customFormat="1" ht="15" customHeight="1">
      <c r="A23" s="1134" t="s">
        <v>51</v>
      </c>
      <c r="B23" s="103"/>
      <c r="C23" s="104"/>
      <c r="D23" s="105">
        <v>1671</v>
      </c>
      <c r="E23" s="105">
        <v>1677</v>
      </c>
      <c r="F23" s="105">
        <v>1674</v>
      </c>
      <c r="G23" s="105">
        <v>1659</v>
      </c>
      <c r="H23" s="100">
        <v>1655</v>
      </c>
      <c r="I23" s="106">
        <v>-4</v>
      </c>
      <c r="J23" s="107">
        <v>-0.24110910186859552</v>
      </c>
      <c r="K23" s="106">
        <v>-16</v>
      </c>
      <c r="L23" s="107">
        <v>-0.95751047277079593</v>
      </c>
    </row>
    <row r="24" spans="1:12" s="19" customFormat="1" ht="15" customHeight="1">
      <c r="A24" s="1134" t="s">
        <v>52</v>
      </c>
      <c r="B24" s="103"/>
      <c r="C24" s="104"/>
      <c r="D24" s="105">
        <v>18</v>
      </c>
      <c r="E24" s="105">
        <v>17</v>
      </c>
      <c r="F24" s="105">
        <v>18</v>
      </c>
      <c r="G24" s="105">
        <v>18</v>
      </c>
      <c r="H24" s="100">
        <v>18</v>
      </c>
      <c r="I24" s="106">
        <v>0</v>
      </c>
      <c r="J24" s="107">
        <v>0</v>
      </c>
      <c r="K24" s="106">
        <v>0</v>
      </c>
      <c r="L24" s="107">
        <v>0</v>
      </c>
    </row>
    <row r="25" spans="1:12" s="19" customFormat="1" ht="15.75" customHeight="1">
      <c r="A25" s="1134" t="s">
        <v>53</v>
      </c>
      <c r="B25" s="103"/>
      <c r="C25" s="104"/>
      <c r="D25" s="105">
        <v>152</v>
      </c>
      <c r="E25" s="105">
        <v>147</v>
      </c>
      <c r="F25" s="105">
        <v>154</v>
      </c>
      <c r="G25" s="105">
        <v>141</v>
      </c>
      <c r="H25" s="100">
        <v>140</v>
      </c>
      <c r="I25" s="106">
        <v>-1</v>
      </c>
      <c r="J25" s="107">
        <v>-0.70921985815602839</v>
      </c>
      <c r="K25" s="106">
        <v>-12</v>
      </c>
      <c r="L25" s="107">
        <v>-7.8947368421052628</v>
      </c>
    </row>
    <row r="26" spans="1:12" s="19" customFormat="1" ht="15.75" customHeight="1">
      <c r="A26" s="1134" t="s">
        <v>54</v>
      </c>
      <c r="B26" s="103"/>
      <c r="C26" s="104"/>
      <c r="D26" s="105">
        <v>1038</v>
      </c>
      <c r="E26" s="105">
        <v>1020</v>
      </c>
      <c r="F26" s="105">
        <v>1004</v>
      </c>
      <c r="G26" s="105">
        <v>1012</v>
      </c>
      <c r="H26" s="100">
        <v>1009</v>
      </c>
      <c r="I26" s="106">
        <v>-3</v>
      </c>
      <c r="J26" s="107">
        <v>-0.29644268774703553</v>
      </c>
      <c r="K26" s="106">
        <v>-29</v>
      </c>
      <c r="L26" s="107">
        <v>-2.7938342967244703</v>
      </c>
    </row>
    <row r="27" spans="1:12" s="19" customFormat="1" ht="15.75" customHeight="1" collapsed="1">
      <c r="A27" s="1134" t="s">
        <v>55</v>
      </c>
      <c r="B27" s="103"/>
      <c r="C27" s="104"/>
      <c r="D27" s="105">
        <v>864</v>
      </c>
      <c r="E27" s="105">
        <v>858</v>
      </c>
      <c r="F27" s="105">
        <v>855</v>
      </c>
      <c r="G27" s="105">
        <v>851</v>
      </c>
      <c r="H27" s="100">
        <v>848</v>
      </c>
      <c r="I27" s="106">
        <v>-3</v>
      </c>
      <c r="J27" s="107">
        <v>-0.35252643948296125</v>
      </c>
      <c r="K27" s="106">
        <v>-16</v>
      </c>
      <c r="L27" s="107">
        <v>-1.8518518518518516</v>
      </c>
    </row>
    <row r="28" spans="1:12" s="19" customFormat="1" ht="15.75" customHeight="1" collapsed="1">
      <c r="A28" s="1136" t="s">
        <v>56</v>
      </c>
      <c r="B28" s="103"/>
      <c r="C28" s="104"/>
      <c r="D28" s="105">
        <v>389</v>
      </c>
      <c r="E28" s="105">
        <v>385</v>
      </c>
      <c r="F28" s="105">
        <v>381</v>
      </c>
      <c r="G28" s="105">
        <v>367</v>
      </c>
      <c r="H28" s="100">
        <v>365</v>
      </c>
      <c r="I28" s="106">
        <v>-2</v>
      </c>
      <c r="J28" s="107">
        <v>-0.54495912806539504</v>
      </c>
      <c r="K28" s="106">
        <v>-24</v>
      </c>
      <c r="L28" s="107">
        <v>-6.1696658097686372</v>
      </c>
    </row>
    <row r="29" spans="1:12" s="19" customFormat="1" ht="15.75" customHeight="1" collapsed="1">
      <c r="A29" s="909" t="s">
        <v>58</v>
      </c>
      <c r="B29" s="981"/>
      <c r="C29" s="911">
        <v>3</v>
      </c>
      <c r="D29" s="912">
        <v>154718</v>
      </c>
      <c r="E29" s="912">
        <v>157358</v>
      </c>
      <c r="F29" s="912">
        <v>156392</v>
      </c>
      <c r="G29" s="912">
        <v>158354</v>
      </c>
      <c r="H29" s="1129">
        <v>160735</v>
      </c>
      <c r="I29" s="1130">
        <v>2381</v>
      </c>
      <c r="J29" s="1131">
        <v>1.5035932152013842</v>
      </c>
      <c r="K29" s="1130">
        <v>6017</v>
      </c>
      <c r="L29" s="1131">
        <v>3.8890109748057755</v>
      </c>
    </row>
    <row r="30" spans="1:12" s="19" customFormat="1" ht="15" customHeight="1">
      <c r="A30" s="1135" t="s">
        <v>11</v>
      </c>
      <c r="B30" s="97"/>
      <c r="C30" s="98"/>
      <c r="D30" s="109">
        <v>39465</v>
      </c>
      <c r="E30" s="109">
        <v>39892</v>
      </c>
      <c r="F30" s="109">
        <v>40373</v>
      </c>
      <c r="G30" s="109">
        <v>40643</v>
      </c>
      <c r="H30" s="110">
        <v>41138</v>
      </c>
      <c r="I30" s="1292">
        <v>495</v>
      </c>
      <c r="J30" s="1293">
        <v>1.2179219053711587</v>
      </c>
      <c r="K30" s="1292">
        <v>1673</v>
      </c>
      <c r="L30" s="1293">
        <v>4.2391992905105793</v>
      </c>
    </row>
    <row r="31" spans="1:12" s="19" customFormat="1" ht="15" customHeight="1">
      <c r="A31" s="1137" t="s">
        <v>12</v>
      </c>
      <c r="B31" s="103"/>
      <c r="C31" s="104"/>
      <c r="D31" s="105">
        <v>58908</v>
      </c>
      <c r="E31" s="105">
        <v>61220</v>
      </c>
      <c r="F31" s="105">
        <v>63282</v>
      </c>
      <c r="G31" s="105">
        <v>65503</v>
      </c>
      <c r="H31" s="100">
        <v>67384</v>
      </c>
      <c r="I31" s="106">
        <v>1881</v>
      </c>
      <c r="J31" s="107">
        <v>2.8716242004183012</v>
      </c>
      <c r="K31" s="106">
        <v>8476</v>
      </c>
      <c r="L31" s="107">
        <v>14.388538059346779</v>
      </c>
    </row>
    <row r="32" spans="1:12" s="19" customFormat="1" ht="15.75" customHeight="1">
      <c r="A32" s="1133" t="s">
        <v>13</v>
      </c>
      <c r="B32" s="103"/>
      <c r="C32" s="104"/>
      <c r="D32" s="105">
        <v>56345</v>
      </c>
      <c r="E32" s="105">
        <v>56246</v>
      </c>
      <c r="F32" s="105">
        <v>52737</v>
      </c>
      <c r="G32" s="105">
        <v>52208</v>
      </c>
      <c r="H32" s="100">
        <v>52213</v>
      </c>
      <c r="I32" s="106">
        <v>5</v>
      </c>
      <c r="J32" s="107">
        <v>9.5770763101440393E-3</v>
      </c>
      <c r="K32" s="106">
        <v>-4132</v>
      </c>
      <c r="L32" s="107">
        <v>-7.3333924926790308</v>
      </c>
    </row>
    <row r="33" spans="1:12" s="19" customFormat="1" ht="15.75" customHeight="1" collapsed="1">
      <c r="A33" s="1134" t="s">
        <v>49</v>
      </c>
      <c r="B33" s="97"/>
      <c r="C33" s="104"/>
      <c r="D33" s="105">
        <v>7387</v>
      </c>
      <c r="E33" s="105">
        <v>7428</v>
      </c>
      <c r="F33" s="105">
        <v>7399</v>
      </c>
      <c r="G33" s="105">
        <v>7477</v>
      </c>
      <c r="H33" s="100">
        <v>7610</v>
      </c>
      <c r="I33" s="106">
        <v>133</v>
      </c>
      <c r="J33" s="107">
        <v>1.7787882840711515</v>
      </c>
      <c r="K33" s="106">
        <v>223</v>
      </c>
      <c r="L33" s="107">
        <v>3.0188168403952891</v>
      </c>
    </row>
    <row r="34" spans="1:12" s="19" customFormat="1" ht="15.75" customHeight="1">
      <c r="A34" s="1134" t="s">
        <v>50</v>
      </c>
      <c r="B34" s="103"/>
      <c r="C34" s="104"/>
      <c r="D34" s="105">
        <v>6015</v>
      </c>
      <c r="E34" s="105">
        <v>5905</v>
      </c>
      <c r="F34" s="105">
        <v>5992</v>
      </c>
      <c r="G34" s="105">
        <v>5934</v>
      </c>
      <c r="H34" s="100">
        <v>5909</v>
      </c>
      <c r="I34" s="106">
        <v>-25</v>
      </c>
      <c r="J34" s="107">
        <v>-0.42130097741826766</v>
      </c>
      <c r="K34" s="106">
        <v>-106</v>
      </c>
      <c r="L34" s="107">
        <v>-1.7622610141313382</v>
      </c>
    </row>
    <row r="35" spans="1:12" s="19" customFormat="1" ht="15.75" customHeight="1">
      <c r="A35" s="1134" t="s">
        <v>51</v>
      </c>
      <c r="B35" s="103"/>
      <c r="C35" s="104"/>
      <c r="D35" s="105">
        <v>5476</v>
      </c>
      <c r="E35" s="105">
        <v>5482</v>
      </c>
      <c r="F35" s="105">
        <v>5504</v>
      </c>
      <c r="G35" s="105">
        <v>5372</v>
      </c>
      <c r="H35" s="100">
        <v>5344</v>
      </c>
      <c r="I35" s="106">
        <v>-28</v>
      </c>
      <c r="J35" s="107">
        <v>-0.52122114668652275</v>
      </c>
      <c r="K35" s="106">
        <v>-132</v>
      </c>
      <c r="L35" s="107">
        <v>-2.4105186267348429</v>
      </c>
    </row>
    <row r="36" spans="1:12" s="19" customFormat="1" ht="15.75" customHeight="1">
      <c r="A36" s="1134" t="s">
        <v>52</v>
      </c>
      <c r="B36" s="103"/>
      <c r="C36" s="104"/>
      <c r="D36" s="105">
        <v>15827</v>
      </c>
      <c r="E36" s="105">
        <v>15696</v>
      </c>
      <c r="F36" s="105">
        <v>12056</v>
      </c>
      <c r="G36" s="105">
        <v>11821</v>
      </c>
      <c r="H36" s="100">
        <v>11635</v>
      </c>
      <c r="I36" s="106">
        <v>-186</v>
      </c>
      <c r="J36" s="107">
        <v>-1.5734709415447086</v>
      </c>
      <c r="K36" s="106">
        <v>-4192</v>
      </c>
      <c r="L36" s="107">
        <v>-26.486384027295131</v>
      </c>
    </row>
    <row r="37" spans="1:12" s="19" customFormat="1" ht="15.75" customHeight="1">
      <c r="A37" s="1134" t="s">
        <v>53</v>
      </c>
      <c r="B37" s="103"/>
      <c r="C37" s="104"/>
      <c r="D37" s="105">
        <v>5996</v>
      </c>
      <c r="E37" s="105">
        <v>5981</v>
      </c>
      <c r="F37" s="105">
        <v>6019</v>
      </c>
      <c r="G37" s="105">
        <v>6024</v>
      </c>
      <c r="H37" s="100">
        <v>6008</v>
      </c>
      <c r="I37" s="106">
        <v>-16</v>
      </c>
      <c r="J37" s="107">
        <v>-0.26560424966799467</v>
      </c>
      <c r="K37" s="106">
        <v>12</v>
      </c>
      <c r="L37" s="107">
        <v>0.20013342228152103</v>
      </c>
    </row>
    <row r="38" spans="1:12" s="19" customFormat="1" ht="15.75" customHeight="1">
      <c r="A38" s="1134" t="s">
        <v>54</v>
      </c>
      <c r="B38" s="103"/>
      <c r="C38" s="104"/>
      <c r="D38" s="105">
        <v>2241</v>
      </c>
      <c r="E38" s="105">
        <v>2323</v>
      </c>
      <c r="F38" s="105">
        <v>2233</v>
      </c>
      <c r="G38" s="105">
        <v>2206</v>
      </c>
      <c r="H38" s="100">
        <v>2246</v>
      </c>
      <c r="I38" s="106">
        <v>40</v>
      </c>
      <c r="J38" s="107">
        <v>1.813236627379873</v>
      </c>
      <c r="K38" s="106">
        <v>5</v>
      </c>
      <c r="L38" s="107">
        <v>0.22311468094600626</v>
      </c>
    </row>
    <row r="39" spans="1:12" s="19" customFormat="1" ht="15.75" customHeight="1">
      <c r="A39" s="1134" t="s">
        <v>59</v>
      </c>
      <c r="B39" s="103"/>
      <c r="C39" s="104"/>
      <c r="D39" s="105">
        <v>3689</v>
      </c>
      <c r="E39" s="105">
        <v>3686</v>
      </c>
      <c r="F39" s="105">
        <v>3677</v>
      </c>
      <c r="G39" s="105">
        <v>3668</v>
      </c>
      <c r="H39" s="100">
        <v>3671</v>
      </c>
      <c r="I39" s="106">
        <v>3</v>
      </c>
      <c r="J39" s="107">
        <v>8.1788440567066523E-2</v>
      </c>
      <c r="K39" s="106">
        <v>-18</v>
      </c>
      <c r="L39" s="107">
        <v>-0.48793711032800219</v>
      </c>
    </row>
    <row r="40" spans="1:12" s="19" customFormat="1" ht="15.75" customHeight="1">
      <c r="A40" s="1134" t="s">
        <v>55</v>
      </c>
      <c r="B40" s="103"/>
      <c r="C40" s="104"/>
      <c r="D40" s="105">
        <v>2196</v>
      </c>
      <c r="E40" s="105">
        <v>2204</v>
      </c>
      <c r="F40" s="105">
        <v>2235</v>
      </c>
      <c r="G40" s="105">
        <v>2231</v>
      </c>
      <c r="H40" s="100">
        <v>2227</v>
      </c>
      <c r="I40" s="106">
        <v>-4</v>
      </c>
      <c r="J40" s="107">
        <v>-0.17929179740026896</v>
      </c>
      <c r="K40" s="106">
        <v>31</v>
      </c>
      <c r="L40" s="107">
        <v>1.411657559198543</v>
      </c>
    </row>
    <row r="41" spans="1:12" s="19" customFormat="1" ht="15.75" customHeight="1">
      <c r="A41" s="1134" t="s">
        <v>60</v>
      </c>
      <c r="B41" s="103"/>
      <c r="C41" s="104"/>
      <c r="D41" s="105">
        <v>3934</v>
      </c>
      <c r="E41" s="105">
        <v>3962</v>
      </c>
      <c r="F41" s="105">
        <v>4323</v>
      </c>
      <c r="G41" s="105">
        <v>4221</v>
      </c>
      <c r="H41" s="100">
        <v>4275</v>
      </c>
      <c r="I41" s="106">
        <v>54</v>
      </c>
      <c r="J41" s="107">
        <v>1.279317697228145</v>
      </c>
      <c r="K41" s="106">
        <v>341</v>
      </c>
      <c r="L41" s="107">
        <v>8.6680223690899858</v>
      </c>
    </row>
    <row r="42" spans="1:12" s="19" customFormat="1" ht="15.75" customHeight="1" collapsed="1">
      <c r="A42" s="1136" t="s">
        <v>56</v>
      </c>
      <c r="B42" s="113"/>
      <c r="C42" s="104"/>
      <c r="D42" s="105">
        <v>3585</v>
      </c>
      <c r="E42" s="105">
        <v>3579</v>
      </c>
      <c r="F42" s="105">
        <v>3299</v>
      </c>
      <c r="G42" s="105">
        <v>3255</v>
      </c>
      <c r="H42" s="100">
        <v>3287</v>
      </c>
      <c r="I42" s="106">
        <v>32</v>
      </c>
      <c r="J42" s="107">
        <v>0.98310291858678955</v>
      </c>
      <c r="K42" s="106">
        <v>-298</v>
      </c>
      <c r="L42" s="107">
        <v>-8.3124128312412839</v>
      </c>
    </row>
    <row r="43" spans="1:12" s="19" customFormat="1" ht="15" customHeight="1" collapsed="1">
      <c r="A43" s="114"/>
      <c r="B43" s="114"/>
      <c r="C43" s="114"/>
      <c r="D43" s="115"/>
      <c r="E43" s="115"/>
      <c r="F43" s="115"/>
      <c r="G43" s="115"/>
      <c r="H43" s="114"/>
      <c r="I43" s="114"/>
    </row>
    <row r="44" spans="1:12" s="19" customFormat="1" ht="67.5" customHeight="1">
      <c r="A44" s="1342" t="s">
        <v>1034</v>
      </c>
      <c r="B44" s="1342"/>
      <c r="C44" s="1342"/>
      <c r="D44" s="1342"/>
      <c r="E44" s="1342"/>
      <c r="F44" s="1342"/>
      <c r="G44" s="1342"/>
      <c r="H44" s="1342"/>
      <c r="I44" s="1342"/>
      <c r="J44" s="1342"/>
      <c r="K44" s="1342"/>
      <c r="L44" s="1342"/>
    </row>
  </sheetData>
  <dataConsolidate/>
  <mergeCells count="8">
    <mergeCell ref="K4:L4"/>
    <mergeCell ref="A44:L44"/>
    <mergeCell ref="D4:D5"/>
    <mergeCell ref="E4:E5"/>
    <mergeCell ref="F4:F5"/>
    <mergeCell ref="G4:G5"/>
    <mergeCell ref="H4:H5"/>
    <mergeCell ref="I4:J4"/>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H1 2016&amp;R&amp;"Tele-GroteskNor,Regular"&amp;10Page &amp;P</oddFooter>
  </headerFooter>
  <legacyDrawing r:id="rId2"/>
  <controls>
    <control shapeId="326657" r:id="rId3" name="CustomMemberDispatchertb1"/>
    <control shapeId="326658" r:id="rId4" name="FPMExcelClientSheetOptionstb1"/>
    <control shapeId="326659" r:id="rId5" name="ConnectionDescriptorsInfo000tb1"/>
  </controls>
</worksheet>
</file>

<file path=xl/worksheets/sheet7.xml><?xml version="1.0" encoding="utf-8"?>
<worksheet xmlns="http://schemas.openxmlformats.org/spreadsheetml/2006/main" xmlns:r="http://schemas.openxmlformats.org/officeDocument/2006/relationships">
  <sheetPr codeName="Tabelle59">
    <tabColor rgb="FFE20074"/>
    <pageSetUpPr fitToPage="1"/>
  </sheetPr>
  <dimension ref="A1:H22"/>
  <sheetViews>
    <sheetView showGridLines="0" view="pageBreakPreview" zoomScaleNormal="100" zoomScaleSheetLayoutView="100" workbookViewId="0"/>
  </sheetViews>
  <sheetFormatPr baseColWidth="10" defaultColWidth="11.42578125" defaultRowHeight="12.75"/>
  <cols>
    <col min="1" max="1" width="47.7109375" style="299" customWidth="1" collapsed="1"/>
    <col min="2" max="2" width="11.5703125" style="299" customWidth="1"/>
    <col min="3" max="3" width="3.7109375" style="299" customWidth="1"/>
    <col min="4" max="4" width="38.28515625" style="299" customWidth="1"/>
    <col min="5" max="5" width="6.140625" style="299" customWidth="1"/>
    <col min="6" max="6" width="3.7109375" style="299" customWidth="1"/>
    <col min="7" max="7" width="38.28515625" style="299" customWidth="1"/>
    <col min="8" max="8" width="11.5703125" style="299" customWidth="1"/>
    <col min="9" max="16384" width="11.42578125" style="299"/>
  </cols>
  <sheetData>
    <row r="1" spans="1:8" ht="30" customHeight="1" collapsed="1">
      <c r="A1" s="295" t="s">
        <v>256</v>
      </c>
      <c r="B1" s="297"/>
      <c r="C1" s="297"/>
      <c r="D1" s="297"/>
      <c r="E1" s="297"/>
      <c r="F1" s="297"/>
      <c r="G1" s="319"/>
      <c r="H1" s="320" t="s">
        <v>972</v>
      </c>
    </row>
    <row r="2" spans="1:8" ht="54.75" customHeight="1">
      <c r="A2" s="321"/>
      <c r="B2" s="322"/>
      <c r="C2" s="323"/>
      <c r="D2" s="324"/>
      <c r="E2" s="323"/>
      <c r="F2" s="323"/>
      <c r="G2" s="324"/>
      <c r="H2" s="325"/>
    </row>
    <row r="3" spans="1:8" ht="15" customHeight="1">
      <c r="A3" s="326" t="s">
        <v>258</v>
      </c>
      <c r="B3" s="327">
        <v>4</v>
      </c>
      <c r="C3" s="328"/>
      <c r="D3" s="1026" t="s">
        <v>259</v>
      </c>
      <c r="E3" s="669"/>
      <c r="F3" s="328"/>
      <c r="G3" s="1026" t="s">
        <v>260</v>
      </c>
      <c r="H3" s="669"/>
    </row>
    <row r="4" spans="1:8" ht="15" customHeight="1">
      <c r="A4" s="326" t="s">
        <v>261</v>
      </c>
      <c r="B4" s="327">
        <v>6</v>
      </c>
      <c r="C4" s="328"/>
      <c r="D4" s="326" t="s">
        <v>262</v>
      </c>
      <c r="E4" s="327">
        <v>29</v>
      </c>
      <c r="F4" s="328"/>
      <c r="G4" s="326" t="s">
        <v>59</v>
      </c>
      <c r="H4" s="327">
        <v>69</v>
      </c>
    </row>
    <row r="5" spans="1:8" s="310" customFormat="1" ht="15" customHeight="1">
      <c r="A5" s="331"/>
      <c r="B5" s="332"/>
      <c r="C5" s="328"/>
      <c r="D5" s="326" t="s">
        <v>263</v>
      </c>
      <c r="E5" s="327">
        <v>30</v>
      </c>
      <c r="F5" s="333"/>
      <c r="G5" s="326" t="s">
        <v>54</v>
      </c>
      <c r="H5" s="327">
        <v>70</v>
      </c>
    </row>
    <row r="6" spans="1:8" s="310" customFormat="1" ht="15" customHeight="1">
      <c r="A6" s="1026" t="s">
        <v>0</v>
      </c>
      <c r="B6" s="1027"/>
      <c r="C6" s="328"/>
      <c r="D6" s="326" t="s">
        <v>264</v>
      </c>
      <c r="E6" s="327">
        <v>31</v>
      </c>
      <c r="F6" s="328"/>
      <c r="G6" s="326" t="s">
        <v>55</v>
      </c>
      <c r="H6" s="327">
        <v>72</v>
      </c>
    </row>
    <row r="7" spans="1:8" s="310" customFormat="1" ht="15" customHeight="1">
      <c r="A7" s="1315" t="s">
        <v>265</v>
      </c>
      <c r="B7" s="327">
        <v>8</v>
      </c>
      <c r="C7" s="328"/>
      <c r="D7" s="326" t="s">
        <v>266</v>
      </c>
      <c r="E7" s="327">
        <v>32</v>
      </c>
      <c r="F7" s="328"/>
      <c r="G7" s="326" t="s">
        <v>60</v>
      </c>
      <c r="H7" s="327">
        <v>74</v>
      </c>
    </row>
    <row r="8" spans="1:8" s="310" customFormat="1" ht="15" customHeight="1">
      <c r="A8" s="326" t="s">
        <v>263</v>
      </c>
      <c r="B8" s="327">
        <v>9</v>
      </c>
      <c r="C8" s="328"/>
      <c r="D8" s="335"/>
      <c r="E8" s="335"/>
      <c r="F8" s="328"/>
      <c r="G8" s="326"/>
      <c r="H8" s="327"/>
    </row>
    <row r="9" spans="1:8" s="310" customFormat="1" ht="15" customHeight="1">
      <c r="A9" s="326" t="s">
        <v>267</v>
      </c>
      <c r="B9" s="327">
        <v>10</v>
      </c>
      <c r="C9" s="328"/>
      <c r="D9" s="1026" t="s">
        <v>268</v>
      </c>
      <c r="E9" s="669"/>
      <c r="F9" s="328"/>
      <c r="G9" s="326"/>
      <c r="H9" s="327"/>
    </row>
    <row r="10" spans="1:8" s="310" customFormat="1" ht="15" customHeight="1">
      <c r="A10" s="326" t="s">
        <v>269</v>
      </c>
      <c r="B10" s="327">
        <v>11</v>
      </c>
      <c r="C10" s="328"/>
      <c r="D10" s="326" t="s">
        <v>262</v>
      </c>
      <c r="E10" s="327">
        <v>45</v>
      </c>
      <c r="F10" s="328"/>
      <c r="G10" s="335"/>
      <c r="H10" s="335"/>
    </row>
    <row r="11" spans="1:8" ht="15" customHeight="1">
      <c r="A11" s="326" t="s">
        <v>1039</v>
      </c>
      <c r="B11" s="1296" t="s">
        <v>1038</v>
      </c>
      <c r="C11" s="328"/>
      <c r="D11" s="326" t="s">
        <v>263</v>
      </c>
      <c r="E11" s="327">
        <v>46</v>
      </c>
      <c r="F11" s="328"/>
      <c r="G11" s="1026" t="s">
        <v>270</v>
      </c>
      <c r="H11" s="669"/>
    </row>
    <row r="12" spans="1:8" ht="15" customHeight="1">
      <c r="A12" s="326" t="s">
        <v>271</v>
      </c>
      <c r="B12" s="327">
        <v>14</v>
      </c>
      <c r="C12" s="328"/>
      <c r="D12" s="326" t="s">
        <v>264</v>
      </c>
      <c r="E12" s="327">
        <v>47</v>
      </c>
      <c r="F12" s="328"/>
      <c r="G12" s="326" t="s">
        <v>262</v>
      </c>
      <c r="H12" s="327">
        <v>77</v>
      </c>
    </row>
    <row r="13" spans="1:8" ht="15" customHeight="1">
      <c r="A13" s="326" t="s">
        <v>272</v>
      </c>
      <c r="B13" s="327">
        <v>16</v>
      </c>
      <c r="C13" s="328"/>
      <c r="D13" s="326" t="s">
        <v>266</v>
      </c>
      <c r="E13" s="327">
        <v>49</v>
      </c>
      <c r="F13" s="328"/>
      <c r="G13" s="326" t="s">
        <v>263</v>
      </c>
      <c r="H13" s="327">
        <v>78</v>
      </c>
    </row>
    <row r="14" spans="1:8" ht="15" customHeight="1">
      <c r="A14" s="326" t="s">
        <v>273</v>
      </c>
      <c r="B14" s="327">
        <v>18</v>
      </c>
      <c r="C14" s="328"/>
      <c r="D14" s="335"/>
      <c r="E14" s="335"/>
      <c r="F14" s="328"/>
      <c r="G14" s="336"/>
      <c r="H14" s="337"/>
    </row>
    <row r="15" spans="1:8" ht="15" customHeight="1">
      <c r="A15" s="326" t="s">
        <v>274</v>
      </c>
      <c r="B15" s="327">
        <v>19</v>
      </c>
      <c r="C15" s="328"/>
      <c r="D15" s="1026" t="s">
        <v>260</v>
      </c>
      <c r="E15" s="669"/>
      <c r="F15" s="328"/>
      <c r="G15" s="338"/>
      <c r="H15" s="332"/>
    </row>
    <row r="16" spans="1:8" ht="15" customHeight="1">
      <c r="A16" s="326" t="s">
        <v>275</v>
      </c>
      <c r="B16" s="327">
        <v>20</v>
      </c>
      <c r="C16" s="328"/>
      <c r="D16" s="326" t="s">
        <v>262</v>
      </c>
      <c r="E16" s="327">
        <v>56</v>
      </c>
      <c r="F16" s="328"/>
      <c r="G16" s="1026" t="s">
        <v>276</v>
      </c>
      <c r="H16" s="669"/>
    </row>
    <row r="17" spans="1:8" ht="15" customHeight="1">
      <c r="A17" s="326" t="s">
        <v>277</v>
      </c>
      <c r="B17" s="327">
        <v>21</v>
      </c>
      <c r="C17" s="328"/>
      <c r="D17" s="326" t="s">
        <v>263</v>
      </c>
      <c r="E17" s="327">
        <v>57</v>
      </c>
      <c r="F17" s="328"/>
      <c r="G17" s="326" t="s">
        <v>262</v>
      </c>
      <c r="H17" s="327">
        <v>81</v>
      </c>
    </row>
    <row r="18" spans="1:8" ht="15" customHeight="1">
      <c r="A18" s="326" t="s">
        <v>278</v>
      </c>
      <c r="B18" s="327">
        <v>22</v>
      </c>
      <c r="C18" s="328"/>
      <c r="D18" s="326" t="s">
        <v>49</v>
      </c>
      <c r="E18" s="327">
        <v>59</v>
      </c>
      <c r="F18" s="328"/>
      <c r="G18" s="326" t="s">
        <v>263</v>
      </c>
      <c r="H18" s="327">
        <v>82</v>
      </c>
    </row>
    <row r="19" spans="1:8" ht="15" customHeight="1">
      <c r="A19" s="326" t="s">
        <v>279</v>
      </c>
      <c r="B19" s="327">
        <v>23</v>
      </c>
      <c r="C19" s="328"/>
      <c r="D19" s="326" t="s">
        <v>50</v>
      </c>
      <c r="E19" s="327">
        <v>61</v>
      </c>
      <c r="F19" s="328"/>
      <c r="G19" s="326"/>
      <c r="H19" s="327"/>
    </row>
    <row r="20" spans="1:8" ht="15" customHeight="1">
      <c r="A20" s="326" t="s">
        <v>280</v>
      </c>
      <c r="B20" s="327">
        <v>24</v>
      </c>
      <c r="C20" s="339"/>
      <c r="D20" s="326" t="s">
        <v>51</v>
      </c>
      <c r="E20" s="327">
        <v>63</v>
      </c>
      <c r="F20" s="328"/>
      <c r="G20" s="335"/>
      <c r="H20" s="335"/>
    </row>
    <row r="21" spans="1:8" ht="15" customHeight="1">
      <c r="A21" s="326" t="s">
        <v>281</v>
      </c>
      <c r="B21" s="327">
        <v>25</v>
      </c>
      <c r="C21" s="328"/>
      <c r="D21" s="326" t="s">
        <v>52</v>
      </c>
      <c r="E21" s="327">
        <v>65</v>
      </c>
      <c r="F21" s="328"/>
      <c r="G21" s="335"/>
      <c r="H21" s="337"/>
    </row>
    <row r="22" spans="1:8" ht="15" customHeight="1">
      <c r="A22" s="326" t="s">
        <v>282</v>
      </c>
      <c r="B22" s="327">
        <v>26</v>
      </c>
      <c r="C22" s="328"/>
      <c r="D22" s="326" t="s">
        <v>53</v>
      </c>
      <c r="E22" s="327">
        <v>67</v>
      </c>
      <c r="F22" s="328"/>
      <c r="G22" s="1026" t="s">
        <v>283</v>
      </c>
      <c r="H22" s="673">
        <v>84</v>
      </c>
    </row>
  </sheetData>
  <conditionalFormatting sqref="G17:H19">
    <cfRule type="expression" dxfId="265" priority="7" stopIfTrue="1">
      <formula>OR($H$1="DT",$H$1="GH")</formula>
    </cfRule>
  </conditionalFormatting>
  <conditionalFormatting sqref="H22 A3:B4">
    <cfRule type="expression" dxfId="264" priority="6" stopIfTrue="1">
      <formula>AND($H$1&lt;&gt;"",$H$1="DT")</formula>
    </cfRule>
  </conditionalFormatting>
  <conditionalFormatting sqref="A7:B22">
    <cfRule type="expression" dxfId="263" priority="5" stopIfTrue="1">
      <formula>OR($H$1="DT",$H$1="DT_B")</formula>
    </cfRule>
  </conditionalFormatting>
  <conditionalFormatting sqref="D4:E7">
    <cfRule type="expression" dxfId="262" priority="4" stopIfTrue="1">
      <formula>OR($H$1="DT",$H$1="GE")</formula>
    </cfRule>
  </conditionalFormatting>
  <conditionalFormatting sqref="D10:E13">
    <cfRule type="expression" dxfId="261" priority="3" stopIfTrue="1">
      <formula>OR($H$1="DT",$H$1="US")</formula>
    </cfRule>
  </conditionalFormatting>
  <conditionalFormatting sqref="D16:E22 G4:H9">
    <cfRule type="expression" dxfId="260" priority="2" stopIfTrue="1">
      <formula>OR($H$1="DT",$H$1="SE")</formula>
    </cfRule>
  </conditionalFormatting>
  <conditionalFormatting sqref="G12:H13">
    <cfRule type="expression" dxfId="259" priority="1" stopIfTrue="1">
      <formula>OR($H$1="DT",$H$1="GK")</formula>
    </cfRule>
  </conditionalFormatting>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H1 2016&amp;R&amp;"Tele-GroteskNor,Regular"&amp;10Page &amp;P</oddFooter>
  </headerFooter>
  <legacyDrawing r:id="rId2"/>
  <controls>
    <control shapeId="72705" r:id="rId3" name="CustomMemberDispatchertb1"/>
  </controls>
</worksheet>
</file>

<file path=xl/worksheets/sheet8.xml><?xml version="1.0" encoding="utf-8"?>
<worksheet xmlns="http://schemas.openxmlformats.org/spreadsheetml/2006/main" xmlns:r="http://schemas.openxmlformats.org/officeDocument/2006/relationships">
  <sheetPr codeName="Tabelle5">
    <pageSetUpPr fitToPage="1"/>
  </sheetPr>
  <dimension ref="A1:M25"/>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3" ht="29.25" customHeight="1" collapsed="1">
      <c r="A1" s="77" t="s">
        <v>61</v>
      </c>
      <c r="B1" s="78"/>
      <c r="C1" s="79"/>
      <c r="D1" s="80"/>
      <c r="E1" s="80"/>
      <c r="F1" s="80"/>
      <c r="G1" s="80"/>
      <c r="H1" s="80"/>
      <c r="I1" s="80"/>
      <c r="J1" s="80"/>
      <c r="K1" s="80"/>
      <c r="L1" s="80"/>
      <c r="M1" s="80"/>
    </row>
    <row r="2" spans="1:13" ht="30" customHeight="1">
      <c r="A2" s="81" t="s">
        <v>1057</v>
      </c>
      <c r="B2" s="82"/>
      <c r="C2" s="83"/>
      <c r="D2" s="84"/>
      <c r="E2" s="84"/>
      <c r="F2" s="84"/>
      <c r="G2" s="84"/>
      <c r="H2" s="84"/>
      <c r="I2" s="84"/>
      <c r="J2" s="84"/>
      <c r="K2" s="84"/>
      <c r="L2" s="84"/>
      <c r="M2" s="84"/>
    </row>
    <row r="3" spans="1:13" ht="24.75" customHeight="1">
      <c r="A3" s="85"/>
      <c r="B3" s="86"/>
      <c r="C3" s="87"/>
      <c r="D3" s="90"/>
      <c r="E3" s="88"/>
      <c r="F3" s="88"/>
      <c r="G3" s="88"/>
      <c r="H3" s="116"/>
      <c r="I3" s="116"/>
      <c r="J3" s="89"/>
      <c r="K3" s="117"/>
      <c r="L3" s="88"/>
      <c r="M3" s="89"/>
    </row>
    <row r="4" spans="1:13" ht="45.75" customHeight="1">
      <c r="A4" s="85"/>
      <c r="B4" s="87"/>
      <c r="C4" s="90" t="s">
        <v>1</v>
      </c>
      <c r="D4" s="88" t="s">
        <v>2</v>
      </c>
      <c r="E4" s="88" t="s">
        <v>3</v>
      </c>
      <c r="F4" s="88" t="s">
        <v>4</v>
      </c>
      <c r="G4" s="88" t="s">
        <v>5</v>
      </c>
      <c r="H4" s="116" t="s">
        <v>6</v>
      </c>
      <c r="I4" s="118" t="s">
        <v>7</v>
      </c>
      <c r="J4" s="117" t="s">
        <v>8</v>
      </c>
      <c r="K4" s="88" t="s">
        <v>9</v>
      </c>
      <c r="L4" s="119" t="s">
        <v>10</v>
      </c>
      <c r="M4" s="117" t="s">
        <v>8</v>
      </c>
    </row>
    <row r="5" spans="1:13" s="19" customFormat="1" ht="3" customHeight="1">
      <c r="A5" s="91"/>
      <c r="B5" s="92"/>
      <c r="C5" s="93"/>
      <c r="D5" s="91"/>
      <c r="E5" s="91"/>
      <c r="F5" s="91"/>
      <c r="G5" s="91"/>
      <c r="H5" s="120"/>
      <c r="I5" s="120"/>
      <c r="J5" s="94"/>
      <c r="K5" s="91"/>
      <c r="L5" s="91"/>
      <c r="M5" s="121"/>
    </row>
    <row r="6" spans="1:13" s="19" customFormat="1" ht="15" customHeight="1" collapsed="1">
      <c r="A6" s="1146" t="s">
        <v>17</v>
      </c>
      <c r="B6" s="910"/>
      <c r="C6" s="911"/>
      <c r="D6" s="912">
        <v>17464</v>
      </c>
      <c r="E6" s="912">
        <v>17075</v>
      </c>
      <c r="F6" s="912">
        <v>17860</v>
      </c>
      <c r="G6" s="912">
        <v>69241</v>
      </c>
      <c r="H6" s="912">
        <v>17630</v>
      </c>
      <c r="I6" s="913">
        <v>17827</v>
      </c>
      <c r="J6" s="1131">
        <v>2.0785616124599176</v>
      </c>
      <c r="K6" s="912">
        <v>34306</v>
      </c>
      <c r="L6" s="913">
        <v>35457</v>
      </c>
      <c r="M6" s="1131">
        <v>3.3550982335451529</v>
      </c>
    </row>
    <row r="7" spans="1:13" s="19" customFormat="1" ht="15" customHeight="1">
      <c r="A7" s="1147" t="s">
        <v>63</v>
      </c>
      <c r="B7" s="97"/>
      <c r="C7" s="98"/>
      <c r="D7" s="122">
        <v>301</v>
      </c>
      <c r="E7" s="122">
        <v>233</v>
      </c>
      <c r="F7" s="122">
        <v>459</v>
      </c>
      <c r="G7" s="122">
        <v>1390</v>
      </c>
      <c r="H7" s="122">
        <v>268</v>
      </c>
      <c r="I7" s="110">
        <v>203</v>
      </c>
      <c r="J7" s="112">
        <v>-32.558139534883722</v>
      </c>
      <c r="K7" s="122">
        <v>698</v>
      </c>
      <c r="L7" s="110">
        <v>471</v>
      </c>
      <c r="M7" s="112">
        <v>-32.521489971346703</v>
      </c>
    </row>
    <row r="8" spans="1:13" s="19" customFormat="1" ht="15" customHeight="1">
      <c r="A8" s="1138" t="s">
        <v>64</v>
      </c>
      <c r="B8" s="103"/>
      <c r="C8" s="104"/>
      <c r="D8" s="123">
        <v>3</v>
      </c>
      <c r="E8" s="123">
        <v>1</v>
      </c>
      <c r="F8" s="123">
        <v>-20</v>
      </c>
      <c r="G8" s="123">
        <v>-11</v>
      </c>
      <c r="H8" s="123">
        <v>12</v>
      </c>
      <c r="I8" s="100">
        <v>-6</v>
      </c>
      <c r="J8" s="107" t="s">
        <v>19</v>
      </c>
      <c r="K8" s="123">
        <v>8</v>
      </c>
      <c r="L8" s="100">
        <v>6</v>
      </c>
      <c r="M8" s="107">
        <v>-25</v>
      </c>
    </row>
    <row r="9" spans="1:13" s="19" customFormat="1" ht="15" customHeight="1">
      <c r="A9" s="1138" t="s">
        <v>65</v>
      </c>
      <c r="B9" s="103"/>
      <c r="C9" s="104"/>
      <c r="D9" s="123">
        <v>462</v>
      </c>
      <c r="E9" s="123">
        <v>515</v>
      </c>
      <c r="F9" s="123">
        <v>561</v>
      </c>
      <c r="G9" s="123">
        <v>2036</v>
      </c>
      <c r="H9" s="123">
        <v>481</v>
      </c>
      <c r="I9" s="100">
        <v>518</v>
      </c>
      <c r="J9" s="107">
        <v>12.121212121212121</v>
      </c>
      <c r="K9" s="123">
        <v>960</v>
      </c>
      <c r="L9" s="100">
        <v>999</v>
      </c>
      <c r="M9" s="107">
        <v>4.0625</v>
      </c>
    </row>
    <row r="10" spans="1:13" s="19" customFormat="1" ht="15" customHeight="1">
      <c r="A10" s="1148" t="s">
        <v>66</v>
      </c>
      <c r="B10" s="103"/>
      <c r="C10" s="104"/>
      <c r="D10" s="123">
        <v>-8795</v>
      </c>
      <c r="E10" s="123">
        <v>-8279</v>
      </c>
      <c r="F10" s="123">
        <v>-9206</v>
      </c>
      <c r="G10" s="123">
        <v>-35010</v>
      </c>
      <c r="H10" s="123">
        <v>-8587</v>
      </c>
      <c r="I10" s="100">
        <v>-8683</v>
      </c>
      <c r="J10" s="107">
        <v>1.2734508243320068</v>
      </c>
      <c r="K10" s="123">
        <v>-17525</v>
      </c>
      <c r="L10" s="100">
        <v>-17270</v>
      </c>
      <c r="M10" s="107">
        <v>1.4550641940085591</v>
      </c>
    </row>
    <row r="11" spans="1:13" s="19" customFormat="1" ht="15" customHeight="1">
      <c r="A11" s="1149" t="s">
        <v>67</v>
      </c>
      <c r="B11" s="124"/>
      <c r="C11" s="125"/>
      <c r="D11" s="126">
        <v>-3699</v>
      </c>
      <c r="E11" s="126">
        <v>-3609</v>
      </c>
      <c r="F11" s="126">
        <v>-3642</v>
      </c>
      <c r="G11" s="126">
        <v>-14647</v>
      </c>
      <c r="H11" s="126">
        <v>-3813</v>
      </c>
      <c r="I11" s="127">
        <v>-3702</v>
      </c>
      <c r="J11" s="128">
        <v>-8.1103000811030015E-2</v>
      </c>
      <c r="K11" s="126">
        <v>-7396</v>
      </c>
      <c r="L11" s="127">
        <v>-7515</v>
      </c>
      <c r="M11" s="128">
        <v>-1.6089778258518119</v>
      </c>
    </row>
    <row r="12" spans="1:13" s="19" customFormat="1" ht="15" customHeight="1">
      <c r="A12" s="1148" t="s">
        <v>68</v>
      </c>
      <c r="B12" s="103"/>
      <c r="C12" s="104"/>
      <c r="D12" s="123">
        <v>-710</v>
      </c>
      <c r="E12" s="123">
        <v>-771</v>
      </c>
      <c r="F12" s="123">
        <v>-869</v>
      </c>
      <c r="G12" s="123">
        <v>-3091</v>
      </c>
      <c r="H12" s="123">
        <v>-828</v>
      </c>
      <c r="I12" s="100">
        <v>-700</v>
      </c>
      <c r="J12" s="107">
        <v>1.4084507042253522</v>
      </c>
      <c r="K12" s="123">
        <v>-1451</v>
      </c>
      <c r="L12" s="100">
        <v>-1528</v>
      </c>
      <c r="M12" s="107">
        <v>-5.3066850447966916</v>
      </c>
    </row>
    <row r="13" spans="1:13" s="19" customFormat="1" ht="15" customHeight="1" collapsed="1">
      <c r="A13" s="1149" t="s">
        <v>69</v>
      </c>
      <c r="B13" s="124"/>
      <c r="C13" s="125"/>
      <c r="D13" s="126">
        <v>-2679</v>
      </c>
      <c r="E13" s="126">
        <v>-2775</v>
      </c>
      <c r="F13" s="126">
        <v>-3097</v>
      </c>
      <c r="G13" s="126">
        <v>-11235</v>
      </c>
      <c r="H13" s="126">
        <v>-3142</v>
      </c>
      <c r="I13" s="127">
        <v>-3151</v>
      </c>
      <c r="J13" s="128">
        <v>-17.618514371033971</v>
      </c>
      <c r="K13" s="126">
        <v>-5363</v>
      </c>
      <c r="L13" s="127">
        <v>-6293</v>
      </c>
      <c r="M13" s="128">
        <v>-17.341040462427745</v>
      </c>
    </row>
    <row r="14" spans="1:13" s="19" customFormat="1" ht="15" customHeight="1">
      <c r="A14" s="1146" t="s">
        <v>70</v>
      </c>
      <c r="B14" s="910"/>
      <c r="C14" s="911"/>
      <c r="D14" s="912">
        <v>2347</v>
      </c>
      <c r="E14" s="912">
        <v>2390</v>
      </c>
      <c r="F14" s="912">
        <v>2046</v>
      </c>
      <c r="G14" s="912">
        <v>8673</v>
      </c>
      <c r="H14" s="912">
        <v>2021</v>
      </c>
      <c r="I14" s="913">
        <v>2306</v>
      </c>
      <c r="J14" s="1131">
        <v>-1.7469109501491265</v>
      </c>
      <c r="K14" s="912">
        <v>4237</v>
      </c>
      <c r="L14" s="913">
        <v>4327</v>
      </c>
      <c r="M14" s="1131">
        <v>2.1241444418220441</v>
      </c>
    </row>
    <row r="15" spans="1:13" s="19" customFormat="1" ht="15" customHeight="1">
      <c r="A15" s="1150" t="s">
        <v>71</v>
      </c>
      <c r="B15" s="103" t="s">
        <v>47</v>
      </c>
      <c r="C15" s="98"/>
      <c r="D15" s="129">
        <v>13.4</v>
      </c>
      <c r="E15" s="129">
        <v>14</v>
      </c>
      <c r="F15" s="129">
        <v>11.5</v>
      </c>
      <c r="G15" s="129">
        <v>12.5</v>
      </c>
      <c r="H15" s="129">
        <v>11.5</v>
      </c>
      <c r="I15" s="130">
        <v>12.9</v>
      </c>
      <c r="J15" s="131">
        <v>-0.5</v>
      </c>
      <c r="K15" s="129">
        <v>12.4</v>
      </c>
      <c r="L15" s="130">
        <v>12.2</v>
      </c>
      <c r="M15" s="131">
        <v>-0.20000000000000107</v>
      </c>
    </row>
    <row r="16" spans="1:13" s="19" customFormat="1" ht="15" customHeight="1">
      <c r="A16" s="1147"/>
      <c r="B16" s="103"/>
      <c r="C16" s="98"/>
      <c r="D16" s="132"/>
      <c r="E16" s="132"/>
      <c r="F16" s="132"/>
      <c r="G16" s="132"/>
      <c r="H16" s="132"/>
      <c r="I16" s="130"/>
      <c r="J16" s="131"/>
      <c r="K16" s="132"/>
      <c r="L16" s="130"/>
      <c r="M16" s="131"/>
    </row>
    <row r="17" spans="1:13" s="19" customFormat="1" ht="15" customHeight="1">
      <c r="A17" s="1151" t="s">
        <v>72</v>
      </c>
      <c r="B17" s="103"/>
      <c r="C17" s="104"/>
      <c r="D17" s="105">
        <v>-749</v>
      </c>
      <c r="E17" s="105">
        <v>-656</v>
      </c>
      <c r="F17" s="105">
        <v>-387</v>
      </c>
      <c r="G17" s="105">
        <v>-2233</v>
      </c>
      <c r="H17" s="105">
        <v>-215</v>
      </c>
      <c r="I17" s="100">
        <v>-746</v>
      </c>
      <c r="J17" s="107">
        <v>0.40053404539385851</v>
      </c>
      <c r="K17" s="105">
        <v>-1190</v>
      </c>
      <c r="L17" s="100">
        <v>-961</v>
      </c>
      <c r="M17" s="107">
        <v>19.243697478991599</v>
      </c>
    </row>
    <row r="18" spans="1:13" s="19" customFormat="1" ht="15" customHeight="1">
      <c r="A18" s="1149" t="s">
        <v>73</v>
      </c>
      <c r="B18" s="124"/>
      <c r="C18" s="125"/>
      <c r="D18" s="133">
        <v>-579</v>
      </c>
      <c r="E18" s="133">
        <v>-580</v>
      </c>
      <c r="F18" s="133">
        <v>-608</v>
      </c>
      <c r="G18" s="133">
        <v>-2367</v>
      </c>
      <c r="H18" s="133">
        <v>-634</v>
      </c>
      <c r="I18" s="127">
        <v>-653</v>
      </c>
      <c r="J18" s="128">
        <v>-12.780656303972366</v>
      </c>
      <c r="K18" s="133">
        <v>-1179</v>
      </c>
      <c r="L18" s="127">
        <v>-1287</v>
      </c>
      <c r="M18" s="128">
        <v>-9.1603053435114496</v>
      </c>
    </row>
    <row r="19" spans="1:13" s="19" customFormat="1" ht="15" customHeight="1">
      <c r="A19" s="1146" t="s">
        <v>74</v>
      </c>
      <c r="B19" s="981"/>
      <c r="C19" s="982"/>
      <c r="D19" s="912">
        <v>1598</v>
      </c>
      <c r="E19" s="912">
        <v>1734</v>
      </c>
      <c r="F19" s="912">
        <v>1659</v>
      </c>
      <c r="G19" s="912">
        <v>6440</v>
      </c>
      <c r="H19" s="912">
        <v>1806</v>
      </c>
      <c r="I19" s="913">
        <v>1560</v>
      </c>
      <c r="J19" s="1152">
        <v>-2.3779724655819776</v>
      </c>
      <c r="K19" s="912">
        <v>3047</v>
      </c>
      <c r="L19" s="913">
        <v>3366</v>
      </c>
      <c r="M19" s="1152">
        <v>10.469314079422382</v>
      </c>
    </row>
    <row r="20" spans="1:13" s="19" customFormat="1" ht="15" customHeight="1">
      <c r="A20" s="1153" t="s">
        <v>75</v>
      </c>
      <c r="B20" s="134"/>
      <c r="C20" s="135"/>
      <c r="D20" s="136">
        <v>-444</v>
      </c>
      <c r="E20" s="136">
        <v>-572</v>
      </c>
      <c r="F20" s="136">
        <v>-545</v>
      </c>
      <c r="G20" s="136">
        <v>-1927</v>
      </c>
      <c r="H20" s="136">
        <v>-582</v>
      </c>
      <c r="I20" s="137">
        <v>-424</v>
      </c>
      <c r="J20" s="138">
        <v>4.5045045045045047</v>
      </c>
      <c r="K20" s="136">
        <v>-810</v>
      </c>
      <c r="L20" s="137">
        <v>-1006</v>
      </c>
      <c r="M20" s="138">
        <v>-24.197530864197532</v>
      </c>
    </row>
    <row r="21" spans="1:13" ht="15" customHeight="1" collapsed="1">
      <c r="A21" s="1146" t="s">
        <v>76</v>
      </c>
      <c r="B21" s="981"/>
      <c r="C21" s="982"/>
      <c r="D21" s="1297">
        <v>1154</v>
      </c>
      <c r="E21" s="1297">
        <v>1162</v>
      </c>
      <c r="F21" s="1297">
        <v>1114</v>
      </c>
      <c r="G21" s="1297">
        <v>4513</v>
      </c>
      <c r="H21" s="1297">
        <v>1224</v>
      </c>
      <c r="I21" s="1129">
        <v>1136</v>
      </c>
      <c r="J21" s="1131">
        <v>-1.559792027729636</v>
      </c>
      <c r="K21" s="1297">
        <v>2237</v>
      </c>
      <c r="L21" s="1129">
        <v>2360</v>
      </c>
      <c r="M21" s="1131">
        <v>5.4984354045596779</v>
      </c>
    </row>
    <row r="22" spans="1:13" s="19" customFormat="1" ht="15" customHeight="1">
      <c r="A22" s="1148" t="s">
        <v>77</v>
      </c>
      <c r="B22" s="103"/>
      <c r="C22" s="104"/>
      <c r="D22" s="123">
        <v>76</v>
      </c>
      <c r="E22" s="123">
        <v>122</v>
      </c>
      <c r="F22" s="123">
        <v>155</v>
      </c>
      <c r="G22" s="123">
        <v>400</v>
      </c>
      <c r="H22" s="123">
        <v>177</v>
      </c>
      <c r="I22" s="100">
        <v>82</v>
      </c>
      <c r="J22" s="107">
        <v>7.8947368421052628</v>
      </c>
      <c r="K22" s="123">
        <v>123</v>
      </c>
      <c r="L22" s="100">
        <v>259</v>
      </c>
      <c r="M22" s="107" t="s">
        <v>19</v>
      </c>
    </row>
    <row r="23" spans="1:13" s="19" customFormat="1" ht="15" customHeight="1">
      <c r="A23" s="1146" t="s">
        <v>32</v>
      </c>
      <c r="B23" s="981"/>
      <c r="C23" s="982"/>
      <c r="D23" s="912">
        <v>1078</v>
      </c>
      <c r="E23" s="912">
        <v>1040</v>
      </c>
      <c r="F23" s="912">
        <v>959</v>
      </c>
      <c r="G23" s="912">
        <v>4113</v>
      </c>
      <c r="H23" s="912">
        <v>1047</v>
      </c>
      <c r="I23" s="913">
        <v>1054</v>
      </c>
      <c r="J23" s="1152">
        <v>-2.2263450834879404</v>
      </c>
      <c r="K23" s="912">
        <v>2114</v>
      </c>
      <c r="L23" s="913">
        <v>2101</v>
      </c>
      <c r="M23" s="1152">
        <v>-0.61494796594134349</v>
      </c>
    </row>
    <row r="24" spans="1:13" s="19" customFormat="1" ht="15" customHeight="1">
      <c r="A24"/>
      <c r="B24" s="124"/>
      <c r="C24"/>
      <c r="D24"/>
      <c r="E24"/>
      <c r="F24"/>
      <c r="G24"/>
      <c r="H24"/>
      <c r="I24"/>
      <c r="J24"/>
      <c r="K24"/>
      <c r="L24"/>
      <c r="M24"/>
    </row>
    <row r="25" spans="1:13" s="19" customFormat="1" ht="15" customHeight="1">
      <c r="A25" s="1346"/>
      <c r="B25" s="1346"/>
      <c r="C25" s="1346"/>
      <c r="D25" s="1346"/>
      <c r="E25" s="1346"/>
      <c r="F25" s="1346"/>
      <c r="G25" s="1346"/>
      <c r="H25" s="1346"/>
      <c r="I25" s="1346"/>
      <c r="J25" s="1346"/>
      <c r="K25" s="1346"/>
      <c r="L25" s="1346"/>
      <c r="M25" s="1346"/>
    </row>
  </sheetData>
  <dataConsolidate/>
  <mergeCells count="1">
    <mergeCell ref="A25:M25"/>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H1 2016&amp;R&amp;"Tele-GroteskNor,Regular"&amp;10Page &amp;P</oddFooter>
  </headerFooter>
  <legacyDrawing r:id="rId2"/>
  <controls>
    <control shapeId="407555" r:id="rId3" name="ConnectionDescriptorsInfo000tb1"/>
    <control shapeId="407554" r:id="rId4" name="FPMExcelClientSheetOptionstb1"/>
    <control shapeId="407553" r:id="rId5" name="CustomMemberDispatchertb1"/>
  </controls>
</worksheet>
</file>

<file path=xl/worksheets/sheet9.xml><?xml version="1.0" encoding="utf-8"?>
<worksheet xmlns="http://schemas.openxmlformats.org/spreadsheetml/2006/main" xmlns:r="http://schemas.openxmlformats.org/officeDocument/2006/relationships">
  <sheetPr codeName="Tabelle13">
    <pageSetUpPr fitToPage="1"/>
  </sheetPr>
  <dimension ref="A1:M21"/>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2.85546875" customWidth="1"/>
  </cols>
  <sheetData>
    <row r="1" spans="1:13" ht="29.25" customHeight="1" collapsed="1">
      <c r="A1" s="77" t="s">
        <v>78</v>
      </c>
      <c r="B1" s="78"/>
      <c r="C1" s="79"/>
      <c r="D1" s="80"/>
      <c r="E1" s="80"/>
      <c r="F1" s="80"/>
      <c r="G1" s="80"/>
      <c r="H1" s="80"/>
      <c r="I1" s="80"/>
      <c r="J1" s="80"/>
      <c r="K1" s="80"/>
      <c r="L1" s="80"/>
      <c r="M1" s="80"/>
    </row>
    <row r="2" spans="1:13" ht="31.5" customHeight="1">
      <c r="A2" s="81" t="s">
        <v>79</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1146" t="s">
        <v>17</v>
      </c>
      <c r="B6" s="910"/>
      <c r="C6" s="140"/>
      <c r="D6" s="912">
        <v>17428</v>
      </c>
      <c r="E6" s="912">
        <v>17099</v>
      </c>
      <c r="F6" s="912">
        <v>17859</v>
      </c>
      <c r="G6" s="912">
        <v>69228</v>
      </c>
      <c r="H6" s="912">
        <v>17630</v>
      </c>
      <c r="I6" s="913">
        <v>17817</v>
      </c>
      <c r="J6" s="1131">
        <v>2.2320403947670417</v>
      </c>
      <c r="K6" s="912">
        <v>34270</v>
      </c>
      <c r="L6" s="913">
        <v>35447</v>
      </c>
      <c r="M6" s="1131">
        <v>3.4344908082871313</v>
      </c>
    </row>
    <row r="7" spans="1:13" s="19" customFormat="1" ht="15" customHeight="1">
      <c r="A7" s="1146" t="s">
        <v>32</v>
      </c>
      <c r="B7" s="910"/>
      <c r="C7" s="140"/>
      <c r="D7" s="912">
        <v>712</v>
      </c>
      <c r="E7" s="912">
        <v>809</v>
      </c>
      <c r="F7" s="912">
        <v>946</v>
      </c>
      <c r="G7" s="912">
        <v>3254</v>
      </c>
      <c r="H7" s="912">
        <v>3125</v>
      </c>
      <c r="I7" s="913">
        <v>621</v>
      </c>
      <c r="J7" s="1131">
        <v>-12.780898876404494</v>
      </c>
      <c r="K7" s="912">
        <v>1499</v>
      </c>
      <c r="L7" s="913">
        <v>3746</v>
      </c>
      <c r="M7" s="1131" t="s">
        <v>19</v>
      </c>
    </row>
    <row r="8" spans="1:13" s="19" customFormat="1" ht="15" customHeight="1">
      <c r="A8" s="1154" t="s">
        <v>80</v>
      </c>
      <c r="B8" s="1155"/>
      <c r="C8" s="1156"/>
      <c r="D8" s="1157">
        <v>47</v>
      </c>
      <c r="E8" s="1157">
        <v>59</v>
      </c>
      <c r="F8" s="1157">
        <v>140</v>
      </c>
      <c r="G8" s="1157">
        <v>248</v>
      </c>
      <c r="H8" s="1157">
        <v>252</v>
      </c>
      <c r="I8" s="1158">
        <v>65</v>
      </c>
      <c r="J8" s="107">
        <v>38.299999999999997</v>
      </c>
      <c r="K8" s="1157">
        <v>49</v>
      </c>
      <c r="L8" s="1158">
        <v>317</v>
      </c>
      <c r="M8" s="1159" t="s">
        <v>19</v>
      </c>
    </row>
    <row r="9" spans="1:13" s="19" customFormat="1" ht="15" customHeight="1">
      <c r="A9" s="1160" t="s">
        <v>81</v>
      </c>
      <c r="B9" s="103"/>
      <c r="C9" s="141"/>
      <c r="D9" s="123">
        <v>759</v>
      </c>
      <c r="E9" s="123">
        <v>868</v>
      </c>
      <c r="F9" s="123">
        <v>1086</v>
      </c>
      <c r="G9" s="123">
        <v>3502</v>
      </c>
      <c r="H9" s="123">
        <v>3377</v>
      </c>
      <c r="I9" s="100">
        <v>686</v>
      </c>
      <c r="J9" s="107">
        <v>-9.6179183135704882</v>
      </c>
      <c r="K9" s="123">
        <v>1548</v>
      </c>
      <c r="L9" s="100">
        <v>4063</v>
      </c>
      <c r="M9" s="107" t="s">
        <v>19</v>
      </c>
    </row>
    <row r="10" spans="1:13" s="19" customFormat="1" ht="15" customHeight="1">
      <c r="A10" s="1161" t="s">
        <v>82</v>
      </c>
      <c r="B10" s="103"/>
      <c r="C10" s="141"/>
      <c r="D10" s="123">
        <v>-283</v>
      </c>
      <c r="E10" s="123">
        <v>-260</v>
      </c>
      <c r="F10" s="123">
        <v>-499</v>
      </c>
      <c r="G10" s="123">
        <v>-1276</v>
      </c>
      <c r="H10" s="123">
        <v>-934</v>
      </c>
      <c r="I10" s="100">
        <v>-114</v>
      </c>
      <c r="J10" s="107">
        <v>59.717314487632514</v>
      </c>
      <c r="K10" s="123">
        <v>-517</v>
      </c>
      <c r="L10" s="100">
        <v>-1048</v>
      </c>
      <c r="M10" s="107" t="s">
        <v>19</v>
      </c>
    </row>
    <row r="11" spans="1:13" s="19" customFormat="1" ht="15" customHeight="1">
      <c r="A11" s="1160" t="s">
        <v>83</v>
      </c>
      <c r="B11" s="103"/>
      <c r="C11" s="141"/>
      <c r="D11" s="123">
        <v>1042</v>
      </c>
      <c r="E11" s="123">
        <v>1128</v>
      </c>
      <c r="F11" s="123">
        <v>1585</v>
      </c>
      <c r="G11" s="123">
        <v>4778</v>
      </c>
      <c r="H11" s="123">
        <v>4311</v>
      </c>
      <c r="I11" s="100">
        <v>800</v>
      </c>
      <c r="J11" s="107">
        <v>-23.224568138195778</v>
      </c>
      <c r="K11" s="123">
        <v>2065</v>
      </c>
      <c r="L11" s="100">
        <v>5111</v>
      </c>
      <c r="M11" s="107" t="s">
        <v>19</v>
      </c>
    </row>
    <row r="12" spans="1:13" s="19" customFormat="1" ht="15" customHeight="1">
      <c r="A12" s="1160" t="s">
        <v>84</v>
      </c>
      <c r="B12" s="103"/>
      <c r="C12" s="141"/>
      <c r="D12" s="123">
        <v>-764</v>
      </c>
      <c r="E12" s="123">
        <v>-657</v>
      </c>
      <c r="F12" s="123">
        <v>-386</v>
      </c>
      <c r="G12" s="123">
        <v>-2250</v>
      </c>
      <c r="H12" s="123">
        <v>-214</v>
      </c>
      <c r="I12" s="100">
        <v>-746</v>
      </c>
      <c r="J12" s="107">
        <v>2.3560209424083771</v>
      </c>
      <c r="K12" s="123">
        <v>-1207</v>
      </c>
      <c r="L12" s="100">
        <v>-960</v>
      </c>
      <c r="M12" s="107">
        <v>20.463960231980117</v>
      </c>
    </row>
    <row r="13" spans="1:13" s="19" customFormat="1" ht="15" customHeight="1">
      <c r="A13" s="1162" t="s">
        <v>70</v>
      </c>
      <c r="B13" s="1163"/>
      <c r="C13" s="1164"/>
      <c r="D13" s="1165">
        <v>1806</v>
      </c>
      <c r="E13" s="1165">
        <v>1785</v>
      </c>
      <c r="F13" s="1165">
        <v>1971</v>
      </c>
      <c r="G13" s="1165">
        <v>7028</v>
      </c>
      <c r="H13" s="1165">
        <v>4525</v>
      </c>
      <c r="I13" s="1166">
        <v>1546</v>
      </c>
      <c r="J13" s="1167">
        <v>-14.396456256921372</v>
      </c>
      <c r="K13" s="1165">
        <v>3272</v>
      </c>
      <c r="L13" s="1166">
        <v>6071</v>
      </c>
      <c r="M13" s="1167">
        <v>85.544009779951097</v>
      </c>
    </row>
    <row r="14" spans="1:13" s="19" customFormat="1" ht="15" customHeight="1">
      <c r="A14" s="1168" t="s">
        <v>85</v>
      </c>
      <c r="B14" s="910"/>
      <c r="C14" s="140"/>
      <c r="D14" s="1169">
        <v>-2728</v>
      </c>
      <c r="E14" s="1169">
        <v>-2796</v>
      </c>
      <c r="F14" s="1169">
        <v>-3142</v>
      </c>
      <c r="G14" s="1169">
        <v>-11360</v>
      </c>
      <c r="H14" s="1169">
        <v>-3142</v>
      </c>
      <c r="I14" s="1170">
        <v>-3151</v>
      </c>
      <c r="J14" s="1171">
        <v>-15.505865102639296</v>
      </c>
      <c r="K14" s="1169">
        <v>-5422</v>
      </c>
      <c r="L14" s="1170">
        <v>-6293</v>
      </c>
      <c r="M14" s="1171">
        <v>-16.064182958317964</v>
      </c>
    </row>
    <row r="15" spans="1:13" s="19" customFormat="1" ht="15" customHeight="1">
      <c r="A15" s="1146" t="s">
        <v>86</v>
      </c>
      <c r="B15" s="981"/>
      <c r="C15" s="143"/>
      <c r="D15" s="912">
        <v>4534</v>
      </c>
      <c r="E15" s="912">
        <v>4581</v>
      </c>
      <c r="F15" s="912">
        <v>5113</v>
      </c>
      <c r="G15" s="912">
        <v>18388</v>
      </c>
      <c r="H15" s="912">
        <v>7667</v>
      </c>
      <c r="I15" s="913">
        <v>4697</v>
      </c>
      <c r="J15" s="1131">
        <v>3.5950595500661668</v>
      </c>
      <c r="K15" s="912">
        <v>8694</v>
      </c>
      <c r="L15" s="913">
        <v>12364</v>
      </c>
      <c r="M15" s="1131">
        <v>42.21302047389004</v>
      </c>
    </row>
    <row r="16" spans="1:13" s="19" customFormat="1" ht="15" customHeight="1">
      <c r="A16" s="1172" t="s">
        <v>87</v>
      </c>
      <c r="B16" s="144" t="s">
        <v>47</v>
      </c>
      <c r="C16" s="145"/>
      <c r="D16" s="146">
        <v>26</v>
      </c>
      <c r="E16" s="146">
        <v>26.8</v>
      </c>
      <c r="F16" s="146">
        <v>28.6</v>
      </c>
      <c r="G16" s="146">
        <v>26.6</v>
      </c>
      <c r="H16" s="146">
        <v>43.5</v>
      </c>
      <c r="I16" s="147">
        <v>26.4</v>
      </c>
      <c r="J16" s="148">
        <v>0.39999999999999858</v>
      </c>
      <c r="K16" s="146">
        <v>25.4</v>
      </c>
      <c r="L16" s="147">
        <v>34.9</v>
      </c>
      <c r="M16" s="148">
        <v>9.5</v>
      </c>
    </row>
    <row r="17" spans="1:13" s="19" customFormat="1" ht="15" customHeight="1">
      <c r="A17" s="1173" t="s">
        <v>88</v>
      </c>
      <c r="B17" s="149"/>
      <c r="C17" s="150"/>
      <c r="D17" s="151">
        <v>-492</v>
      </c>
      <c r="E17" s="151">
        <v>-584</v>
      </c>
      <c r="F17" s="151">
        <v>-30</v>
      </c>
      <c r="G17" s="151">
        <v>-1520</v>
      </c>
      <c r="H17" s="151">
        <v>2504</v>
      </c>
      <c r="I17" s="152">
        <v>-760</v>
      </c>
      <c r="J17" s="153">
        <v>-54.471544715447152</v>
      </c>
      <c r="K17" s="151">
        <v>-906</v>
      </c>
      <c r="L17" s="152">
        <v>1744</v>
      </c>
      <c r="M17" s="153" t="s">
        <v>19</v>
      </c>
    </row>
    <row r="18" spans="1:13" s="19" customFormat="1" ht="15" customHeight="1">
      <c r="A18" s="1146" t="s">
        <v>89</v>
      </c>
      <c r="B18" s="1174"/>
      <c r="C18" s="143"/>
      <c r="D18" s="912">
        <v>5026</v>
      </c>
      <c r="E18" s="912">
        <v>5165</v>
      </c>
      <c r="F18" s="912">
        <v>5143</v>
      </c>
      <c r="G18" s="912">
        <v>19908</v>
      </c>
      <c r="H18" s="912">
        <v>5163</v>
      </c>
      <c r="I18" s="913">
        <v>5457</v>
      </c>
      <c r="J18" s="1152">
        <v>8.5754078790290489</v>
      </c>
      <c r="K18" s="912">
        <v>9600</v>
      </c>
      <c r="L18" s="913">
        <v>10620</v>
      </c>
      <c r="M18" s="1152">
        <v>10.625</v>
      </c>
    </row>
    <row r="19" spans="1:13" s="19" customFormat="1" ht="30" customHeight="1">
      <c r="A19" s="1175" t="s">
        <v>90</v>
      </c>
      <c r="B19" s="154" t="s">
        <v>47</v>
      </c>
      <c r="C19" s="155"/>
      <c r="D19" s="156">
        <v>28.8</v>
      </c>
      <c r="E19" s="156">
        <v>30.2</v>
      </c>
      <c r="F19" s="156">
        <v>28.8</v>
      </c>
      <c r="G19" s="156">
        <v>28.8</v>
      </c>
      <c r="H19" s="156">
        <v>29.3</v>
      </c>
      <c r="I19" s="157">
        <v>30.6</v>
      </c>
      <c r="J19" s="158">
        <v>1.8000000000000007</v>
      </c>
      <c r="K19" s="156">
        <v>28</v>
      </c>
      <c r="L19" s="157">
        <v>30</v>
      </c>
      <c r="M19" s="158">
        <v>2</v>
      </c>
    </row>
    <row r="20" spans="1:13" s="19" customFormat="1" ht="29.25" customHeight="1">
      <c r="A20" s="1176"/>
      <c r="B20" s="159"/>
      <c r="C20" s="160"/>
      <c r="D20" s="161"/>
      <c r="E20" s="161"/>
      <c r="F20" s="161"/>
      <c r="G20" s="161"/>
      <c r="H20" s="161"/>
      <c r="I20" s="162"/>
      <c r="J20" s="163"/>
      <c r="K20" s="161"/>
      <c r="L20" s="162"/>
      <c r="M20" s="163"/>
    </row>
    <row r="21" spans="1:13" s="19" customFormat="1" ht="15" customHeight="1">
      <c r="A21" s="1347"/>
      <c r="B21" s="1348"/>
      <c r="C21" s="1348"/>
      <c r="D21" s="1348"/>
      <c r="E21" s="1348"/>
      <c r="F21" s="1348"/>
      <c r="G21" s="1348"/>
      <c r="H21" s="1348"/>
      <c r="I21" s="1348"/>
      <c r="J21" s="1348"/>
      <c r="K21" s="1348"/>
      <c r="L21" s="1348"/>
      <c r="M21" s="1349"/>
    </row>
  </sheetData>
  <dataConsolidate/>
  <mergeCells count="1">
    <mergeCell ref="A21:M21"/>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H1 2016&amp;R&amp;"Tele-GroteskNor,Regular"&amp;10Page &amp;P</oddFooter>
  </headerFooter>
  <legacyDrawing r:id="rId2"/>
  <controls>
    <control shapeId="261123" r:id="rId3" name="ConnectionDescriptorsInfo000tb1"/>
    <control shapeId="261122" r:id="rId4" name="FPMExcelClientSheetOptionstb1"/>
    <control shapeId="261121" r:id="rId5" name="CustomMemberDispatchertb1"/>
  </controls>
</worksheet>
</file>

<file path=xl/worksheets/sheet10.xml><?xml version="1.0" encoding="utf-8"?>
<worksheet xmlns="http://schemas.openxmlformats.org/spreadsheetml/2006/main" xmlns:r="http://schemas.openxmlformats.org/officeDocument/2006/relationships">
  <sheetPr codeName="Tabelle14">
    <pageSetUpPr fitToPage="1"/>
  </sheetPr>
  <dimension ref="A1:M25"/>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3" ht="29.25" customHeight="1" collapsed="1">
      <c r="A1" s="77" t="s">
        <v>61</v>
      </c>
      <c r="B1" s="78"/>
      <c r="C1" s="79"/>
      <c r="D1" s="80"/>
      <c r="E1" s="80"/>
      <c r="F1" s="80"/>
      <c r="G1" s="80"/>
      <c r="H1" s="80"/>
      <c r="I1" s="80"/>
      <c r="J1" s="80"/>
      <c r="K1" s="80"/>
      <c r="L1" s="80"/>
      <c r="M1" s="80"/>
    </row>
    <row r="2" spans="1:13" ht="31.5" customHeight="1">
      <c r="A2" s="81" t="s">
        <v>62</v>
      </c>
      <c r="B2" s="82"/>
      <c r="C2" s="83"/>
      <c r="D2" s="84"/>
      <c r="E2" s="84"/>
      <c r="F2" s="84"/>
      <c r="G2" s="84"/>
      <c r="H2" s="84"/>
      <c r="I2" s="84"/>
      <c r="J2" s="84"/>
      <c r="K2" s="84"/>
      <c r="L2" s="84"/>
      <c r="M2" s="84"/>
    </row>
    <row r="3" spans="1:13" ht="24.75" customHeight="1">
      <c r="A3" s="85"/>
      <c r="B3" s="86"/>
      <c r="C3" s="87"/>
      <c r="D3" s="90"/>
      <c r="E3" s="88"/>
      <c r="F3" s="88"/>
      <c r="G3" s="88"/>
      <c r="H3" s="116"/>
      <c r="I3" s="116"/>
      <c r="J3" s="89"/>
      <c r="K3" s="117"/>
      <c r="L3" s="88"/>
      <c r="M3" s="89"/>
    </row>
    <row r="4" spans="1:13" ht="45.75" customHeight="1">
      <c r="A4" s="85"/>
      <c r="B4" s="87"/>
      <c r="C4" s="90" t="s">
        <v>1</v>
      </c>
      <c r="D4" s="88" t="s">
        <v>2</v>
      </c>
      <c r="E4" s="88" t="s">
        <v>3</v>
      </c>
      <c r="F4" s="88" t="s">
        <v>4</v>
      </c>
      <c r="G4" s="88" t="s">
        <v>5</v>
      </c>
      <c r="H4" s="116" t="s">
        <v>6</v>
      </c>
      <c r="I4" s="118" t="s">
        <v>7</v>
      </c>
      <c r="J4" s="117" t="s">
        <v>8</v>
      </c>
      <c r="K4" s="88" t="s">
        <v>9</v>
      </c>
      <c r="L4" s="119" t="s">
        <v>10</v>
      </c>
      <c r="M4" s="117" t="s">
        <v>8</v>
      </c>
    </row>
    <row r="5" spans="1:13" s="19" customFormat="1" ht="3" customHeight="1">
      <c r="A5" s="91"/>
      <c r="B5" s="92"/>
      <c r="C5" s="93"/>
      <c r="D5" s="91"/>
      <c r="E5" s="91"/>
      <c r="F5" s="91"/>
      <c r="G5" s="91"/>
      <c r="H5" s="120"/>
      <c r="I5" s="120"/>
      <c r="J5" s="94"/>
      <c r="K5" s="91"/>
      <c r="L5" s="91"/>
      <c r="M5" s="121"/>
    </row>
    <row r="6" spans="1:13" s="19" customFormat="1" ht="15" customHeight="1" collapsed="1">
      <c r="A6" s="1146" t="s">
        <v>17</v>
      </c>
      <c r="B6" s="910"/>
      <c r="C6" s="95"/>
      <c r="D6" s="912">
        <v>17428</v>
      </c>
      <c r="E6" s="912">
        <v>17099</v>
      </c>
      <c r="F6" s="912">
        <v>17859</v>
      </c>
      <c r="G6" s="912">
        <v>69228</v>
      </c>
      <c r="H6" s="912">
        <v>17630</v>
      </c>
      <c r="I6" s="913">
        <v>17817</v>
      </c>
      <c r="J6" s="1131">
        <v>2.2320403947670417</v>
      </c>
      <c r="K6" s="912">
        <v>34270</v>
      </c>
      <c r="L6" s="913">
        <v>35447</v>
      </c>
      <c r="M6" s="1131">
        <v>3.4344908082871313</v>
      </c>
    </row>
    <row r="7" spans="1:13" s="19" customFormat="1" ht="15" customHeight="1">
      <c r="A7" s="1147" t="s">
        <v>63</v>
      </c>
      <c r="B7" s="97"/>
      <c r="C7" s="98"/>
      <c r="D7" s="122">
        <v>337</v>
      </c>
      <c r="E7" s="122">
        <v>233</v>
      </c>
      <c r="F7" s="122">
        <v>1041</v>
      </c>
      <c r="G7" s="122">
        <v>2008</v>
      </c>
      <c r="H7" s="122">
        <v>3179</v>
      </c>
      <c r="I7" s="110">
        <v>258</v>
      </c>
      <c r="J7" s="112">
        <v>-23.442136498516319</v>
      </c>
      <c r="K7" s="122">
        <v>734</v>
      </c>
      <c r="L7" s="110">
        <v>3437</v>
      </c>
      <c r="M7" s="112" t="s">
        <v>19</v>
      </c>
    </row>
    <row r="8" spans="1:13" s="19" customFormat="1" ht="15" customHeight="1">
      <c r="A8" s="1138" t="s">
        <v>64</v>
      </c>
      <c r="B8" s="103"/>
      <c r="C8" s="104"/>
      <c r="D8" s="123">
        <v>3</v>
      </c>
      <c r="E8" s="123">
        <v>1</v>
      </c>
      <c r="F8" s="123">
        <v>-20</v>
      </c>
      <c r="G8" s="123">
        <v>-11</v>
      </c>
      <c r="H8" s="123">
        <v>12</v>
      </c>
      <c r="I8" s="100">
        <v>-6</v>
      </c>
      <c r="J8" s="107" t="s">
        <v>19</v>
      </c>
      <c r="K8" s="123">
        <v>8</v>
      </c>
      <c r="L8" s="100">
        <v>6</v>
      </c>
      <c r="M8" s="107">
        <v>-25</v>
      </c>
    </row>
    <row r="9" spans="1:13" s="19" customFormat="1" ht="15" customHeight="1">
      <c r="A9" s="1138" t="s">
        <v>65</v>
      </c>
      <c r="B9" s="103"/>
      <c r="C9" s="104"/>
      <c r="D9" s="123">
        <v>464</v>
      </c>
      <c r="E9" s="123">
        <v>515</v>
      </c>
      <c r="F9" s="123">
        <v>561</v>
      </c>
      <c r="G9" s="123">
        <v>2041</v>
      </c>
      <c r="H9" s="123">
        <v>480</v>
      </c>
      <c r="I9" s="100">
        <v>518</v>
      </c>
      <c r="J9" s="107">
        <v>11.637931034482758</v>
      </c>
      <c r="K9" s="123">
        <v>965</v>
      </c>
      <c r="L9" s="100">
        <v>998</v>
      </c>
      <c r="M9" s="107">
        <v>3.4196891191709842</v>
      </c>
    </row>
    <row r="10" spans="1:13" s="19" customFormat="1" ht="15" customHeight="1">
      <c r="A10" s="1148" t="s">
        <v>66</v>
      </c>
      <c r="B10" s="103"/>
      <c r="C10" s="104"/>
      <c r="D10" s="123">
        <v>-8869</v>
      </c>
      <c r="E10" s="123">
        <v>-8624</v>
      </c>
      <c r="F10" s="123">
        <v>-9306</v>
      </c>
      <c r="G10" s="123">
        <v>-35706</v>
      </c>
      <c r="H10" s="123">
        <v>-8663</v>
      </c>
      <c r="I10" s="100">
        <v>-8764</v>
      </c>
      <c r="J10" s="107">
        <v>1.1838989739542225</v>
      </c>
      <c r="K10" s="123">
        <v>-17776</v>
      </c>
      <c r="L10" s="100">
        <v>-17427</v>
      </c>
      <c r="M10" s="107">
        <v>1.9633213321332135</v>
      </c>
    </row>
    <row r="11" spans="1:13" s="19" customFormat="1" ht="15" customHeight="1">
      <c r="A11" s="1149" t="s">
        <v>67</v>
      </c>
      <c r="B11" s="124"/>
      <c r="C11" s="125"/>
      <c r="D11" s="126">
        <v>-4064</v>
      </c>
      <c r="E11" s="126">
        <v>-3857</v>
      </c>
      <c r="F11" s="126">
        <v>-4065</v>
      </c>
      <c r="G11" s="126">
        <v>-15856</v>
      </c>
      <c r="H11" s="126">
        <v>-4062</v>
      </c>
      <c r="I11" s="127">
        <v>-4365</v>
      </c>
      <c r="J11" s="128">
        <v>-7.406496062992125</v>
      </c>
      <c r="K11" s="126">
        <v>-7934</v>
      </c>
      <c r="L11" s="127">
        <v>-8427</v>
      </c>
      <c r="M11" s="128">
        <v>-6.2137635492815733</v>
      </c>
    </row>
    <row r="12" spans="1:13" s="19" customFormat="1" ht="15" customHeight="1">
      <c r="A12" s="1148" t="s">
        <v>68</v>
      </c>
      <c r="B12" s="103"/>
      <c r="C12" s="104"/>
      <c r="D12" s="123">
        <v>-765</v>
      </c>
      <c r="E12" s="123">
        <v>-786</v>
      </c>
      <c r="F12" s="123">
        <v>-957</v>
      </c>
      <c r="G12" s="123">
        <v>-3316</v>
      </c>
      <c r="H12" s="123">
        <v>-909</v>
      </c>
      <c r="I12" s="100">
        <v>-761</v>
      </c>
      <c r="J12" s="107">
        <v>0.52287581699346397</v>
      </c>
      <c r="K12" s="123">
        <v>-1573</v>
      </c>
      <c r="L12" s="100">
        <v>-1670</v>
      </c>
      <c r="M12" s="107">
        <v>-6.166560712015257</v>
      </c>
    </row>
    <row r="13" spans="1:13" s="19" customFormat="1" ht="15" customHeight="1" collapsed="1">
      <c r="A13" s="1149" t="s">
        <v>69</v>
      </c>
      <c r="B13" s="124"/>
      <c r="C13" s="125"/>
      <c r="D13" s="126">
        <v>-2728</v>
      </c>
      <c r="E13" s="126">
        <v>-2796</v>
      </c>
      <c r="F13" s="126">
        <v>-3142</v>
      </c>
      <c r="G13" s="126">
        <v>-11360</v>
      </c>
      <c r="H13" s="126">
        <v>-3142</v>
      </c>
      <c r="I13" s="127">
        <v>-3151</v>
      </c>
      <c r="J13" s="128">
        <v>-15.505865102639296</v>
      </c>
      <c r="K13" s="126">
        <v>-5422</v>
      </c>
      <c r="L13" s="127">
        <v>-6293</v>
      </c>
      <c r="M13" s="128">
        <v>-16.064182958317964</v>
      </c>
    </row>
    <row r="14" spans="1:13" s="19" customFormat="1" ht="15" customHeight="1">
      <c r="A14" s="1146" t="s">
        <v>70</v>
      </c>
      <c r="B14" s="910"/>
      <c r="C14" s="95"/>
      <c r="D14" s="912">
        <v>1806</v>
      </c>
      <c r="E14" s="912">
        <v>1785</v>
      </c>
      <c r="F14" s="912">
        <v>1971</v>
      </c>
      <c r="G14" s="912">
        <v>7028</v>
      </c>
      <c r="H14" s="912">
        <v>4525</v>
      </c>
      <c r="I14" s="913">
        <v>1546</v>
      </c>
      <c r="J14" s="1131">
        <v>-14.396456256921372</v>
      </c>
      <c r="K14" s="912">
        <v>3272</v>
      </c>
      <c r="L14" s="913">
        <v>6071</v>
      </c>
      <c r="M14" s="1131">
        <v>85.544009779951097</v>
      </c>
    </row>
    <row r="15" spans="1:13" s="19" customFormat="1" ht="15" customHeight="1">
      <c r="A15" s="1150" t="s">
        <v>71</v>
      </c>
      <c r="B15" s="103" t="s">
        <v>47</v>
      </c>
      <c r="C15" s="98"/>
      <c r="D15" s="129">
        <v>10.4</v>
      </c>
      <c r="E15" s="129">
        <v>10.4</v>
      </c>
      <c r="F15" s="129">
        <v>11</v>
      </c>
      <c r="G15" s="129">
        <v>10.199999999999999</v>
      </c>
      <c r="H15" s="129">
        <v>25.7</v>
      </c>
      <c r="I15" s="130">
        <v>8.6999999999999993</v>
      </c>
      <c r="J15" s="131">
        <v>-1.7000000000000011</v>
      </c>
      <c r="K15" s="129">
        <v>9.5</v>
      </c>
      <c r="L15" s="130">
        <v>17.100000000000001</v>
      </c>
      <c r="M15" s="131">
        <v>7.6000000000000014</v>
      </c>
    </row>
    <row r="16" spans="1:13" s="19" customFormat="1" ht="15" customHeight="1">
      <c r="A16" s="1147"/>
      <c r="B16" s="103"/>
      <c r="C16" s="98"/>
      <c r="D16" s="132"/>
      <c r="E16" s="132"/>
      <c r="F16" s="132"/>
      <c r="G16" s="132"/>
      <c r="H16" s="132"/>
      <c r="I16" s="130"/>
      <c r="J16" s="131"/>
      <c r="K16" s="132"/>
      <c r="L16" s="130"/>
      <c r="M16" s="131"/>
    </row>
    <row r="17" spans="1:13" s="19" customFormat="1" ht="15" customHeight="1">
      <c r="A17" s="1151" t="s">
        <v>72</v>
      </c>
      <c r="B17" s="103"/>
      <c r="C17" s="104"/>
      <c r="D17" s="105">
        <v>-764</v>
      </c>
      <c r="E17" s="105">
        <v>-657</v>
      </c>
      <c r="F17" s="105">
        <v>-386</v>
      </c>
      <c r="G17" s="105">
        <v>-2250</v>
      </c>
      <c r="H17" s="105">
        <v>-214</v>
      </c>
      <c r="I17" s="100">
        <v>-746</v>
      </c>
      <c r="J17" s="107">
        <v>2.3560209424083771</v>
      </c>
      <c r="K17" s="105">
        <v>-1207</v>
      </c>
      <c r="L17" s="100">
        <v>-960</v>
      </c>
      <c r="M17" s="107">
        <v>20.463960231980117</v>
      </c>
    </row>
    <row r="18" spans="1:13" s="19" customFormat="1" ht="15" customHeight="1">
      <c r="A18" s="1149" t="s">
        <v>73</v>
      </c>
      <c r="B18" s="124"/>
      <c r="C18" s="125"/>
      <c r="D18" s="133">
        <v>-577</v>
      </c>
      <c r="E18" s="133">
        <v>-579</v>
      </c>
      <c r="F18" s="133">
        <v>-607</v>
      </c>
      <c r="G18" s="133">
        <v>-2363</v>
      </c>
      <c r="H18" s="133">
        <v>-633</v>
      </c>
      <c r="I18" s="127">
        <v>-652</v>
      </c>
      <c r="J18" s="128">
        <v>-12.998266897746969</v>
      </c>
      <c r="K18" s="133">
        <v>-1177</v>
      </c>
      <c r="L18" s="127">
        <v>-1285</v>
      </c>
      <c r="M18" s="128">
        <v>-9.1758708581138499</v>
      </c>
    </row>
    <row r="19" spans="1:13" s="19" customFormat="1" ht="15" customHeight="1">
      <c r="A19" s="1146" t="s">
        <v>74</v>
      </c>
      <c r="B19" s="981"/>
      <c r="C19" s="108"/>
      <c r="D19" s="912">
        <v>1042</v>
      </c>
      <c r="E19" s="912">
        <v>1128</v>
      </c>
      <c r="F19" s="912">
        <v>1585</v>
      </c>
      <c r="G19" s="912">
        <v>4778</v>
      </c>
      <c r="H19" s="912">
        <v>4311</v>
      </c>
      <c r="I19" s="913">
        <v>800</v>
      </c>
      <c r="J19" s="1152">
        <v>-23.224568138195778</v>
      </c>
      <c r="K19" s="912">
        <v>2065</v>
      </c>
      <c r="L19" s="913">
        <v>5111</v>
      </c>
      <c r="M19" s="1152" t="s">
        <v>19</v>
      </c>
    </row>
    <row r="20" spans="1:13" s="19" customFormat="1" ht="15" customHeight="1">
      <c r="A20" s="1153" t="s">
        <v>75</v>
      </c>
      <c r="B20" s="134"/>
      <c r="C20" s="135"/>
      <c r="D20" s="136">
        <v>-283</v>
      </c>
      <c r="E20" s="136">
        <v>-260</v>
      </c>
      <c r="F20" s="136">
        <v>-499</v>
      </c>
      <c r="G20" s="136">
        <v>-1276</v>
      </c>
      <c r="H20" s="136">
        <v>-934</v>
      </c>
      <c r="I20" s="137">
        <v>-114</v>
      </c>
      <c r="J20" s="138">
        <v>59.717314487632514</v>
      </c>
      <c r="K20" s="136">
        <v>-517</v>
      </c>
      <c r="L20" s="137">
        <v>-1048</v>
      </c>
      <c r="M20" s="138" t="s">
        <v>19</v>
      </c>
    </row>
    <row r="21" spans="1:13" ht="15" customHeight="1" collapsed="1">
      <c r="A21" s="1146" t="s">
        <v>76</v>
      </c>
      <c r="B21" s="981"/>
      <c r="C21" s="108"/>
      <c r="D21" s="139">
        <v>759</v>
      </c>
      <c r="E21" s="139">
        <v>868</v>
      </c>
      <c r="F21" s="139">
        <v>1086</v>
      </c>
      <c r="G21" s="139">
        <v>3502</v>
      </c>
      <c r="H21" s="139">
        <v>3377</v>
      </c>
      <c r="I21" s="96">
        <v>686</v>
      </c>
      <c r="J21" s="1131">
        <v>-9.6179183135704882</v>
      </c>
      <c r="K21" s="139">
        <v>1548</v>
      </c>
      <c r="L21" s="96">
        <v>4063</v>
      </c>
      <c r="M21" s="1131" t="s">
        <v>19</v>
      </c>
    </row>
    <row r="22" spans="1:13" s="19" customFormat="1" ht="15" customHeight="1">
      <c r="A22" s="1148" t="s">
        <v>77</v>
      </c>
      <c r="B22" s="103"/>
      <c r="C22" s="104"/>
      <c r="D22" s="123">
        <v>47</v>
      </c>
      <c r="E22" s="123">
        <v>59</v>
      </c>
      <c r="F22" s="123">
        <v>140</v>
      </c>
      <c r="G22" s="123">
        <v>248</v>
      </c>
      <c r="H22" s="123">
        <v>252</v>
      </c>
      <c r="I22" s="100">
        <v>65</v>
      </c>
      <c r="J22" s="107">
        <v>38.297872340425535</v>
      </c>
      <c r="K22" s="123">
        <v>49</v>
      </c>
      <c r="L22" s="100">
        <v>317</v>
      </c>
      <c r="M22" s="107" t="s">
        <v>19</v>
      </c>
    </row>
    <row r="23" spans="1:13" s="19" customFormat="1" ht="15" customHeight="1">
      <c r="A23" s="1146" t="s">
        <v>32</v>
      </c>
      <c r="B23" s="981"/>
      <c r="C23" s="108"/>
      <c r="D23" s="912">
        <v>712</v>
      </c>
      <c r="E23" s="912">
        <v>809</v>
      </c>
      <c r="F23" s="912">
        <v>946</v>
      </c>
      <c r="G23" s="912">
        <v>3254</v>
      </c>
      <c r="H23" s="912">
        <v>3125</v>
      </c>
      <c r="I23" s="913">
        <v>621</v>
      </c>
      <c r="J23" s="1152">
        <v>-12.780898876404494</v>
      </c>
      <c r="K23" s="912">
        <v>1499</v>
      </c>
      <c r="L23" s="913">
        <v>3746</v>
      </c>
      <c r="M23" s="1152" t="s">
        <v>19</v>
      </c>
    </row>
    <row r="24" spans="1:13" s="19" customFormat="1" ht="15" customHeight="1">
      <c r="A24"/>
      <c r="B24" s="124"/>
      <c r="C24"/>
      <c r="D24"/>
      <c r="E24"/>
      <c r="F24"/>
      <c r="G24"/>
      <c r="H24"/>
      <c r="I24"/>
      <c r="J24"/>
      <c r="K24"/>
      <c r="L24"/>
      <c r="M24"/>
    </row>
    <row r="25" spans="1:13" s="19" customFormat="1" ht="15" customHeight="1">
      <c r="A25" s="1346"/>
      <c r="B25" s="1346"/>
      <c r="C25" s="1346"/>
      <c r="D25" s="1346"/>
      <c r="E25" s="1346"/>
      <c r="F25" s="1346"/>
      <c r="G25" s="1346"/>
      <c r="H25" s="1346"/>
      <c r="I25" s="1346"/>
      <c r="J25" s="1346"/>
      <c r="K25" s="1346"/>
      <c r="L25" s="1346"/>
      <c r="M25" s="1346"/>
    </row>
  </sheetData>
  <dataConsolidate/>
  <mergeCells count="1">
    <mergeCell ref="A25:M25"/>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H1 2016&amp;R&amp;"Tele-GroteskNor,Regular"&amp;10Page &amp;P</oddFooter>
  </headerFooter>
  <legacyDrawing r:id="rId2"/>
  <controls>
    <control shapeId="262147" r:id="rId3" name="ConnectionDescriptorsInfo000tb1"/>
    <control shapeId="262146" r:id="rId4" name="FPMExcelClientSheetOptionstb1"/>
    <control shapeId="262145" r:id="rId5" name="CustomMemberDispatchertb1"/>
  </controls>
</worksheet>
</file>

<file path=xl/worksheets/sheet11.xml><?xml version="1.0" encoding="utf-8"?>
<worksheet xmlns="http://schemas.openxmlformats.org/spreadsheetml/2006/main" xmlns:r="http://schemas.openxmlformats.org/officeDocument/2006/relationships">
  <sheetPr codeName="Tabelle6">
    <pageSetUpPr fitToPage="1"/>
  </sheetPr>
  <dimension ref="A1:K22"/>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1" width="12.85546875" customWidth="1"/>
  </cols>
  <sheetData>
    <row r="1" spans="1:11" ht="29.25" customHeight="1" collapsed="1">
      <c r="A1" s="1298" t="s">
        <v>78</v>
      </c>
      <c r="B1" s="1"/>
      <c r="C1" s="2"/>
      <c r="D1" s="3"/>
      <c r="E1" s="3"/>
      <c r="F1" s="3"/>
      <c r="G1" s="3"/>
      <c r="H1" s="3"/>
      <c r="I1" s="3"/>
      <c r="J1" s="3"/>
      <c r="K1" s="3"/>
    </row>
    <row r="2" spans="1:11" ht="30" customHeight="1">
      <c r="A2" s="1299" t="s">
        <v>1058</v>
      </c>
      <c r="B2" s="4"/>
      <c r="C2" s="5"/>
      <c r="D2" s="6"/>
      <c r="E2" s="6"/>
      <c r="F2" s="6"/>
      <c r="G2" s="6"/>
      <c r="H2" s="6"/>
      <c r="I2" s="6"/>
      <c r="J2" s="6"/>
      <c r="K2" s="6"/>
    </row>
    <row r="3" spans="1:11" ht="24.75" customHeight="1">
      <c r="A3" s="7"/>
      <c r="B3" s="8"/>
      <c r="C3" s="9"/>
      <c r="D3" s="12"/>
      <c r="E3" s="10"/>
      <c r="F3" s="10"/>
      <c r="G3" s="10"/>
      <c r="H3" s="10"/>
      <c r="I3" s="10"/>
      <c r="J3" s="14"/>
      <c r="K3" s="10"/>
    </row>
    <row r="4" spans="1:11" ht="45.75" customHeight="1">
      <c r="A4" s="7"/>
      <c r="B4" s="9"/>
      <c r="C4" s="12" t="s">
        <v>1</v>
      </c>
      <c r="D4" s="10" t="s">
        <v>2</v>
      </c>
      <c r="E4" s="10" t="s">
        <v>3</v>
      </c>
      <c r="F4" s="10" t="s">
        <v>4</v>
      </c>
      <c r="G4" s="10" t="s">
        <v>5</v>
      </c>
      <c r="H4" s="10" t="s">
        <v>6</v>
      </c>
      <c r="I4" s="13" t="s">
        <v>7</v>
      </c>
      <c r="J4" s="10" t="s">
        <v>9</v>
      </c>
      <c r="K4" s="13" t="s">
        <v>10</v>
      </c>
    </row>
    <row r="5" spans="1:11" s="19" customFormat="1" ht="3" customHeight="1">
      <c r="A5" s="15"/>
      <c r="B5" s="16"/>
      <c r="C5" s="17"/>
      <c r="D5" s="15"/>
      <c r="E5" s="15"/>
      <c r="F5" s="15"/>
      <c r="G5" s="15"/>
      <c r="H5" s="15"/>
      <c r="I5" s="15"/>
      <c r="J5" s="15"/>
      <c r="K5" s="15"/>
    </row>
    <row r="6" spans="1:11" s="19" customFormat="1" ht="15" customHeight="1" collapsed="1">
      <c r="A6" s="1104" t="s">
        <v>17</v>
      </c>
      <c r="B6" s="1082"/>
      <c r="C6" s="1300"/>
      <c r="D6" s="1084">
        <v>-36</v>
      </c>
      <c r="E6" s="1084">
        <v>24</v>
      </c>
      <c r="F6" s="1084">
        <v>-1</v>
      </c>
      <c r="G6" s="1084">
        <v>-13</v>
      </c>
      <c r="H6" s="1084">
        <v>0</v>
      </c>
      <c r="I6" s="1085">
        <v>-10</v>
      </c>
      <c r="J6" s="1084">
        <v>-36</v>
      </c>
      <c r="K6" s="1085">
        <v>-10</v>
      </c>
    </row>
    <row r="7" spans="1:11" s="19" customFormat="1" ht="15" customHeight="1">
      <c r="A7" s="1147" t="s">
        <v>63</v>
      </c>
      <c r="B7" s="59"/>
      <c r="C7" s="1301">
        <v>1</v>
      </c>
      <c r="D7" s="1302">
        <v>36</v>
      </c>
      <c r="E7" s="1302">
        <v>0</v>
      </c>
      <c r="F7" s="1302">
        <v>582</v>
      </c>
      <c r="G7" s="1302">
        <v>618</v>
      </c>
      <c r="H7" s="1302">
        <v>2911</v>
      </c>
      <c r="I7" s="62">
        <v>55</v>
      </c>
      <c r="J7" s="1302">
        <v>36</v>
      </c>
      <c r="K7" s="62">
        <v>2966</v>
      </c>
    </row>
    <row r="8" spans="1:11" s="19" customFormat="1" ht="15" customHeight="1">
      <c r="A8" s="1138" t="s">
        <v>64</v>
      </c>
      <c r="B8" s="22"/>
      <c r="C8" s="1303"/>
      <c r="D8" s="1304">
        <v>0</v>
      </c>
      <c r="E8" s="1304">
        <v>0</v>
      </c>
      <c r="F8" s="1304">
        <v>0</v>
      </c>
      <c r="G8" s="1304">
        <v>0</v>
      </c>
      <c r="H8" s="1304">
        <v>0</v>
      </c>
      <c r="I8" s="25">
        <v>0</v>
      </c>
      <c r="J8" s="1304">
        <v>0</v>
      </c>
      <c r="K8" s="25">
        <v>0</v>
      </c>
    </row>
    <row r="9" spans="1:11" s="19" customFormat="1" ht="15" customHeight="1">
      <c r="A9" s="1138" t="s">
        <v>65</v>
      </c>
      <c r="B9" s="22"/>
      <c r="C9" s="1303"/>
      <c r="D9" s="1304">
        <v>2</v>
      </c>
      <c r="E9" s="1304">
        <v>0</v>
      </c>
      <c r="F9" s="1304">
        <v>0</v>
      </c>
      <c r="G9" s="1304">
        <v>5</v>
      </c>
      <c r="H9" s="1304">
        <v>-1</v>
      </c>
      <c r="I9" s="25">
        <v>0</v>
      </c>
      <c r="J9" s="1304">
        <v>5</v>
      </c>
      <c r="K9" s="25">
        <v>-1</v>
      </c>
    </row>
    <row r="10" spans="1:11" s="19" customFormat="1" ht="15" customHeight="1">
      <c r="A10" s="1148" t="s">
        <v>66</v>
      </c>
      <c r="B10" s="22"/>
      <c r="C10" s="1303"/>
      <c r="D10" s="1304">
        <v>-74</v>
      </c>
      <c r="E10" s="1304">
        <v>-345</v>
      </c>
      <c r="F10" s="1304">
        <v>-100</v>
      </c>
      <c r="G10" s="1304">
        <v>-696</v>
      </c>
      <c r="H10" s="1304">
        <v>-76</v>
      </c>
      <c r="I10" s="25">
        <v>-81</v>
      </c>
      <c r="J10" s="1304">
        <v>-251</v>
      </c>
      <c r="K10" s="25">
        <v>-157</v>
      </c>
    </row>
    <row r="11" spans="1:11" s="19" customFormat="1" ht="15" customHeight="1">
      <c r="A11" s="1149" t="s">
        <v>67</v>
      </c>
      <c r="B11" s="22"/>
      <c r="C11" s="1303"/>
      <c r="D11" s="24">
        <v>-365</v>
      </c>
      <c r="E11" s="24">
        <v>-248</v>
      </c>
      <c r="F11" s="24">
        <v>-423</v>
      </c>
      <c r="G11" s="24">
        <v>-1209</v>
      </c>
      <c r="H11" s="24">
        <v>-249</v>
      </c>
      <c r="I11" s="25">
        <v>-663</v>
      </c>
      <c r="J11" s="24">
        <v>-538</v>
      </c>
      <c r="K11" s="25">
        <v>-912</v>
      </c>
    </row>
    <row r="12" spans="1:11" s="19" customFormat="1" ht="15" customHeight="1">
      <c r="A12" s="1148" t="s">
        <v>68</v>
      </c>
      <c r="B12" s="59"/>
      <c r="C12" s="1305"/>
      <c r="D12" s="1302">
        <v>-55</v>
      </c>
      <c r="E12" s="1302">
        <v>-15</v>
      </c>
      <c r="F12" s="1302">
        <v>-88</v>
      </c>
      <c r="G12" s="1302">
        <v>-225</v>
      </c>
      <c r="H12" s="1302">
        <v>-81</v>
      </c>
      <c r="I12" s="62">
        <v>-61</v>
      </c>
      <c r="J12" s="1302">
        <v>-122</v>
      </c>
      <c r="K12" s="62">
        <v>-142</v>
      </c>
    </row>
    <row r="13" spans="1:11" s="19" customFormat="1" ht="15" customHeight="1">
      <c r="A13" s="1149" t="s">
        <v>69</v>
      </c>
      <c r="B13" s="22"/>
      <c r="C13" s="1303"/>
      <c r="D13" s="24">
        <v>-49</v>
      </c>
      <c r="E13" s="24">
        <v>-21</v>
      </c>
      <c r="F13" s="24">
        <v>-45</v>
      </c>
      <c r="G13" s="24">
        <v>-125</v>
      </c>
      <c r="H13" s="24">
        <v>0</v>
      </c>
      <c r="I13" s="25">
        <v>0</v>
      </c>
      <c r="J13" s="24">
        <v>-59</v>
      </c>
      <c r="K13" s="25">
        <v>0</v>
      </c>
    </row>
    <row r="14" spans="1:11" s="19" customFormat="1" ht="15" customHeight="1">
      <c r="A14" s="1104" t="s">
        <v>70</v>
      </c>
      <c r="B14" s="1082"/>
      <c r="C14" s="1306">
        <v>1</v>
      </c>
      <c r="D14" s="1084">
        <v>-541</v>
      </c>
      <c r="E14" s="1084">
        <v>-605</v>
      </c>
      <c r="F14" s="1084">
        <v>-75</v>
      </c>
      <c r="G14" s="1084">
        <v>-1645</v>
      </c>
      <c r="H14" s="1084">
        <v>2504</v>
      </c>
      <c r="I14" s="1085">
        <v>-760</v>
      </c>
      <c r="J14" s="1084">
        <v>-965</v>
      </c>
      <c r="K14" s="1085">
        <v>1744</v>
      </c>
    </row>
    <row r="15" spans="1:11" s="19" customFormat="1" ht="15" customHeight="1">
      <c r="A15" s="1307" t="s">
        <v>72</v>
      </c>
      <c r="B15" s="22"/>
      <c r="C15" s="1303"/>
      <c r="D15" s="24">
        <v>-15</v>
      </c>
      <c r="E15" s="24">
        <v>-1</v>
      </c>
      <c r="F15" s="24">
        <v>1</v>
      </c>
      <c r="G15" s="24">
        <v>-17</v>
      </c>
      <c r="H15" s="24">
        <v>1</v>
      </c>
      <c r="I15" s="1308">
        <v>0</v>
      </c>
      <c r="J15" s="24">
        <v>-17</v>
      </c>
      <c r="K15" s="1308">
        <v>1</v>
      </c>
    </row>
    <row r="16" spans="1:11" s="19" customFormat="1" ht="15" customHeight="1" collapsed="1">
      <c r="A16" s="1104" t="s">
        <v>74</v>
      </c>
      <c r="B16" s="1094"/>
      <c r="C16" s="1306">
        <v>1</v>
      </c>
      <c r="D16" s="1309">
        <v>-556</v>
      </c>
      <c r="E16" s="1309">
        <v>-606</v>
      </c>
      <c r="F16" s="1309">
        <v>-74</v>
      </c>
      <c r="G16" s="1309">
        <v>-1662</v>
      </c>
      <c r="H16" s="1309">
        <v>2505</v>
      </c>
      <c r="I16" s="1099">
        <v>-760</v>
      </c>
      <c r="J16" s="1309">
        <v>-982</v>
      </c>
      <c r="K16" s="1099">
        <v>1745</v>
      </c>
    </row>
    <row r="17" spans="1:11" s="19" customFormat="1" ht="15" customHeight="1">
      <c r="A17" s="1310" t="s">
        <v>75</v>
      </c>
      <c r="B17" s="20"/>
      <c r="C17" s="1311"/>
      <c r="D17" s="27">
        <v>161</v>
      </c>
      <c r="E17" s="27">
        <v>312</v>
      </c>
      <c r="F17" s="27">
        <v>46</v>
      </c>
      <c r="G17" s="27">
        <v>651</v>
      </c>
      <c r="H17" s="27">
        <v>-352</v>
      </c>
      <c r="I17" s="1312">
        <v>310</v>
      </c>
      <c r="J17" s="27">
        <v>293</v>
      </c>
      <c r="K17" s="1312">
        <v>-42</v>
      </c>
    </row>
    <row r="18" spans="1:11" s="19" customFormat="1" ht="15" customHeight="1" collapsed="1">
      <c r="A18" s="1104" t="s">
        <v>76</v>
      </c>
      <c r="B18" s="1082"/>
      <c r="C18" s="1083"/>
      <c r="D18" s="1084">
        <v>-395</v>
      </c>
      <c r="E18" s="1084">
        <v>-294</v>
      </c>
      <c r="F18" s="1084">
        <v>-28</v>
      </c>
      <c r="G18" s="1084">
        <v>-1011</v>
      </c>
      <c r="H18" s="1084">
        <v>2153</v>
      </c>
      <c r="I18" s="1085">
        <v>-450</v>
      </c>
      <c r="J18" s="1084">
        <v>-689</v>
      </c>
      <c r="K18" s="1085">
        <v>1703</v>
      </c>
    </row>
    <row r="19" spans="1:11" s="19" customFormat="1" ht="15" customHeight="1">
      <c r="A19" s="1310" t="s">
        <v>77</v>
      </c>
      <c r="B19" s="1313"/>
      <c r="C19" s="1314"/>
      <c r="D19" s="27">
        <v>-29</v>
      </c>
      <c r="E19" s="27">
        <v>-63</v>
      </c>
      <c r="F19" s="27">
        <v>-15</v>
      </c>
      <c r="G19" s="27">
        <v>-152</v>
      </c>
      <c r="H19" s="27">
        <v>75</v>
      </c>
      <c r="I19" s="1312">
        <v>-17</v>
      </c>
      <c r="J19" s="27">
        <v>-74</v>
      </c>
      <c r="K19" s="1312">
        <v>58</v>
      </c>
    </row>
    <row r="20" spans="1:11" ht="12.75" customHeight="1">
      <c r="A20" s="1104" t="s">
        <v>32</v>
      </c>
      <c r="B20" s="1094"/>
      <c r="C20" s="1095"/>
      <c r="D20" s="1309">
        <v>-366</v>
      </c>
      <c r="E20" s="1309">
        <v>-231</v>
      </c>
      <c r="F20" s="1309">
        <v>-13</v>
      </c>
      <c r="G20" s="1309">
        <v>-859</v>
      </c>
      <c r="H20" s="1309">
        <v>2078</v>
      </c>
      <c r="I20" s="1099">
        <v>-433</v>
      </c>
      <c r="J20" s="1309">
        <v>-615</v>
      </c>
      <c r="K20" s="1099">
        <v>1645</v>
      </c>
    </row>
    <row r="21" spans="1:11" ht="12.75" customHeight="1">
      <c r="A21" s="42"/>
      <c r="B21" s="42"/>
      <c r="C21" s="42"/>
      <c r="D21" s="42"/>
      <c r="E21" s="42"/>
      <c r="F21" s="42"/>
      <c r="G21" s="42"/>
      <c r="H21" s="42"/>
      <c r="I21" s="42"/>
      <c r="J21" s="42"/>
      <c r="K21" s="42"/>
    </row>
    <row r="22" spans="1:11" s="19" customFormat="1" ht="28.5" customHeight="1">
      <c r="A22" s="1338" t="s">
        <v>1059</v>
      </c>
      <c r="B22" s="1338"/>
      <c r="C22" s="1338"/>
      <c r="D22" s="1338"/>
      <c r="E22" s="1338"/>
      <c r="F22" s="1338"/>
      <c r="G22" s="1338"/>
      <c r="H22" s="1338"/>
      <c r="I22" s="1338"/>
      <c r="J22" s="1338"/>
      <c r="K22" s="1338"/>
    </row>
  </sheetData>
  <dataConsolidate/>
  <mergeCells count="1">
    <mergeCell ref="A22:K22"/>
  </mergeCells>
  <pageMargins left="0.39370078740157483" right="0.39370078740157483" top="0.51181102362204722" bottom="0.27559055118110237" header="0" footer="0.19685039370078741"/>
  <pageSetup paperSize="9" scale="84" orientation="landscape" r:id="rId1"/>
  <headerFooter alignWithMargins="0">
    <oddFooter>&amp;C&amp;"Tele-GroteskNor,Regular"&amp;10DT IR Backup H1 2016&amp;R&amp;"Tele-GroteskNor,Regular"&amp;10Page &amp;P</oddFooter>
  </headerFooter>
  <legacyDrawing r:id="rId2"/>
  <controls>
    <control shapeId="408579" r:id="rId3" name="ConnectionDescriptorsInfo000tb1"/>
    <control shapeId="408578" r:id="rId4" name="FPMExcelClientSheetOptionstb1"/>
    <control shapeId="408577" r:id="rId5" name="CustomMemberDispatchertb1"/>
  </controls>
</worksheet>
</file>

<file path=xl/worksheets/sheet12.xml><?xml version="1.0" encoding="utf-8"?>
<worksheet xmlns="http://schemas.openxmlformats.org/spreadsheetml/2006/main" xmlns:r="http://schemas.openxmlformats.org/officeDocument/2006/relationships">
  <sheetPr codeName="Tabelle16">
    <pageSetUpPr fitToPage="1"/>
  </sheetPr>
  <dimension ref="A1:M2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2.85546875" customWidth="1"/>
  </cols>
  <sheetData>
    <row r="1" spans="1:13" ht="29.25" customHeight="1" collapsed="1">
      <c r="A1" s="77" t="s">
        <v>78</v>
      </c>
      <c r="B1" s="78"/>
      <c r="C1" s="79"/>
      <c r="D1" s="80"/>
      <c r="E1" s="80"/>
      <c r="F1" s="80"/>
      <c r="G1" s="80"/>
      <c r="H1" s="80"/>
      <c r="I1" s="80"/>
      <c r="J1" s="80"/>
      <c r="K1" s="80"/>
      <c r="L1" s="80"/>
      <c r="M1" s="80"/>
    </row>
    <row r="2" spans="1:13" ht="31.5" customHeight="1">
      <c r="A2" s="81" t="s">
        <v>91</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1146" t="s">
        <v>92</v>
      </c>
      <c r="B6" s="910"/>
      <c r="C6" s="140"/>
      <c r="D6" s="1177">
        <v>-492</v>
      </c>
      <c r="E6" s="1177">
        <v>-608</v>
      </c>
      <c r="F6" s="1177">
        <v>-611</v>
      </c>
      <c r="G6" s="1177">
        <v>-2125</v>
      </c>
      <c r="H6" s="1177">
        <v>-407</v>
      </c>
      <c r="I6" s="1178">
        <v>-805</v>
      </c>
      <c r="J6" s="954">
        <v>-63.617886178861795</v>
      </c>
      <c r="K6" s="1177">
        <v>-906</v>
      </c>
      <c r="L6" s="1178">
        <v>-1212</v>
      </c>
      <c r="M6" s="954">
        <v>-33.774834437086092</v>
      </c>
    </row>
    <row r="7" spans="1:13" s="19" customFormat="1" ht="15" customHeight="1">
      <c r="A7" s="1179" t="s">
        <v>93</v>
      </c>
      <c r="B7" s="1180"/>
      <c r="C7" s="1181"/>
      <c r="D7" s="165">
        <v>-76</v>
      </c>
      <c r="E7" s="165">
        <v>-93</v>
      </c>
      <c r="F7" s="165">
        <v>-228</v>
      </c>
      <c r="G7" s="165">
        <v>-414</v>
      </c>
      <c r="H7" s="165">
        <v>-138</v>
      </c>
      <c r="I7" s="166">
        <v>-564</v>
      </c>
      <c r="J7" s="167" t="s">
        <v>19</v>
      </c>
      <c r="K7" s="165">
        <v>-93</v>
      </c>
      <c r="L7" s="166">
        <v>-702</v>
      </c>
      <c r="M7" s="167" t="s">
        <v>19</v>
      </c>
    </row>
    <row r="8" spans="1:13" s="19" customFormat="1" ht="15" customHeight="1">
      <c r="A8" s="1182" t="s">
        <v>94</v>
      </c>
      <c r="B8" s="103"/>
      <c r="C8" s="141"/>
      <c r="D8" s="165">
        <v>-224</v>
      </c>
      <c r="E8" s="165">
        <v>-99</v>
      </c>
      <c r="F8" s="165">
        <v>-96</v>
      </c>
      <c r="G8" s="165">
        <v>-506</v>
      </c>
      <c r="H8" s="165">
        <v>-59</v>
      </c>
      <c r="I8" s="166">
        <v>-57</v>
      </c>
      <c r="J8" s="167">
        <v>74.553571428571431</v>
      </c>
      <c r="K8" s="165">
        <v>-311</v>
      </c>
      <c r="L8" s="166">
        <v>-116</v>
      </c>
      <c r="M8" s="167">
        <v>62.700964630225073</v>
      </c>
    </row>
    <row r="9" spans="1:13" s="19" customFormat="1" ht="15" customHeight="1">
      <c r="A9" s="1182" t="s">
        <v>95</v>
      </c>
      <c r="B9" s="103"/>
      <c r="C9" s="141"/>
      <c r="D9" s="165">
        <v>-43</v>
      </c>
      <c r="E9" s="165">
        <v>-43</v>
      </c>
      <c r="F9" s="165">
        <v>-59</v>
      </c>
      <c r="G9" s="165">
        <v>-183</v>
      </c>
      <c r="H9" s="165">
        <v>-48</v>
      </c>
      <c r="I9" s="166">
        <v>-43</v>
      </c>
      <c r="J9" s="167">
        <v>0</v>
      </c>
      <c r="K9" s="165">
        <v>-81</v>
      </c>
      <c r="L9" s="166">
        <v>-91</v>
      </c>
      <c r="M9" s="167">
        <v>-12.345679012345679</v>
      </c>
    </row>
    <row r="10" spans="1:13" s="19" customFormat="1" ht="15" customHeight="1">
      <c r="A10" s="1183" t="s">
        <v>96</v>
      </c>
      <c r="B10" s="168"/>
      <c r="C10" s="169"/>
      <c r="D10" s="165">
        <v>-27</v>
      </c>
      <c r="E10" s="165">
        <v>-8</v>
      </c>
      <c r="F10" s="165">
        <v>-41</v>
      </c>
      <c r="G10" s="165">
        <v>-101</v>
      </c>
      <c r="H10" s="165">
        <v>-3</v>
      </c>
      <c r="I10" s="166">
        <v>1</v>
      </c>
      <c r="J10" s="167" t="s">
        <v>19</v>
      </c>
      <c r="K10" s="165">
        <v>-52</v>
      </c>
      <c r="L10" s="166">
        <v>-2</v>
      </c>
      <c r="M10" s="167">
        <v>96.15384615384616</v>
      </c>
    </row>
    <row r="11" spans="1:13" s="19" customFormat="1" ht="15" customHeight="1">
      <c r="A11" s="1183" t="s">
        <v>97</v>
      </c>
      <c r="B11" s="168"/>
      <c r="C11" s="169"/>
      <c r="D11" s="165">
        <v>0</v>
      </c>
      <c r="E11" s="165">
        <v>-5</v>
      </c>
      <c r="F11" s="165">
        <v>3</v>
      </c>
      <c r="G11" s="165">
        <v>-4</v>
      </c>
      <c r="H11" s="165">
        <v>-1</v>
      </c>
      <c r="I11" s="166">
        <v>0</v>
      </c>
      <c r="J11" s="167" t="s">
        <v>19</v>
      </c>
      <c r="K11" s="165">
        <v>-2</v>
      </c>
      <c r="L11" s="166">
        <v>-1</v>
      </c>
      <c r="M11" s="167">
        <v>50</v>
      </c>
    </row>
    <row r="12" spans="1:13" s="19" customFormat="1" ht="15" customHeight="1">
      <c r="A12" s="1182" t="s">
        <v>98</v>
      </c>
      <c r="B12" s="103"/>
      <c r="C12" s="104"/>
      <c r="D12" s="165">
        <v>-131</v>
      </c>
      <c r="E12" s="165">
        <v>-121</v>
      </c>
      <c r="F12" s="165">
        <v>-91</v>
      </c>
      <c r="G12" s="165">
        <v>-433</v>
      </c>
      <c r="H12" s="165">
        <v>-34</v>
      </c>
      <c r="I12" s="166">
        <v>-29</v>
      </c>
      <c r="J12" s="167">
        <v>77.862595419847324</v>
      </c>
      <c r="K12" s="165">
        <v>-221</v>
      </c>
      <c r="L12" s="166">
        <v>-63</v>
      </c>
      <c r="M12" s="167">
        <v>71.49321266968326</v>
      </c>
    </row>
    <row r="13" spans="1:13">
      <c r="A13" s="1183" t="s">
        <v>99</v>
      </c>
      <c r="B13" s="170"/>
      <c r="C13" s="170"/>
      <c r="D13" s="165">
        <v>13</v>
      </c>
      <c r="E13" s="165">
        <v>-236</v>
      </c>
      <c r="F13" s="165">
        <v>-17</v>
      </c>
      <c r="G13" s="165">
        <v>-360</v>
      </c>
      <c r="H13" s="165">
        <v>-79</v>
      </c>
      <c r="I13" s="166">
        <v>-66</v>
      </c>
      <c r="J13" s="167" t="s">
        <v>19</v>
      </c>
      <c r="K13" s="165">
        <v>-107</v>
      </c>
      <c r="L13" s="166">
        <v>-145</v>
      </c>
      <c r="M13" s="167">
        <v>-35.514018691588781</v>
      </c>
    </row>
    <row r="14" spans="1:13">
      <c r="A14" s="1182" t="s">
        <v>100</v>
      </c>
      <c r="B14" s="103"/>
      <c r="C14" s="104"/>
      <c r="D14" s="165">
        <v>-4</v>
      </c>
      <c r="E14" s="165">
        <v>-3</v>
      </c>
      <c r="F14" s="165">
        <v>-82</v>
      </c>
      <c r="G14" s="165">
        <v>-124</v>
      </c>
      <c r="H14" s="165">
        <v>-45</v>
      </c>
      <c r="I14" s="166">
        <v>-47</v>
      </c>
      <c r="J14" s="167" t="s">
        <v>19</v>
      </c>
      <c r="K14" s="165">
        <v>-39</v>
      </c>
      <c r="L14" s="166">
        <v>-92</v>
      </c>
      <c r="M14" s="167" t="s">
        <v>19</v>
      </c>
    </row>
    <row r="15" spans="1:13">
      <c r="A15" s="1146" t="s">
        <v>101</v>
      </c>
      <c r="B15" s="910"/>
      <c r="C15" s="140"/>
      <c r="D15" s="1184">
        <v>36</v>
      </c>
      <c r="E15" s="1184">
        <v>0</v>
      </c>
      <c r="F15" s="1184">
        <v>582</v>
      </c>
      <c r="G15" s="1184">
        <v>618</v>
      </c>
      <c r="H15" s="1177">
        <v>2911</v>
      </c>
      <c r="I15" s="1178">
        <v>55</v>
      </c>
      <c r="J15" s="1185">
        <v>52.777777777777779</v>
      </c>
      <c r="K15" s="1177">
        <v>36</v>
      </c>
      <c r="L15" s="1178">
        <v>2966</v>
      </c>
      <c r="M15" s="1185" t="s">
        <v>19</v>
      </c>
    </row>
    <row r="16" spans="1:13">
      <c r="A16" s="1179" t="s">
        <v>102</v>
      </c>
      <c r="B16" s="1180"/>
      <c r="C16" s="1181"/>
      <c r="D16" s="165">
        <v>36</v>
      </c>
      <c r="E16" s="165">
        <v>0</v>
      </c>
      <c r="F16" s="165">
        <v>582</v>
      </c>
      <c r="G16" s="165">
        <v>618</v>
      </c>
      <c r="H16" s="165">
        <v>2911</v>
      </c>
      <c r="I16" s="166">
        <v>54</v>
      </c>
      <c r="J16" s="167">
        <v>50</v>
      </c>
      <c r="K16" s="165">
        <v>36</v>
      </c>
      <c r="L16" s="166">
        <v>2965</v>
      </c>
      <c r="M16" s="167" t="s">
        <v>19</v>
      </c>
    </row>
    <row r="17" spans="1:13">
      <c r="A17" s="1182" t="s">
        <v>100</v>
      </c>
      <c r="B17" s="171"/>
      <c r="C17" s="171"/>
      <c r="D17" s="165">
        <v>0</v>
      </c>
      <c r="E17" s="165">
        <v>0</v>
      </c>
      <c r="F17" s="165">
        <v>0</v>
      </c>
      <c r="G17" s="165">
        <v>0</v>
      </c>
      <c r="H17" s="165">
        <v>0</v>
      </c>
      <c r="I17" s="166">
        <v>1</v>
      </c>
      <c r="J17" s="167" t="s">
        <v>19</v>
      </c>
      <c r="K17" s="165">
        <v>0</v>
      </c>
      <c r="L17" s="166">
        <v>1</v>
      </c>
      <c r="M17" s="167" t="s">
        <v>19</v>
      </c>
    </row>
    <row r="18" spans="1:13">
      <c r="A18" s="1146" t="s">
        <v>103</v>
      </c>
      <c r="B18" s="910"/>
      <c r="C18" s="140"/>
      <c r="D18" s="1184">
        <v>-36</v>
      </c>
      <c r="E18" s="1184">
        <v>24</v>
      </c>
      <c r="F18" s="1184">
        <v>-1</v>
      </c>
      <c r="G18" s="1184">
        <v>-13</v>
      </c>
      <c r="H18" s="1177">
        <v>0</v>
      </c>
      <c r="I18" s="1178">
        <v>-10</v>
      </c>
      <c r="J18" s="1186">
        <v>72.222222222222214</v>
      </c>
      <c r="K18" s="1177">
        <v>-36</v>
      </c>
      <c r="L18" s="1178">
        <v>-10</v>
      </c>
      <c r="M18" s="1186">
        <v>72.222222222222214</v>
      </c>
    </row>
    <row r="19" spans="1:13">
      <c r="A19" s="1146" t="s">
        <v>104</v>
      </c>
      <c r="B19" s="910"/>
      <c r="C19" s="1187">
        <v>1</v>
      </c>
      <c r="D19" s="1184">
        <v>-492</v>
      </c>
      <c r="E19" s="1184">
        <v>-584</v>
      </c>
      <c r="F19" s="1184">
        <v>-30</v>
      </c>
      <c r="G19" s="1184">
        <v>-1520</v>
      </c>
      <c r="H19" s="1177">
        <v>2504</v>
      </c>
      <c r="I19" s="1178">
        <v>-760</v>
      </c>
      <c r="J19" s="1185">
        <v>-54.471544715447152</v>
      </c>
      <c r="K19" s="1177">
        <v>-906</v>
      </c>
      <c r="L19" s="1178">
        <v>1744</v>
      </c>
      <c r="M19" s="1185" t="s">
        <v>19</v>
      </c>
    </row>
    <row r="20" spans="1:13" ht="15" customHeight="1">
      <c r="A20" s="1146" t="s">
        <v>105</v>
      </c>
      <c r="B20" s="910"/>
      <c r="C20" s="140"/>
      <c r="D20" s="1184">
        <v>-49</v>
      </c>
      <c r="E20" s="1184">
        <v>-21</v>
      </c>
      <c r="F20" s="1184">
        <v>-45</v>
      </c>
      <c r="G20" s="1184">
        <v>-125</v>
      </c>
      <c r="H20" s="1177">
        <v>0</v>
      </c>
      <c r="I20" s="1178">
        <v>0</v>
      </c>
      <c r="J20" s="1185" t="s">
        <v>19</v>
      </c>
      <c r="K20" s="1177">
        <v>-59</v>
      </c>
      <c r="L20" s="1178">
        <v>0</v>
      </c>
      <c r="M20" s="1185" t="s">
        <v>19</v>
      </c>
    </row>
    <row r="21" spans="1:13">
      <c r="A21" s="1188" t="s">
        <v>98</v>
      </c>
      <c r="B21" s="172"/>
      <c r="C21" s="172"/>
      <c r="D21" s="173">
        <v>0</v>
      </c>
      <c r="E21" s="173">
        <v>-1</v>
      </c>
      <c r="F21" s="173">
        <v>1</v>
      </c>
      <c r="G21" s="173">
        <v>-3</v>
      </c>
      <c r="H21" s="173">
        <v>0</v>
      </c>
      <c r="I21" s="174">
        <v>0</v>
      </c>
      <c r="J21" s="175" t="s">
        <v>19</v>
      </c>
      <c r="K21" s="176">
        <v>-3</v>
      </c>
      <c r="L21" s="174">
        <v>0</v>
      </c>
      <c r="M21" s="175" t="s">
        <v>19</v>
      </c>
    </row>
    <row r="22" spans="1:13">
      <c r="A22" s="1183" t="s">
        <v>106</v>
      </c>
      <c r="B22" s="168"/>
      <c r="C22" s="169"/>
      <c r="D22" s="165">
        <v>0</v>
      </c>
      <c r="E22" s="165">
        <v>0</v>
      </c>
      <c r="F22" s="165">
        <v>0</v>
      </c>
      <c r="G22" s="165">
        <v>0</v>
      </c>
      <c r="H22" s="165">
        <v>0</v>
      </c>
      <c r="I22" s="166">
        <v>0</v>
      </c>
      <c r="J22" s="167" t="s">
        <v>19</v>
      </c>
      <c r="K22" s="165">
        <v>0</v>
      </c>
      <c r="L22" s="166">
        <v>0</v>
      </c>
      <c r="M22" s="167" t="s">
        <v>19</v>
      </c>
    </row>
    <row r="23" spans="1:13">
      <c r="A23" s="1182" t="s">
        <v>100</v>
      </c>
      <c r="B23" s="170"/>
      <c r="C23" s="170"/>
      <c r="D23" s="165">
        <v>-49</v>
      </c>
      <c r="E23" s="165">
        <v>-20</v>
      </c>
      <c r="F23" s="165">
        <v>-46</v>
      </c>
      <c r="G23" s="165">
        <v>-122</v>
      </c>
      <c r="H23" s="165">
        <v>0</v>
      </c>
      <c r="I23" s="166">
        <v>0</v>
      </c>
      <c r="J23" s="167" t="s">
        <v>19</v>
      </c>
      <c r="K23" s="165">
        <v>-56</v>
      </c>
      <c r="L23" s="166">
        <v>0</v>
      </c>
      <c r="M23" s="167" t="s">
        <v>19</v>
      </c>
    </row>
    <row r="24" spans="1:13">
      <c r="A24" s="1146" t="s">
        <v>107</v>
      </c>
      <c r="B24" s="910"/>
      <c r="C24" s="1187">
        <v>1</v>
      </c>
      <c r="D24" s="1184">
        <v>-541</v>
      </c>
      <c r="E24" s="1184">
        <v>-605</v>
      </c>
      <c r="F24" s="1184">
        <v>-75</v>
      </c>
      <c r="G24" s="1184">
        <v>-1645</v>
      </c>
      <c r="H24" s="1177">
        <v>2504</v>
      </c>
      <c r="I24" s="1178">
        <v>-760</v>
      </c>
      <c r="J24" s="1185">
        <v>-40.480591497227358</v>
      </c>
      <c r="K24" s="1177">
        <v>-965</v>
      </c>
      <c r="L24" s="1178">
        <v>1744</v>
      </c>
      <c r="M24" s="1185" t="s">
        <v>19</v>
      </c>
    </row>
    <row r="25" spans="1:13">
      <c r="A25" s="1189"/>
    </row>
    <row r="26" spans="1:13" ht="26.25" customHeight="1">
      <c r="A26" s="1350" t="s">
        <v>1059</v>
      </c>
      <c r="B26" s="1350"/>
      <c r="C26" s="1350"/>
      <c r="D26" s="1350"/>
      <c r="E26" s="1350"/>
      <c r="F26" s="1350"/>
      <c r="G26" s="1350"/>
      <c r="H26" s="1350"/>
      <c r="I26" s="1350"/>
      <c r="J26" s="1350"/>
      <c r="K26" s="1350"/>
      <c r="L26" s="1350"/>
      <c r="M26" s="1350"/>
    </row>
  </sheetData>
  <dataConsolidate/>
  <mergeCells count="1">
    <mergeCell ref="A26:M26"/>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H1 2016&amp;R&amp;"Tele-GroteskNor,Regular"&amp;10Page &amp;P</oddFooter>
  </headerFooter>
  <legacyDrawing r:id="rId2"/>
  <controls>
    <control shapeId="264195" r:id="rId3" name="ConnectionDescriptorsInfo000tb1"/>
    <control shapeId="264194" r:id="rId4" name="FPMExcelClientSheetOptionstb1"/>
    <control shapeId="264193" r:id="rId5" name="CustomMemberDispatchertb1"/>
  </controls>
</worksheet>
</file>

<file path=xl/worksheets/sheet13.xml><?xml version="1.0" encoding="utf-8"?>
<worksheet xmlns="http://schemas.openxmlformats.org/spreadsheetml/2006/main" xmlns:r="http://schemas.openxmlformats.org/officeDocument/2006/relationships">
  <sheetPr codeName="Tabelle69">
    <pageSetUpPr fitToPage="1"/>
  </sheetPr>
  <dimension ref="A1:M15"/>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2.85546875" customWidth="1"/>
  </cols>
  <sheetData>
    <row r="1" spans="1:13" ht="30.75">
      <c r="A1" s="1317" t="s">
        <v>78</v>
      </c>
    </row>
    <row r="2" spans="1:13" ht="31.5" customHeight="1">
      <c r="A2" s="1190" t="s">
        <v>108</v>
      </c>
    </row>
    <row r="3" spans="1:13" ht="3" customHeight="1">
      <c r="A3" s="1191"/>
    </row>
    <row r="4" spans="1:13" ht="45.75" customHeight="1" thickBot="1">
      <c r="A4" s="1153"/>
      <c r="C4" s="90" t="s">
        <v>1</v>
      </c>
      <c r="D4" s="88" t="s">
        <v>2</v>
      </c>
      <c r="E4" s="88" t="s">
        <v>3</v>
      </c>
      <c r="F4" s="88" t="s">
        <v>4</v>
      </c>
      <c r="G4" s="88" t="s">
        <v>5</v>
      </c>
      <c r="H4" s="88" t="s">
        <v>6</v>
      </c>
      <c r="I4" s="119" t="s">
        <v>7</v>
      </c>
      <c r="J4" s="117" t="s">
        <v>8</v>
      </c>
      <c r="K4" s="88" t="s">
        <v>9</v>
      </c>
      <c r="L4" s="119" t="s">
        <v>10</v>
      </c>
      <c r="M4" s="117" t="s">
        <v>8</v>
      </c>
    </row>
    <row r="5" spans="1:13" ht="3" customHeight="1" thickTop="1">
      <c r="A5" s="1192"/>
    </row>
    <row r="6" spans="1:13">
      <c r="A6" s="1193" t="s">
        <v>109</v>
      </c>
      <c r="B6" s="1194"/>
      <c r="C6" s="177"/>
      <c r="D6" s="178">
        <v>-15</v>
      </c>
      <c r="E6" s="178">
        <v>-1</v>
      </c>
      <c r="F6" s="178">
        <v>1</v>
      </c>
      <c r="G6" s="178">
        <v>-17</v>
      </c>
      <c r="H6" s="178">
        <v>1</v>
      </c>
      <c r="I6" s="179">
        <v>0</v>
      </c>
      <c r="J6" s="180" t="s">
        <v>19</v>
      </c>
      <c r="K6" s="178">
        <v>-17</v>
      </c>
      <c r="L6" s="179">
        <v>1</v>
      </c>
      <c r="M6" s="180" t="s">
        <v>19</v>
      </c>
    </row>
    <row r="7" spans="1:13">
      <c r="A7" s="1193" t="s">
        <v>110</v>
      </c>
      <c r="B7" s="1194"/>
      <c r="C7" s="177"/>
      <c r="D7" s="178">
        <v>-556</v>
      </c>
      <c r="E7" s="178">
        <v>-606</v>
      </c>
      <c r="F7" s="178">
        <v>-74</v>
      </c>
      <c r="G7" s="178">
        <v>-1662</v>
      </c>
      <c r="H7" s="178">
        <v>2505</v>
      </c>
      <c r="I7" s="179">
        <v>-760</v>
      </c>
      <c r="J7" s="180">
        <v>-36.690647482014391</v>
      </c>
      <c r="K7" s="178">
        <v>-982</v>
      </c>
      <c r="L7" s="179">
        <v>1745</v>
      </c>
      <c r="M7" s="180" t="s">
        <v>19</v>
      </c>
    </row>
    <row r="8" spans="1:13">
      <c r="A8" s="1146" t="s">
        <v>111</v>
      </c>
      <c r="B8" s="1194"/>
      <c r="C8" s="177"/>
      <c r="D8" s="178">
        <v>161</v>
      </c>
      <c r="E8" s="178">
        <v>312</v>
      </c>
      <c r="F8" s="178">
        <v>46</v>
      </c>
      <c r="G8" s="178">
        <v>651</v>
      </c>
      <c r="H8" s="178">
        <v>-352</v>
      </c>
      <c r="I8" s="179">
        <v>310</v>
      </c>
      <c r="J8" s="180">
        <v>92.546583850931668</v>
      </c>
      <c r="K8" s="178">
        <v>293</v>
      </c>
      <c r="L8" s="179">
        <v>-42</v>
      </c>
      <c r="M8" s="180" t="s">
        <v>19</v>
      </c>
    </row>
    <row r="9" spans="1:13">
      <c r="A9" s="1195" t="s">
        <v>112</v>
      </c>
      <c r="B9" s="181"/>
      <c r="C9" s="182"/>
      <c r="D9" s="165">
        <v>126</v>
      </c>
      <c r="E9" s="165">
        <v>122</v>
      </c>
      <c r="F9" s="165">
        <v>130</v>
      </c>
      <c r="G9" s="165">
        <v>446</v>
      </c>
      <c r="H9" s="165">
        <v>16</v>
      </c>
      <c r="I9" s="166">
        <v>316</v>
      </c>
      <c r="J9" s="167" t="s">
        <v>19</v>
      </c>
      <c r="K9" s="165">
        <v>194</v>
      </c>
      <c r="L9" s="166">
        <v>332</v>
      </c>
      <c r="M9" s="167">
        <v>71.134020618556704</v>
      </c>
    </row>
    <row r="10" spans="1:13" collapsed="1">
      <c r="A10" s="1195" t="s">
        <v>113</v>
      </c>
      <c r="B10" s="181"/>
      <c r="C10" s="182"/>
      <c r="D10" s="165">
        <v>35</v>
      </c>
      <c r="E10" s="165">
        <v>190</v>
      </c>
      <c r="F10" s="165">
        <v>-84</v>
      </c>
      <c r="G10" s="165">
        <v>205</v>
      </c>
      <c r="H10" s="165">
        <v>-368</v>
      </c>
      <c r="I10" s="166">
        <v>-6</v>
      </c>
      <c r="J10" s="167" t="s">
        <v>19</v>
      </c>
      <c r="K10" s="165">
        <v>99</v>
      </c>
      <c r="L10" s="166">
        <v>-374</v>
      </c>
      <c r="M10" s="167" t="s">
        <v>19</v>
      </c>
    </row>
    <row r="11" spans="1:13">
      <c r="A11" s="1196" t="s">
        <v>114</v>
      </c>
      <c r="B11" s="181"/>
      <c r="C11" s="182"/>
      <c r="D11" s="165">
        <v>0</v>
      </c>
      <c r="E11" s="165">
        <v>0</v>
      </c>
      <c r="F11" s="165">
        <v>0</v>
      </c>
      <c r="G11" s="165">
        <v>0</v>
      </c>
      <c r="H11" s="165">
        <v>0</v>
      </c>
      <c r="I11" s="166">
        <v>0</v>
      </c>
      <c r="J11" s="167" t="s">
        <v>19</v>
      </c>
      <c r="K11" s="165">
        <v>0</v>
      </c>
      <c r="L11" s="166">
        <v>0</v>
      </c>
      <c r="M11" s="167" t="s">
        <v>19</v>
      </c>
    </row>
    <row r="12" spans="1:13" ht="30" collapsed="1">
      <c r="A12" s="1146" t="s">
        <v>115</v>
      </c>
      <c r="B12" s="1194"/>
      <c r="C12" s="177"/>
      <c r="D12" s="183">
        <v>-29</v>
      </c>
      <c r="E12" s="183">
        <v>-63</v>
      </c>
      <c r="F12" s="183">
        <v>-15</v>
      </c>
      <c r="G12" s="183">
        <v>-152</v>
      </c>
      <c r="H12" s="183">
        <v>75</v>
      </c>
      <c r="I12" s="184">
        <v>-17</v>
      </c>
      <c r="J12" s="185">
        <v>41.379310344827587</v>
      </c>
      <c r="K12" s="183">
        <v>-74</v>
      </c>
      <c r="L12" s="184">
        <v>58</v>
      </c>
      <c r="M12" s="185" t="s">
        <v>19</v>
      </c>
    </row>
    <row r="13" spans="1:13">
      <c r="A13" s="1146" t="s">
        <v>116</v>
      </c>
      <c r="B13" s="1194"/>
      <c r="C13" s="205">
        <v>1</v>
      </c>
      <c r="D13" s="178">
        <v>-366</v>
      </c>
      <c r="E13" s="178">
        <v>-231</v>
      </c>
      <c r="F13" s="178">
        <v>-13</v>
      </c>
      <c r="G13" s="178">
        <v>-859</v>
      </c>
      <c r="H13" s="178">
        <v>2078</v>
      </c>
      <c r="I13" s="179">
        <v>-433</v>
      </c>
      <c r="J13" s="180">
        <v>-18.306010928961751</v>
      </c>
      <c r="K13" s="178">
        <v>-615</v>
      </c>
      <c r="L13" s="179">
        <v>1645</v>
      </c>
      <c r="M13" s="180" t="s">
        <v>19</v>
      </c>
    </row>
    <row r="15" spans="1:13" ht="33.75" customHeight="1">
      <c r="A15" s="1342" t="s">
        <v>1062</v>
      </c>
      <c r="B15" s="1342"/>
      <c r="C15" s="1342"/>
      <c r="D15" s="1342"/>
      <c r="E15" s="1342"/>
      <c r="F15" s="1342"/>
      <c r="G15" s="1342"/>
      <c r="H15" s="1342"/>
      <c r="I15" s="1342"/>
      <c r="J15" s="1342"/>
      <c r="K15" s="1342"/>
      <c r="L15" s="1342"/>
      <c r="M15" s="1342"/>
    </row>
  </sheetData>
  <dataConsolidate/>
  <mergeCells count="1">
    <mergeCell ref="A15:M15"/>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H1 2016&amp;R&amp;"Tele-GroteskNor,Regular"&amp;10Page &amp;P</oddFooter>
  </headerFooter>
  <legacyDrawing r:id="rId2"/>
  <controls>
    <control shapeId="405507" r:id="rId3" name="ConnectionDescriptorsInfo000tb1"/>
    <control shapeId="405506" r:id="rId4" name="FPMExcelClientSheetOptionstb1"/>
    <control shapeId="405505" r:id="rId5" name="CustomMemberDispatchertb1"/>
  </controls>
</worksheet>
</file>

<file path=xl/worksheets/sheet14.xml><?xml version="1.0" encoding="utf-8"?>
<worksheet xmlns="http://schemas.openxmlformats.org/spreadsheetml/2006/main" xmlns:r="http://schemas.openxmlformats.org/officeDocument/2006/relationships">
  <sheetPr codeName="Tabelle3">
    <pageSetUpPr fitToPage="1"/>
  </sheetPr>
  <dimension ref="A1:U20"/>
  <sheetViews>
    <sheetView showGridLines="0" view="pageBreakPreview" zoomScale="85" zoomScaleNormal="100" zoomScaleSheetLayoutView="85" workbookViewId="0"/>
  </sheetViews>
  <sheetFormatPr baseColWidth="10" defaultColWidth="9.140625" defaultRowHeight="15"/>
  <cols>
    <col min="1" max="1" width="44.28515625" customWidth="1" collapsed="1"/>
    <col min="2" max="2" width="10.140625" customWidth="1"/>
    <col min="3" max="3" width="6.5703125" customWidth="1"/>
    <col min="4" max="20" width="12.140625" customWidth="1"/>
  </cols>
  <sheetData>
    <row r="1" spans="1:20" ht="29.25" customHeight="1" collapsed="1">
      <c r="A1" s="77" t="s">
        <v>1073</v>
      </c>
      <c r="B1" s="78"/>
      <c r="C1" s="79"/>
      <c r="D1" s="80"/>
      <c r="E1" s="80"/>
      <c r="F1" s="80"/>
      <c r="G1" s="80"/>
      <c r="H1" s="80"/>
      <c r="I1" s="80"/>
      <c r="J1" s="80"/>
      <c r="K1" s="80"/>
      <c r="L1" s="80"/>
      <c r="M1" s="80"/>
      <c r="N1" s="80"/>
      <c r="O1" s="80"/>
      <c r="P1" s="80"/>
    </row>
    <row r="2" spans="1:20" ht="24.75" customHeight="1">
      <c r="A2" s="81"/>
      <c r="B2" s="82"/>
      <c r="C2" s="83"/>
      <c r="D2" s="84"/>
      <c r="E2" s="84"/>
      <c r="F2" s="84"/>
      <c r="G2" s="84"/>
      <c r="H2" s="84"/>
      <c r="I2" s="84"/>
      <c r="J2" s="84"/>
      <c r="K2" s="84"/>
      <c r="L2" s="84"/>
      <c r="M2" s="84"/>
      <c r="N2" s="84"/>
      <c r="O2" s="84"/>
      <c r="P2" s="84"/>
    </row>
    <row r="3" spans="1:20" ht="24.75" customHeight="1">
      <c r="A3" s="85"/>
      <c r="B3" s="86"/>
      <c r="C3" s="87"/>
      <c r="D3" s="186"/>
      <c r="E3" s="187"/>
      <c r="F3" s="88"/>
      <c r="G3" s="88"/>
      <c r="H3" s="88"/>
      <c r="I3" s="89"/>
      <c r="J3" s="188"/>
      <c r="K3" s="187"/>
      <c r="L3" s="88"/>
      <c r="M3" s="88"/>
      <c r="N3" s="88"/>
      <c r="O3" s="88"/>
      <c r="P3" s="88"/>
      <c r="Q3" s="189"/>
      <c r="R3" s="190"/>
      <c r="S3" s="190"/>
      <c r="T3" s="191"/>
    </row>
    <row r="4" spans="1:20" ht="14.25" customHeight="1">
      <c r="A4" s="85"/>
      <c r="B4" s="86"/>
      <c r="C4" s="87"/>
      <c r="D4" s="1331" t="s">
        <v>117</v>
      </c>
      <c r="E4" s="1351" t="s">
        <v>118</v>
      </c>
      <c r="F4" s="1352"/>
      <c r="G4" s="1352"/>
      <c r="H4" s="1352"/>
      <c r="I4" s="1352"/>
      <c r="J4" s="1352"/>
      <c r="K4" s="1351" t="s">
        <v>119</v>
      </c>
      <c r="L4" s="1352"/>
      <c r="M4" s="1352"/>
      <c r="N4" s="1352"/>
      <c r="O4" s="1352"/>
      <c r="P4" s="1352"/>
      <c r="Q4" s="1333" t="s">
        <v>120</v>
      </c>
      <c r="R4" s="1332" t="s">
        <v>121</v>
      </c>
      <c r="S4" s="1331" t="s">
        <v>117</v>
      </c>
      <c r="T4" s="1331" t="s">
        <v>122</v>
      </c>
    </row>
    <row r="5" spans="1:20" ht="14.25" customHeight="1">
      <c r="A5" s="85"/>
      <c r="B5" s="86"/>
      <c r="C5" s="87"/>
      <c r="D5" s="1328" t="s">
        <v>123</v>
      </c>
      <c r="E5" s="1353" t="s">
        <v>124</v>
      </c>
      <c r="F5" s="1354"/>
      <c r="G5" s="1354"/>
      <c r="H5" s="1354"/>
      <c r="I5" s="1354"/>
      <c r="J5" s="1355"/>
      <c r="K5" s="1356" t="s">
        <v>125</v>
      </c>
      <c r="L5" s="1357"/>
      <c r="M5" s="1357"/>
      <c r="N5" s="1357"/>
      <c r="O5" s="1357"/>
      <c r="P5" s="1357"/>
      <c r="Q5" s="1330" t="s">
        <v>126</v>
      </c>
      <c r="R5" s="1329" t="s">
        <v>127</v>
      </c>
      <c r="S5" s="1328" t="s">
        <v>123</v>
      </c>
      <c r="T5" s="1328" t="s">
        <v>128</v>
      </c>
    </row>
    <row r="6" spans="1:20" ht="3" customHeight="1">
      <c r="A6" s="85"/>
      <c r="B6" s="86"/>
      <c r="C6" s="87"/>
      <c r="D6" s="186"/>
      <c r="E6" s="187"/>
      <c r="F6" s="88"/>
      <c r="G6" s="88"/>
      <c r="H6" s="88"/>
      <c r="I6" s="89"/>
      <c r="J6" s="188"/>
      <c r="K6" s="187"/>
      <c r="L6" s="88"/>
      <c r="M6" s="88"/>
      <c r="N6" s="88"/>
      <c r="O6" s="88"/>
      <c r="P6" s="88"/>
      <c r="Q6" s="189"/>
      <c r="R6" s="190"/>
      <c r="S6" s="190"/>
      <c r="T6" s="191"/>
    </row>
    <row r="7" spans="1:20" ht="45.75" customHeight="1">
      <c r="A7" s="85"/>
      <c r="B7" s="87"/>
      <c r="C7" s="90" t="s">
        <v>1</v>
      </c>
      <c r="D7" s="187" t="s">
        <v>2</v>
      </c>
      <c r="E7" s="192" t="s">
        <v>129</v>
      </c>
      <c r="F7" s="193" t="s">
        <v>130</v>
      </c>
      <c r="G7" s="193" t="s">
        <v>131</v>
      </c>
      <c r="H7" s="193" t="s">
        <v>132</v>
      </c>
      <c r="I7" s="193" t="s">
        <v>133</v>
      </c>
      <c r="J7" s="194" t="s">
        <v>134</v>
      </c>
      <c r="K7" s="193" t="s">
        <v>129</v>
      </c>
      <c r="L7" s="193" t="s">
        <v>130</v>
      </c>
      <c r="M7" s="193" t="s">
        <v>131</v>
      </c>
      <c r="N7" s="193" t="s">
        <v>132</v>
      </c>
      <c r="O7" s="193" t="s">
        <v>133</v>
      </c>
      <c r="P7" s="193" t="s">
        <v>134</v>
      </c>
      <c r="Q7" s="195"/>
      <c r="R7" s="188" t="s">
        <v>2</v>
      </c>
      <c r="S7" s="1327" t="s">
        <v>7</v>
      </c>
      <c r="T7" s="194" t="s">
        <v>135</v>
      </c>
    </row>
    <row r="8" spans="1:20" s="19" customFormat="1" ht="3" customHeight="1">
      <c r="A8" s="91"/>
      <c r="B8" s="92"/>
      <c r="C8" s="93"/>
      <c r="D8" s="91"/>
      <c r="E8" s="91"/>
      <c r="F8" s="91"/>
      <c r="G8" s="91"/>
      <c r="H8" s="91"/>
      <c r="I8" s="94"/>
      <c r="J8" s="91"/>
      <c r="K8" s="91"/>
      <c r="L8" s="91"/>
      <c r="M8" s="91"/>
      <c r="N8" s="91"/>
      <c r="O8" s="91"/>
      <c r="P8" s="91"/>
      <c r="Q8" s="91"/>
      <c r="R8" s="91"/>
      <c r="S8" s="91"/>
      <c r="T8" s="91"/>
    </row>
    <row r="9" spans="1:20" s="19" customFormat="1" ht="15" customHeight="1">
      <c r="A9" s="1326" t="s">
        <v>17</v>
      </c>
      <c r="B9" s="910"/>
      <c r="C9" s="911"/>
      <c r="D9" s="920">
        <v>17428</v>
      </c>
      <c r="E9" s="919">
        <v>0</v>
      </c>
      <c r="F9" s="919">
        <v>0</v>
      </c>
      <c r="G9" s="919">
        <v>0</v>
      </c>
      <c r="H9" s="919">
        <v>0</v>
      </c>
      <c r="I9" s="919">
        <v>0</v>
      </c>
      <c r="J9" s="919">
        <v>0</v>
      </c>
      <c r="K9" s="919">
        <v>60</v>
      </c>
      <c r="L9" s="919">
        <v>0</v>
      </c>
      <c r="M9" s="919">
        <v>0</v>
      </c>
      <c r="N9" s="919">
        <v>34</v>
      </c>
      <c r="O9" s="919">
        <v>0</v>
      </c>
      <c r="P9" s="919">
        <v>26</v>
      </c>
      <c r="Q9" s="919">
        <v>-60</v>
      </c>
      <c r="R9" s="919">
        <v>17368</v>
      </c>
      <c r="S9" s="920">
        <v>17817</v>
      </c>
      <c r="T9" s="922">
        <v>2.5852141870105942</v>
      </c>
    </row>
    <row r="10" spans="1:20" s="19" customFormat="1" ht="15" customHeight="1">
      <c r="A10" s="1326" t="s">
        <v>136</v>
      </c>
      <c r="B10" s="910"/>
      <c r="C10" s="911"/>
      <c r="D10" s="920">
        <v>1806</v>
      </c>
      <c r="E10" s="919">
        <v>0</v>
      </c>
      <c r="F10" s="919">
        <v>0</v>
      </c>
      <c r="G10" s="919">
        <v>0</v>
      </c>
      <c r="H10" s="919">
        <v>0</v>
      </c>
      <c r="I10" s="919">
        <v>0</v>
      </c>
      <c r="J10" s="919">
        <v>0</v>
      </c>
      <c r="K10" s="919">
        <v>5</v>
      </c>
      <c r="L10" s="919">
        <v>0</v>
      </c>
      <c r="M10" s="919">
        <v>0</v>
      </c>
      <c r="N10" s="919">
        <v>0</v>
      </c>
      <c r="O10" s="919">
        <v>0</v>
      </c>
      <c r="P10" s="919">
        <v>5</v>
      </c>
      <c r="Q10" s="919">
        <v>-5</v>
      </c>
      <c r="R10" s="919">
        <v>1801</v>
      </c>
      <c r="S10" s="920">
        <v>1546</v>
      </c>
      <c r="T10" s="922">
        <v>-14.158800666296504</v>
      </c>
    </row>
    <row r="11" spans="1:20" s="19" customFormat="1" ht="15" customHeight="1">
      <c r="A11" s="1325" t="s">
        <v>72</v>
      </c>
      <c r="B11" s="196"/>
      <c r="C11" s="197"/>
      <c r="D11" s="198">
        <v>-764</v>
      </c>
      <c r="E11" s="199">
        <v>0</v>
      </c>
      <c r="F11" s="919">
        <v>0</v>
      </c>
      <c r="G11" s="919">
        <v>0</v>
      </c>
      <c r="H11" s="919">
        <v>0</v>
      </c>
      <c r="I11" s="919">
        <v>0</v>
      </c>
      <c r="J11" s="919">
        <v>0</v>
      </c>
      <c r="K11" s="199">
        <v>0</v>
      </c>
      <c r="L11" s="199">
        <v>0</v>
      </c>
      <c r="M11" s="199">
        <v>0</v>
      </c>
      <c r="N11" s="199">
        <v>0</v>
      </c>
      <c r="O11" s="199">
        <v>0</v>
      </c>
      <c r="P11" s="199">
        <v>0</v>
      </c>
      <c r="Q11" s="199">
        <v>0</v>
      </c>
      <c r="R11" s="919">
        <v>-764</v>
      </c>
      <c r="S11" s="198">
        <v>-746</v>
      </c>
      <c r="T11" s="200">
        <v>2.3560209424083771</v>
      </c>
    </row>
    <row r="12" spans="1:20" s="19" customFormat="1" ht="15" customHeight="1">
      <c r="A12" s="1324" t="s">
        <v>137</v>
      </c>
      <c r="B12" s="124"/>
      <c r="C12" s="125"/>
      <c r="D12" s="201">
        <v>-577</v>
      </c>
      <c r="E12" s="202">
        <v>0</v>
      </c>
      <c r="F12" s="919">
        <v>0</v>
      </c>
      <c r="G12" s="919">
        <v>0</v>
      </c>
      <c r="H12" s="919">
        <v>0</v>
      </c>
      <c r="I12" s="919">
        <v>0</v>
      </c>
      <c r="J12" s="919">
        <v>0</v>
      </c>
      <c r="K12" s="202">
        <v>0</v>
      </c>
      <c r="L12" s="202">
        <v>0</v>
      </c>
      <c r="M12" s="202">
        <v>0</v>
      </c>
      <c r="N12" s="202">
        <v>0</v>
      </c>
      <c r="O12" s="202">
        <v>0</v>
      </c>
      <c r="P12" s="202">
        <v>0</v>
      </c>
      <c r="Q12" s="202">
        <v>0</v>
      </c>
      <c r="R12" s="919">
        <v>-577</v>
      </c>
      <c r="S12" s="201">
        <v>-652</v>
      </c>
      <c r="T12" s="203">
        <v>-12.998266897746969</v>
      </c>
    </row>
    <row r="13" spans="1:20" s="19" customFormat="1" ht="15" customHeight="1">
      <c r="A13" s="1322" t="s">
        <v>138</v>
      </c>
      <c r="B13" s="910"/>
      <c r="C13" s="911"/>
      <c r="D13" s="1320">
        <v>1042</v>
      </c>
      <c r="E13" s="1321">
        <v>0</v>
      </c>
      <c r="F13" s="919">
        <v>0</v>
      </c>
      <c r="G13" s="919">
        <v>0</v>
      </c>
      <c r="H13" s="919">
        <v>0</v>
      </c>
      <c r="I13" s="919">
        <v>0</v>
      </c>
      <c r="J13" s="919">
        <v>0</v>
      </c>
      <c r="K13" s="1321">
        <v>5</v>
      </c>
      <c r="L13" s="1321">
        <v>0</v>
      </c>
      <c r="M13" s="1321">
        <v>0</v>
      </c>
      <c r="N13" s="1321">
        <v>0</v>
      </c>
      <c r="O13" s="1321">
        <v>0</v>
      </c>
      <c r="P13" s="1321">
        <v>5</v>
      </c>
      <c r="Q13" s="1321">
        <v>-5</v>
      </c>
      <c r="R13" s="1321">
        <v>1037</v>
      </c>
      <c r="S13" s="1320">
        <v>800</v>
      </c>
      <c r="T13" s="916">
        <v>-22.854387656702023</v>
      </c>
    </row>
    <row r="14" spans="1:20" s="19" customFormat="1" ht="15" customHeight="1">
      <c r="A14" s="1323" t="s">
        <v>75</v>
      </c>
      <c r="B14" s="159"/>
      <c r="C14" s="160"/>
      <c r="D14" s="207">
        <v>-283</v>
      </c>
      <c r="E14" s="208">
        <v>0</v>
      </c>
      <c r="F14" s="919">
        <v>0</v>
      </c>
      <c r="G14" s="919">
        <v>0</v>
      </c>
      <c r="H14" s="919">
        <v>0</v>
      </c>
      <c r="I14" s="919">
        <v>0</v>
      </c>
      <c r="J14" s="919">
        <v>0</v>
      </c>
      <c r="K14" s="208">
        <v>0</v>
      </c>
      <c r="L14" s="208">
        <v>0</v>
      </c>
      <c r="M14" s="208">
        <v>0</v>
      </c>
      <c r="N14" s="208">
        <v>0</v>
      </c>
      <c r="O14" s="208">
        <v>0</v>
      </c>
      <c r="P14" s="208">
        <v>0</v>
      </c>
      <c r="Q14" s="208">
        <v>0</v>
      </c>
      <c r="R14" s="919">
        <v>-283</v>
      </c>
      <c r="S14" s="207">
        <v>-114</v>
      </c>
      <c r="T14" s="209">
        <v>59.717314487632514</v>
      </c>
    </row>
    <row r="15" spans="1:20" s="19" customFormat="1" ht="15" customHeight="1">
      <c r="A15" s="1322" t="s">
        <v>76</v>
      </c>
      <c r="B15" s="910"/>
      <c r="C15" s="911"/>
      <c r="D15" s="1320">
        <v>759</v>
      </c>
      <c r="E15" s="1321">
        <v>0</v>
      </c>
      <c r="F15" s="919">
        <v>0</v>
      </c>
      <c r="G15" s="919">
        <v>0</v>
      </c>
      <c r="H15" s="919">
        <v>0</v>
      </c>
      <c r="I15" s="919">
        <v>0</v>
      </c>
      <c r="J15" s="919">
        <v>0</v>
      </c>
      <c r="K15" s="1321">
        <v>5</v>
      </c>
      <c r="L15" s="1321">
        <v>0</v>
      </c>
      <c r="M15" s="1321">
        <v>0</v>
      </c>
      <c r="N15" s="1321">
        <v>0</v>
      </c>
      <c r="O15" s="1321">
        <v>0</v>
      </c>
      <c r="P15" s="1321">
        <v>5</v>
      </c>
      <c r="Q15" s="1321">
        <v>-5</v>
      </c>
      <c r="R15" s="1321">
        <v>754</v>
      </c>
      <c r="S15" s="1320">
        <v>686</v>
      </c>
      <c r="T15" s="916">
        <v>-9.0185676392572933</v>
      </c>
    </row>
    <row r="16" spans="1:20" ht="15" customHeight="1">
      <c r="A16" s="114"/>
      <c r="B16" s="114"/>
      <c r="C16" s="114"/>
      <c r="D16" s="114"/>
      <c r="E16" s="114"/>
      <c r="F16" s="114"/>
      <c r="G16" s="114"/>
      <c r="H16" s="114"/>
      <c r="I16" s="114"/>
      <c r="J16" s="114"/>
      <c r="K16" s="114"/>
      <c r="L16" s="114"/>
      <c r="M16" s="114"/>
      <c r="N16" s="114"/>
      <c r="O16" s="114"/>
      <c r="P16" s="114"/>
    </row>
    <row r="17" spans="1:21" ht="15" customHeight="1">
      <c r="A17" s="262"/>
      <c r="B17" s="114"/>
      <c r="C17" s="114"/>
      <c r="D17" s="114"/>
      <c r="E17" s="114"/>
      <c r="F17" s="114"/>
      <c r="G17" s="114"/>
      <c r="H17" s="114"/>
      <c r="I17" s="114"/>
      <c r="J17" s="114"/>
      <c r="K17" s="114"/>
      <c r="L17" s="114"/>
      <c r="M17" s="114"/>
      <c r="N17" s="114"/>
      <c r="O17" s="114"/>
      <c r="P17" s="114"/>
    </row>
    <row r="18" spans="1:21">
      <c r="A18" s="210"/>
    </row>
    <row r="19" spans="1:21">
      <c r="A19" s="210"/>
    </row>
    <row r="20" spans="1:21">
      <c r="U20" s="76" t="s">
        <v>139</v>
      </c>
    </row>
  </sheetData>
  <dataConsolidate/>
  <mergeCells count="4">
    <mergeCell ref="E4:J4"/>
    <mergeCell ref="K4:P4"/>
    <mergeCell ref="E5:J5"/>
    <mergeCell ref="K5:P5"/>
  </mergeCells>
  <pageMargins left="0.31496062992125984" right="0.31496062992125984" top="0.31496062992125984" bottom="0.31496062992125984" header="0.31496062992125984" footer="0.19685039370078741"/>
  <pageSetup paperSize="9" scale="52" orientation="landscape" r:id="rId1"/>
  <headerFooter>
    <oddFooter>&amp;CDT IR Backup H1 2016&amp;RPage &amp;P</oddFooter>
  </headerFooter>
  <legacyDrawing r:id="rId2"/>
  <controls>
    <control shapeId="478211" r:id="rId3" name="ConnectionDescriptorsInfo000tb1"/>
    <control shapeId="478210" r:id="rId4" name="FPMExcelClientSheetOptionstb1"/>
    <control shapeId="478209" r:id="rId5" name="CustomMemberDispatchertb1"/>
  </controls>
</worksheet>
</file>

<file path=xl/worksheets/sheet15.xml><?xml version="1.0" encoding="utf-8"?>
<worksheet xmlns="http://schemas.openxmlformats.org/spreadsheetml/2006/main" xmlns:r="http://schemas.openxmlformats.org/officeDocument/2006/relationships">
  <sheetPr codeName="Tabelle51">
    <pageSetUpPr fitToPage="1"/>
  </sheetPr>
  <dimension ref="A1:U18"/>
  <sheetViews>
    <sheetView showGridLines="0" view="pageBreakPreview" zoomScale="70" zoomScaleNormal="100" zoomScaleSheetLayoutView="70" workbookViewId="0"/>
  </sheetViews>
  <sheetFormatPr baseColWidth="10" defaultColWidth="9.140625" defaultRowHeight="15"/>
  <cols>
    <col min="1" max="1" width="44.28515625" customWidth="1" collapsed="1"/>
    <col min="2" max="2" width="10.140625" customWidth="1"/>
    <col min="3" max="3" width="7.140625" customWidth="1"/>
    <col min="4" max="20" width="12.140625" customWidth="1"/>
  </cols>
  <sheetData>
    <row r="1" spans="1:20" ht="29.25" customHeight="1" collapsed="1">
      <c r="A1" s="77" t="s">
        <v>1074</v>
      </c>
      <c r="B1" s="78"/>
      <c r="C1" s="79"/>
      <c r="D1" s="80"/>
      <c r="E1" s="80"/>
      <c r="F1" s="80"/>
      <c r="G1" s="80"/>
      <c r="H1" s="80"/>
      <c r="I1" s="80"/>
      <c r="J1" s="80"/>
      <c r="K1" s="80"/>
      <c r="L1" s="80"/>
      <c r="M1" s="80"/>
      <c r="N1" s="80"/>
      <c r="O1" s="80"/>
      <c r="P1" s="80"/>
    </row>
    <row r="2" spans="1:20" ht="24.75" customHeight="1">
      <c r="A2" s="81"/>
      <c r="B2" s="82"/>
      <c r="C2" s="83"/>
      <c r="D2" s="84"/>
      <c r="E2" s="84"/>
      <c r="F2" s="84"/>
      <c r="G2" s="84"/>
      <c r="H2" s="84"/>
      <c r="I2" s="84"/>
      <c r="J2" s="84"/>
      <c r="K2" s="84"/>
      <c r="L2" s="84"/>
      <c r="M2" s="84"/>
      <c r="N2" s="84"/>
      <c r="O2" s="84"/>
      <c r="P2" s="84"/>
    </row>
    <row r="3" spans="1:20" ht="24.75" customHeight="1">
      <c r="A3" s="85"/>
      <c r="B3" s="86"/>
      <c r="C3" s="87"/>
      <c r="D3" s="186"/>
      <c r="E3" s="187"/>
      <c r="F3" s="88"/>
      <c r="G3" s="88"/>
      <c r="H3" s="88"/>
      <c r="I3" s="89"/>
      <c r="J3" s="188"/>
      <c r="K3" s="187"/>
      <c r="L3" s="88"/>
      <c r="M3" s="88"/>
      <c r="N3" s="88"/>
      <c r="O3" s="88"/>
      <c r="P3" s="88"/>
      <c r="Q3" s="189"/>
      <c r="R3" s="190"/>
      <c r="S3" s="190"/>
      <c r="T3" s="191"/>
    </row>
    <row r="4" spans="1:20" ht="14.25" customHeight="1">
      <c r="A4" s="85"/>
      <c r="B4" s="86"/>
      <c r="C4" s="87"/>
      <c r="D4" s="1197" t="s">
        <v>117</v>
      </c>
      <c r="E4" s="1358" t="s">
        <v>118</v>
      </c>
      <c r="F4" s="1359"/>
      <c r="G4" s="1359"/>
      <c r="H4" s="1359"/>
      <c r="I4" s="1359"/>
      <c r="J4" s="1359"/>
      <c r="K4" s="1358" t="s">
        <v>119</v>
      </c>
      <c r="L4" s="1359"/>
      <c r="M4" s="1359"/>
      <c r="N4" s="1359"/>
      <c r="O4" s="1359"/>
      <c r="P4" s="1359"/>
      <c r="Q4" s="1198" t="s">
        <v>120</v>
      </c>
      <c r="R4" s="1199" t="s">
        <v>121</v>
      </c>
      <c r="S4" s="1197" t="s">
        <v>117</v>
      </c>
      <c r="T4" s="1197" t="s">
        <v>122</v>
      </c>
    </row>
    <row r="5" spans="1:20" ht="14.25" customHeight="1">
      <c r="A5" s="85"/>
      <c r="B5" s="86"/>
      <c r="C5" s="87"/>
      <c r="D5" s="1200" t="s">
        <v>123</v>
      </c>
      <c r="E5" s="1360" t="s">
        <v>124</v>
      </c>
      <c r="F5" s="1361"/>
      <c r="G5" s="1361"/>
      <c r="H5" s="1361"/>
      <c r="I5" s="1361"/>
      <c r="J5" s="1362"/>
      <c r="K5" s="1363" t="s">
        <v>125</v>
      </c>
      <c r="L5" s="1364"/>
      <c r="M5" s="1364"/>
      <c r="N5" s="1364"/>
      <c r="O5" s="1364"/>
      <c r="P5" s="1364"/>
      <c r="Q5" s="1201" t="s">
        <v>126</v>
      </c>
      <c r="R5" s="1202" t="s">
        <v>127</v>
      </c>
      <c r="S5" s="1200" t="s">
        <v>123</v>
      </c>
      <c r="T5" s="1200" t="s">
        <v>128</v>
      </c>
    </row>
    <row r="6" spans="1:20" ht="3" customHeight="1">
      <c r="A6" s="85"/>
      <c r="B6" s="86"/>
      <c r="C6" s="87"/>
      <c r="D6" s="186"/>
      <c r="E6" s="187"/>
      <c r="F6" s="88"/>
      <c r="G6" s="88"/>
      <c r="H6" s="88"/>
      <c r="I6" s="89"/>
      <c r="J6" s="188"/>
      <c r="K6" s="187"/>
      <c r="L6" s="88"/>
      <c r="M6" s="88"/>
      <c r="N6" s="88"/>
      <c r="O6" s="88"/>
      <c r="P6" s="88"/>
      <c r="Q6" s="189"/>
      <c r="R6" s="190"/>
      <c r="S6" s="190"/>
      <c r="T6" s="191"/>
    </row>
    <row r="7" spans="1:20" ht="45.75" customHeight="1">
      <c r="A7" s="85"/>
      <c r="B7" s="87"/>
      <c r="C7" s="90" t="s">
        <v>1</v>
      </c>
      <c r="D7" s="187" t="s">
        <v>9</v>
      </c>
      <c r="E7" s="192" t="s">
        <v>129</v>
      </c>
      <c r="F7" s="193" t="s">
        <v>130</v>
      </c>
      <c r="G7" s="193" t="s">
        <v>131</v>
      </c>
      <c r="H7" s="193" t="s">
        <v>132</v>
      </c>
      <c r="I7" s="193" t="s">
        <v>133</v>
      </c>
      <c r="J7" s="194" t="s">
        <v>134</v>
      </c>
      <c r="K7" s="193" t="s">
        <v>129</v>
      </c>
      <c r="L7" s="193" t="s">
        <v>130</v>
      </c>
      <c r="M7" s="193" t="s">
        <v>131</v>
      </c>
      <c r="N7" s="193" t="s">
        <v>132</v>
      </c>
      <c r="O7" s="193" t="s">
        <v>133</v>
      </c>
      <c r="P7" s="193" t="s">
        <v>134</v>
      </c>
      <c r="Q7" s="195"/>
      <c r="R7" s="188" t="s">
        <v>9</v>
      </c>
      <c r="S7" s="1203" t="s">
        <v>10</v>
      </c>
      <c r="T7" s="194" t="s">
        <v>135</v>
      </c>
    </row>
    <row r="8" spans="1:20" s="19" customFormat="1" ht="3" customHeight="1">
      <c r="A8" s="91"/>
      <c r="B8" s="92"/>
      <c r="C8" s="93"/>
      <c r="D8" s="91"/>
      <c r="E8" s="91"/>
      <c r="F8" s="91"/>
      <c r="G8" s="91"/>
      <c r="H8" s="91"/>
      <c r="I8" s="94"/>
      <c r="J8" s="91"/>
      <c r="K8" s="91"/>
      <c r="L8" s="91"/>
      <c r="M8" s="91"/>
      <c r="N8" s="91"/>
      <c r="O8" s="91"/>
      <c r="P8" s="91"/>
      <c r="Q8" s="91"/>
      <c r="R8" s="91"/>
      <c r="S8" s="91"/>
      <c r="T8" s="91"/>
    </row>
    <row r="9" spans="1:20" s="19" customFormat="1" ht="15" customHeight="1">
      <c r="A9" s="1204" t="s">
        <v>17</v>
      </c>
      <c r="B9" s="910"/>
      <c r="C9" s="95"/>
      <c r="D9" s="920">
        <v>34270</v>
      </c>
      <c r="E9" s="919">
        <v>0</v>
      </c>
      <c r="F9" s="919">
        <v>0</v>
      </c>
      <c r="G9" s="919">
        <v>0</v>
      </c>
      <c r="H9" s="919">
        <v>0</v>
      </c>
      <c r="I9" s="919">
        <v>0</v>
      </c>
      <c r="J9" s="919">
        <v>0</v>
      </c>
      <c r="K9" s="919">
        <v>139</v>
      </c>
      <c r="L9" s="919">
        <v>0</v>
      </c>
      <c r="M9" s="919">
        <v>0</v>
      </c>
      <c r="N9" s="919">
        <v>88</v>
      </c>
      <c r="O9" s="919">
        <v>0</v>
      </c>
      <c r="P9" s="919">
        <v>51</v>
      </c>
      <c r="Q9" s="919">
        <v>-139</v>
      </c>
      <c r="R9" s="919">
        <v>34131</v>
      </c>
      <c r="S9" s="920">
        <v>35447</v>
      </c>
      <c r="T9" s="922">
        <v>3.8557323254519353</v>
      </c>
    </row>
    <row r="10" spans="1:20" s="19" customFormat="1" ht="15" customHeight="1">
      <c r="A10" s="1204" t="s">
        <v>136</v>
      </c>
      <c r="B10" s="910"/>
      <c r="C10" s="95"/>
      <c r="D10" s="920">
        <v>3272</v>
      </c>
      <c r="E10" s="919">
        <v>0</v>
      </c>
      <c r="F10" s="919">
        <v>0</v>
      </c>
      <c r="G10" s="919">
        <v>0</v>
      </c>
      <c r="H10" s="919">
        <v>0</v>
      </c>
      <c r="I10" s="919">
        <v>0</v>
      </c>
      <c r="J10" s="919">
        <v>0</v>
      </c>
      <c r="K10" s="919">
        <v>15</v>
      </c>
      <c r="L10" s="919">
        <v>0</v>
      </c>
      <c r="M10" s="919">
        <v>0</v>
      </c>
      <c r="N10" s="919">
        <v>3</v>
      </c>
      <c r="O10" s="919">
        <v>0</v>
      </c>
      <c r="P10" s="919">
        <v>12</v>
      </c>
      <c r="Q10" s="919">
        <v>-15</v>
      </c>
      <c r="R10" s="919">
        <v>3257</v>
      </c>
      <c r="S10" s="920">
        <v>6071</v>
      </c>
      <c r="T10" s="922">
        <v>86.398526251151367</v>
      </c>
    </row>
    <row r="11" spans="1:20" s="19" customFormat="1" ht="15" customHeight="1">
      <c r="A11" s="1175" t="s">
        <v>72</v>
      </c>
      <c r="B11" s="196"/>
      <c r="C11" s="197"/>
      <c r="D11" s="198">
        <v>-1207</v>
      </c>
      <c r="E11" s="199">
        <v>0</v>
      </c>
      <c r="F11" s="919">
        <v>0</v>
      </c>
      <c r="G11" s="919">
        <v>0</v>
      </c>
      <c r="H11" s="919">
        <v>0</v>
      </c>
      <c r="I11" s="919">
        <v>0</v>
      </c>
      <c r="J11" s="919">
        <v>0</v>
      </c>
      <c r="K11" s="199">
        <v>0</v>
      </c>
      <c r="L11" s="199">
        <v>0</v>
      </c>
      <c r="M11" s="199">
        <v>0</v>
      </c>
      <c r="N11" s="199">
        <v>0</v>
      </c>
      <c r="O11" s="199">
        <v>0</v>
      </c>
      <c r="P11" s="199">
        <v>0</v>
      </c>
      <c r="Q11" s="199">
        <v>0</v>
      </c>
      <c r="R11" s="919">
        <v>-1207</v>
      </c>
      <c r="S11" s="198">
        <v>-960</v>
      </c>
      <c r="T11" s="200">
        <v>20.463960231980117</v>
      </c>
    </row>
    <row r="12" spans="1:20" s="19" customFormat="1" ht="15" customHeight="1">
      <c r="A12" s="1205" t="s">
        <v>137</v>
      </c>
      <c r="B12" s="124"/>
      <c r="C12" s="125"/>
      <c r="D12" s="201">
        <v>-1177</v>
      </c>
      <c r="E12" s="202">
        <v>0</v>
      </c>
      <c r="F12" s="919">
        <v>0</v>
      </c>
      <c r="G12" s="919">
        <v>0</v>
      </c>
      <c r="H12" s="919">
        <v>0</v>
      </c>
      <c r="I12" s="919">
        <v>0</v>
      </c>
      <c r="J12" s="919">
        <v>0</v>
      </c>
      <c r="K12" s="202">
        <v>0</v>
      </c>
      <c r="L12" s="202">
        <v>0</v>
      </c>
      <c r="M12" s="202">
        <v>0</v>
      </c>
      <c r="N12" s="202">
        <v>0</v>
      </c>
      <c r="O12" s="202">
        <v>0</v>
      </c>
      <c r="P12" s="202">
        <v>0</v>
      </c>
      <c r="Q12" s="202">
        <v>0</v>
      </c>
      <c r="R12" s="919">
        <v>-1177</v>
      </c>
      <c r="S12" s="201">
        <v>-1285</v>
      </c>
      <c r="T12" s="203">
        <v>-9.1758708581138499</v>
      </c>
    </row>
    <row r="13" spans="1:20" s="19" customFormat="1" ht="15" customHeight="1">
      <c r="A13" s="1206" t="s">
        <v>138</v>
      </c>
      <c r="B13" s="910"/>
      <c r="C13" s="95"/>
      <c r="D13" s="204">
        <v>2065</v>
      </c>
      <c r="E13" s="205">
        <v>0</v>
      </c>
      <c r="F13" s="919">
        <v>0</v>
      </c>
      <c r="G13" s="919">
        <v>0</v>
      </c>
      <c r="H13" s="919">
        <v>0</v>
      </c>
      <c r="I13" s="919">
        <v>0</v>
      </c>
      <c r="J13" s="919">
        <v>0</v>
      </c>
      <c r="K13" s="205">
        <v>15</v>
      </c>
      <c r="L13" s="205">
        <v>0</v>
      </c>
      <c r="M13" s="205">
        <v>0</v>
      </c>
      <c r="N13" s="205">
        <v>3</v>
      </c>
      <c r="O13" s="205">
        <v>0</v>
      </c>
      <c r="P13" s="205">
        <v>12</v>
      </c>
      <c r="Q13" s="205">
        <v>-15</v>
      </c>
      <c r="R13" s="205">
        <v>2050</v>
      </c>
      <c r="S13" s="204">
        <v>5111</v>
      </c>
      <c r="T13" s="206" t="s">
        <v>19</v>
      </c>
    </row>
    <row r="14" spans="1:20" s="19" customFormat="1" ht="15" customHeight="1">
      <c r="A14" s="1207" t="s">
        <v>75</v>
      </c>
      <c r="B14" s="159"/>
      <c r="C14" s="160"/>
      <c r="D14" s="207">
        <v>-517</v>
      </c>
      <c r="E14" s="208">
        <v>0</v>
      </c>
      <c r="F14" s="919">
        <v>0</v>
      </c>
      <c r="G14" s="919">
        <v>0</v>
      </c>
      <c r="H14" s="919">
        <v>0</v>
      </c>
      <c r="I14" s="919">
        <v>0</v>
      </c>
      <c r="J14" s="919">
        <v>0</v>
      </c>
      <c r="K14" s="208">
        <v>0</v>
      </c>
      <c r="L14" s="208">
        <v>0</v>
      </c>
      <c r="M14" s="208">
        <v>0</v>
      </c>
      <c r="N14" s="208">
        <v>0</v>
      </c>
      <c r="O14" s="208">
        <v>0</v>
      </c>
      <c r="P14" s="208">
        <v>0</v>
      </c>
      <c r="Q14" s="208">
        <v>0</v>
      </c>
      <c r="R14" s="919">
        <v>-517</v>
      </c>
      <c r="S14" s="207">
        <v>-1048</v>
      </c>
      <c r="T14" s="209" t="s">
        <v>19</v>
      </c>
    </row>
    <row r="15" spans="1:20" s="19" customFormat="1" ht="15" customHeight="1">
      <c r="A15" s="1206" t="s">
        <v>76</v>
      </c>
      <c r="B15" s="910"/>
      <c r="C15" s="95"/>
      <c r="D15" s="204">
        <v>1548</v>
      </c>
      <c r="E15" s="205">
        <v>0</v>
      </c>
      <c r="F15" s="919">
        <v>0</v>
      </c>
      <c r="G15" s="919">
        <v>0</v>
      </c>
      <c r="H15" s="919">
        <v>0</v>
      </c>
      <c r="I15" s="919">
        <v>0</v>
      </c>
      <c r="J15" s="919">
        <v>0</v>
      </c>
      <c r="K15" s="205">
        <v>15</v>
      </c>
      <c r="L15" s="205">
        <v>0</v>
      </c>
      <c r="M15" s="205">
        <v>0</v>
      </c>
      <c r="N15" s="205">
        <v>3</v>
      </c>
      <c r="O15" s="205">
        <v>0</v>
      </c>
      <c r="P15" s="205">
        <v>12</v>
      </c>
      <c r="Q15" s="205">
        <v>-15</v>
      </c>
      <c r="R15" s="205">
        <v>1533</v>
      </c>
      <c r="S15" s="204">
        <v>4063</v>
      </c>
      <c r="T15" s="206" t="s">
        <v>19</v>
      </c>
    </row>
    <row r="16" spans="1:20" ht="15" customHeight="1">
      <c r="A16" s="114"/>
      <c r="B16" s="114"/>
      <c r="C16" s="114"/>
      <c r="D16" s="114"/>
      <c r="E16" s="114"/>
      <c r="F16" s="114"/>
      <c r="G16" s="114"/>
      <c r="H16" s="114"/>
      <c r="I16" s="114"/>
      <c r="J16" s="114"/>
      <c r="K16" s="114"/>
      <c r="L16" s="114"/>
      <c r="M16" s="114"/>
      <c r="N16" s="114"/>
      <c r="O16" s="114"/>
      <c r="P16" s="114"/>
    </row>
    <row r="17" spans="1:21" ht="15" customHeight="1">
      <c r="A17" s="262"/>
      <c r="B17" s="114"/>
      <c r="C17" s="262"/>
      <c r="D17" s="210"/>
      <c r="E17" s="114"/>
      <c r="F17" s="114"/>
      <c r="G17" s="114"/>
      <c r="H17" s="114"/>
      <c r="I17" s="114"/>
      <c r="J17" s="114"/>
      <c r="K17" s="114"/>
      <c r="L17" s="114"/>
      <c r="M17" s="114"/>
      <c r="N17" s="114"/>
      <c r="O17" s="114"/>
      <c r="P17" s="114"/>
    </row>
    <row r="18" spans="1:21">
      <c r="U18" s="76" t="s">
        <v>139</v>
      </c>
    </row>
  </sheetData>
  <dataConsolidate/>
  <mergeCells count="4">
    <mergeCell ref="E4:J4"/>
    <mergeCell ref="K4:P4"/>
    <mergeCell ref="E5:J5"/>
    <mergeCell ref="K5:P5"/>
  </mergeCells>
  <pageMargins left="0.31496062992125984" right="0.31496062992125984" top="0.31496062992125984" bottom="0.31496062992125984" header="0.31496062992125984" footer="0.19685039370078741"/>
  <pageSetup paperSize="9" scale="52" orientation="landscape" r:id="rId1"/>
  <headerFooter alignWithMargins="0">
    <oddFooter>&amp;C&amp;"Tele-GroteskNor,Regular"&amp;10DT IR Backup H1 2016&amp;R&amp;"Tele-GroteskNor,Regular"&amp;10Page &amp;P</oddFooter>
  </headerFooter>
  <legacyDrawing r:id="rId2"/>
  <controls>
    <control shapeId="265219" r:id="rId3" name="ConnectionDescriptorsInfo000tb1"/>
    <control shapeId="265218" r:id="rId4" name="FPMExcelClientSheetOptionstb1"/>
    <control shapeId="265217" r:id="rId5" name="CustomMemberDispatchertb1"/>
  </controls>
</worksheet>
</file>

<file path=xl/worksheets/sheet16.xml><?xml version="1.0" encoding="utf-8"?>
<worksheet xmlns="http://schemas.openxmlformats.org/spreadsheetml/2006/main" xmlns:r="http://schemas.openxmlformats.org/officeDocument/2006/relationships">
  <sheetPr codeName="Tabelle52">
    <pageSetUpPr fitToPage="1"/>
  </sheetPr>
  <dimension ref="A1:J23"/>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8" width="12.85546875" customWidth="1"/>
    <col min="9" max="9" width="12.85546875" style="227" customWidth="1"/>
    <col min="10" max="10" width="12.85546875" customWidth="1"/>
  </cols>
  <sheetData>
    <row r="1" spans="1:10" ht="29.25" customHeight="1" collapsed="1">
      <c r="A1" s="77" t="s">
        <v>140</v>
      </c>
      <c r="B1" s="78"/>
      <c r="C1" s="79"/>
      <c r="D1" s="80"/>
      <c r="E1" s="80"/>
      <c r="F1" s="80"/>
      <c r="G1" s="80"/>
      <c r="H1" s="80"/>
      <c r="I1" s="80"/>
      <c r="J1" s="80"/>
    </row>
    <row r="2" spans="1:10" ht="31.5" customHeight="1">
      <c r="A2" s="81" t="s">
        <v>141</v>
      </c>
      <c r="B2" s="82"/>
      <c r="C2" s="83"/>
      <c r="D2" s="84"/>
      <c r="E2" s="84"/>
      <c r="F2" s="84"/>
      <c r="G2" s="84"/>
      <c r="H2" s="84"/>
      <c r="I2" s="84"/>
      <c r="J2" s="84"/>
    </row>
    <row r="3" spans="1:10" ht="3" customHeight="1">
      <c r="A3" s="81"/>
      <c r="B3" s="82"/>
      <c r="C3" s="83"/>
      <c r="D3" s="84"/>
      <c r="E3" s="84"/>
      <c r="F3" s="84"/>
      <c r="G3" s="84"/>
      <c r="H3" s="84"/>
      <c r="I3" s="84"/>
      <c r="J3" s="84"/>
    </row>
    <row r="4" spans="1:10" ht="60.75" customHeight="1">
      <c r="A4" s="85"/>
      <c r="B4" s="87"/>
      <c r="C4" s="90" t="s">
        <v>1</v>
      </c>
      <c r="D4" s="211" t="s">
        <v>142</v>
      </c>
      <c r="E4" s="212" t="s">
        <v>143</v>
      </c>
      <c r="F4" s="212" t="s">
        <v>144</v>
      </c>
      <c r="G4" s="212" t="s">
        <v>145</v>
      </c>
      <c r="H4" s="213" t="s">
        <v>146</v>
      </c>
      <c r="I4" s="117" t="s">
        <v>147</v>
      </c>
      <c r="J4" s="117" t="s">
        <v>148</v>
      </c>
    </row>
    <row r="5" spans="1:10" s="19" customFormat="1" ht="3" customHeight="1">
      <c r="A5" s="91"/>
      <c r="B5" s="92"/>
      <c r="C5" s="93"/>
      <c r="D5" s="91"/>
      <c r="E5" s="91"/>
      <c r="F5" s="91"/>
      <c r="G5" s="91"/>
      <c r="H5" s="91"/>
      <c r="I5" s="91"/>
      <c r="J5" s="121"/>
    </row>
    <row r="6" spans="1:10" s="19" customFormat="1" ht="15" customHeight="1">
      <c r="A6" s="1204" t="s">
        <v>149</v>
      </c>
      <c r="B6" s="910"/>
      <c r="C6" s="95"/>
      <c r="D6" s="912">
        <v>27325</v>
      </c>
      <c r="E6" s="912">
        <v>27747</v>
      </c>
      <c r="F6" s="912">
        <v>32184</v>
      </c>
      <c r="G6" s="912">
        <v>25453</v>
      </c>
      <c r="H6" s="913">
        <v>24518</v>
      </c>
      <c r="I6" s="214">
        <v>-3.6734373158370333</v>
      </c>
      <c r="J6" s="214">
        <v>-10.272644098810613</v>
      </c>
    </row>
    <row r="7" spans="1:10" s="19" customFormat="1" ht="15" customHeight="1">
      <c r="A7" s="1135" t="s">
        <v>150</v>
      </c>
      <c r="B7" s="97"/>
      <c r="C7" s="98"/>
      <c r="D7" s="122">
        <v>4694</v>
      </c>
      <c r="E7" s="109">
        <v>4510</v>
      </c>
      <c r="F7" s="109">
        <v>6897</v>
      </c>
      <c r="G7" s="109">
        <v>7332</v>
      </c>
      <c r="H7" s="110">
        <v>7207</v>
      </c>
      <c r="I7" s="215">
        <v>-1.7048554282596835</v>
      </c>
      <c r="J7" s="215">
        <v>53.536429484448234</v>
      </c>
    </row>
    <row r="8" spans="1:10" s="19" customFormat="1" ht="15" customHeight="1">
      <c r="A8" s="1137" t="s">
        <v>151</v>
      </c>
      <c r="B8" s="103"/>
      <c r="C8" s="104"/>
      <c r="D8" s="123">
        <v>10600</v>
      </c>
      <c r="E8" s="105">
        <v>10289</v>
      </c>
      <c r="F8" s="105">
        <v>9238</v>
      </c>
      <c r="G8" s="105">
        <v>8894</v>
      </c>
      <c r="H8" s="100">
        <v>8825</v>
      </c>
      <c r="I8" s="216">
        <v>-0.77580391275016869</v>
      </c>
      <c r="J8" s="216">
        <v>-16.745283018867923</v>
      </c>
    </row>
    <row r="9" spans="1:10" s="19" customFormat="1" ht="15" customHeight="1">
      <c r="A9" s="1137" t="s">
        <v>152</v>
      </c>
      <c r="B9" s="103"/>
      <c r="C9" s="104"/>
      <c r="D9" s="123">
        <v>143</v>
      </c>
      <c r="E9" s="105">
        <v>117</v>
      </c>
      <c r="F9" s="105">
        <v>129</v>
      </c>
      <c r="G9" s="105">
        <v>136</v>
      </c>
      <c r="H9" s="100">
        <v>159</v>
      </c>
      <c r="I9" s="216">
        <v>16.911764705882355</v>
      </c>
      <c r="J9" s="216">
        <v>11.188811188811188</v>
      </c>
    </row>
    <row r="10" spans="1:10" s="19" customFormat="1" ht="15" customHeight="1">
      <c r="A10" s="1137" t="s">
        <v>153</v>
      </c>
      <c r="B10" s="103"/>
      <c r="C10" s="104"/>
      <c r="D10" s="123">
        <v>2109</v>
      </c>
      <c r="E10" s="105">
        <v>2386</v>
      </c>
      <c r="F10" s="105">
        <v>5805</v>
      </c>
      <c r="G10" s="105">
        <v>4829</v>
      </c>
      <c r="H10" s="100">
        <v>4172</v>
      </c>
      <c r="I10" s="216">
        <v>-13.605301304617933</v>
      </c>
      <c r="J10" s="216">
        <v>97.818871503082022</v>
      </c>
    </row>
    <row r="11" spans="1:10" s="19" customFormat="1" ht="15" customHeight="1">
      <c r="A11" s="1137" t="s">
        <v>154</v>
      </c>
      <c r="B11" s="103"/>
      <c r="C11" s="104"/>
      <c r="D11" s="123">
        <v>1690</v>
      </c>
      <c r="E11" s="105">
        <v>1775</v>
      </c>
      <c r="F11" s="105">
        <v>1847</v>
      </c>
      <c r="G11" s="105">
        <v>1998</v>
      </c>
      <c r="H11" s="100">
        <v>1890</v>
      </c>
      <c r="I11" s="216">
        <v>-5.4054054054054053</v>
      </c>
      <c r="J11" s="216">
        <v>11.834319526627219</v>
      </c>
    </row>
    <row r="12" spans="1:10" s="19" customFormat="1" ht="30" customHeight="1">
      <c r="A12" s="1137" t="s">
        <v>155</v>
      </c>
      <c r="B12" s="103"/>
      <c r="C12" s="104"/>
      <c r="D12" s="217">
        <v>6458</v>
      </c>
      <c r="E12" s="218">
        <v>7209</v>
      </c>
      <c r="F12" s="218">
        <v>6922</v>
      </c>
      <c r="G12" s="218">
        <v>409</v>
      </c>
      <c r="H12" s="219">
        <v>463</v>
      </c>
      <c r="I12" s="220">
        <v>13.202933985330073</v>
      </c>
      <c r="J12" s="220">
        <v>-92.830597708268812</v>
      </c>
    </row>
    <row r="13" spans="1:10" s="19" customFormat="1" ht="15" customHeight="1">
      <c r="A13" s="1205" t="s">
        <v>156</v>
      </c>
      <c r="B13" s="124"/>
      <c r="C13" s="125"/>
      <c r="D13" s="133">
        <v>1631</v>
      </c>
      <c r="E13" s="126">
        <v>1461</v>
      </c>
      <c r="F13" s="126">
        <v>1346</v>
      </c>
      <c r="G13" s="126">
        <v>1855</v>
      </c>
      <c r="H13" s="127">
        <v>1802</v>
      </c>
      <c r="I13" s="221">
        <v>-2.8571428571428572</v>
      </c>
      <c r="J13" s="221">
        <v>10.484365419987737</v>
      </c>
    </row>
    <row r="14" spans="1:10" s="19" customFormat="1" ht="15" customHeight="1">
      <c r="A14" s="1204" t="s">
        <v>157</v>
      </c>
      <c r="B14" s="981"/>
      <c r="C14" s="95"/>
      <c r="D14" s="139">
        <v>107653</v>
      </c>
      <c r="E14" s="912">
        <v>107482</v>
      </c>
      <c r="F14" s="912">
        <v>111736</v>
      </c>
      <c r="G14" s="912">
        <v>118152</v>
      </c>
      <c r="H14" s="96">
        <v>118948</v>
      </c>
      <c r="I14" s="214">
        <v>0.67370844336109426</v>
      </c>
      <c r="J14" s="214">
        <v>10.492043881731119</v>
      </c>
    </row>
    <row r="15" spans="1:10" s="19" customFormat="1" ht="15" customHeight="1">
      <c r="A15" s="1137" t="s">
        <v>158</v>
      </c>
      <c r="B15" s="97"/>
      <c r="C15" s="98"/>
      <c r="D15" s="222">
        <v>57165</v>
      </c>
      <c r="E15" s="136">
        <v>56049</v>
      </c>
      <c r="F15" s="136">
        <v>57025</v>
      </c>
      <c r="G15" s="136">
        <v>57384</v>
      </c>
      <c r="H15" s="223">
        <v>58269</v>
      </c>
      <c r="I15" s="224">
        <v>1.5422417398578001</v>
      </c>
      <c r="J15" s="224">
        <v>1.9312516399895039</v>
      </c>
    </row>
    <row r="16" spans="1:10" s="19" customFormat="1" ht="15" customHeight="1" collapsed="1">
      <c r="A16" s="1137" t="s">
        <v>159</v>
      </c>
      <c r="B16" s="103"/>
      <c r="C16" s="104"/>
      <c r="D16" s="123">
        <v>41027</v>
      </c>
      <c r="E16" s="105">
        <v>42173</v>
      </c>
      <c r="F16" s="105">
        <v>44637</v>
      </c>
      <c r="G16" s="105">
        <v>44442</v>
      </c>
      <c r="H16" s="100">
        <v>44901</v>
      </c>
      <c r="I16" s="216">
        <v>1.0328068043742407</v>
      </c>
      <c r="J16" s="216">
        <v>9.4425622151266229</v>
      </c>
    </row>
    <row r="17" spans="1:10" s="19" customFormat="1" ht="15" customHeight="1">
      <c r="A17" s="1137" t="s">
        <v>160</v>
      </c>
      <c r="B17" s="103"/>
      <c r="C17" s="104"/>
      <c r="D17" s="123">
        <v>534</v>
      </c>
      <c r="E17" s="105">
        <v>424</v>
      </c>
      <c r="F17" s="105">
        <v>822</v>
      </c>
      <c r="G17" s="105">
        <v>811</v>
      </c>
      <c r="H17" s="100">
        <v>782</v>
      </c>
      <c r="I17" s="216">
        <v>-3.5758323057953145</v>
      </c>
      <c r="J17" s="216">
        <v>46.441947565543074</v>
      </c>
    </row>
    <row r="18" spans="1:10" s="19" customFormat="1" ht="15" customHeight="1">
      <c r="A18" s="1137" t="s">
        <v>153</v>
      </c>
      <c r="B18" s="103"/>
      <c r="C18" s="104"/>
      <c r="D18" s="105">
        <v>3046</v>
      </c>
      <c r="E18" s="105">
        <v>3097</v>
      </c>
      <c r="F18" s="105">
        <v>3530</v>
      </c>
      <c r="G18" s="105">
        <v>9877</v>
      </c>
      <c r="H18" s="100">
        <v>9218</v>
      </c>
      <c r="I18" s="216">
        <v>-6.6720664169282173</v>
      </c>
      <c r="J18" s="216" t="s">
        <v>19</v>
      </c>
    </row>
    <row r="19" spans="1:10" s="19" customFormat="1" ht="15" customHeight="1" collapsed="1">
      <c r="A19" s="1137" t="s">
        <v>161</v>
      </c>
      <c r="B19" s="103"/>
      <c r="C19" s="104"/>
      <c r="D19" s="123">
        <v>5507</v>
      </c>
      <c r="E19" s="105">
        <v>5315</v>
      </c>
      <c r="F19" s="105">
        <v>5248</v>
      </c>
      <c r="G19" s="105">
        <v>5119</v>
      </c>
      <c r="H19" s="100">
        <v>5208</v>
      </c>
      <c r="I19" s="216">
        <v>1.7386208243797618</v>
      </c>
      <c r="J19" s="216">
        <v>-5.4294534229162883</v>
      </c>
    </row>
    <row r="20" spans="1:10" s="19" customFormat="1" ht="15" customHeight="1">
      <c r="A20" s="1137" t="s">
        <v>156</v>
      </c>
      <c r="B20" s="124"/>
      <c r="C20" s="125"/>
      <c r="D20" s="126">
        <v>374</v>
      </c>
      <c r="E20" s="126">
        <v>424</v>
      </c>
      <c r="F20" s="126">
        <v>474</v>
      </c>
      <c r="G20" s="126">
        <v>519</v>
      </c>
      <c r="H20" s="225">
        <v>570</v>
      </c>
      <c r="I20" s="216">
        <v>9.8265895953757223</v>
      </c>
      <c r="J20" s="216">
        <v>52.406417112299465</v>
      </c>
    </row>
    <row r="21" spans="1:10" s="19" customFormat="1" ht="15" customHeight="1">
      <c r="A21" s="1204" t="s">
        <v>162</v>
      </c>
      <c r="B21" s="910"/>
      <c r="C21" s="95"/>
      <c r="D21" s="139">
        <v>134978</v>
      </c>
      <c r="E21" s="139">
        <v>135229</v>
      </c>
      <c r="F21" s="139">
        <v>143920</v>
      </c>
      <c r="G21" s="139">
        <v>143605</v>
      </c>
      <c r="H21" s="96">
        <v>143466</v>
      </c>
      <c r="I21" s="214">
        <v>-9.6793287141812609E-2</v>
      </c>
      <c r="J21" s="214">
        <v>6.2884321889493098</v>
      </c>
    </row>
    <row r="22" spans="1:10" s="19" customFormat="1" ht="15" customHeight="1">
      <c r="A22"/>
      <c r="B22"/>
      <c r="C22"/>
      <c r="D22"/>
      <c r="E22"/>
      <c r="F22" s="226"/>
      <c r="G22"/>
      <c r="H22"/>
      <c r="I22" s="227"/>
      <c r="J22"/>
    </row>
    <row r="23" spans="1:10" s="19" customFormat="1" ht="15" customHeight="1">
      <c r="A23"/>
      <c r="B23"/>
      <c r="C23"/>
      <c r="D23"/>
      <c r="E23"/>
      <c r="F23"/>
      <c r="G23"/>
      <c r="H23"/>
      <c r="I23" s="227"/>
      <c r="J23"/>
    </row>
  </sheetData>
  <dataConsolidate/>
  <pageMargins left="0.39370078740157483" right="0.39370078740157483" top="0.51181102362204722" bottom="0.27559055118110237" header="0" footer="0.19685039370078741"/>
  <pageSetup paperSize="9" scale="92" orientation="landscape" r:id="rId1"/>
  <headerFooter alignWithMargins="0">
    <oddFooter>&amp;C&amp;"Tele-GroteskNor,Regular"&amp;10DT IR Backup H1 2016&amp;R&amp;"Tele-GroteskNor,Regular"&amp;10Page &amp;P</oddFooter>
  </headerFooter>
  <legacyDrawing r:id="rId2"/>
  <controls>
    <control shapeId="266243" r:id="rId3" name="ConnectionDescriptorsInfo000tb1"/>
    <control shapeId="266242" r:id="rId4" name="FPMExcelClientSheetOptionstb1"/>
    <control shapeId="266241" r:id="rId5" name="CustomMemberDispatchertb1"/>
  </controls>
</worksheet>
</file>

<file path=xl/worksheets/sheet17.xml><?xml version="1.0" encoding="utf-8"?>
<worksheet xmlns="http://schemas.openxmlformats.org/spreadsheetml/2006/main" xmlns:r="http://schemas.openxmlformats.org/officeDocument/2006/relationships">
  <sheetPr codeName="Tabelle60">
    <pageSetUpPr fitToPage="1"/>
  </sheetPr>
  <dimension ref="A1:J31"/>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0" ht="29.25" customHeight="1" collapsed="1">
      <c r="A1" s="77" t="s">
        <v>140</v>
      </c>
      <c r="B1" s="78"/>
      <c r="C1" s="79"/>
      <c r="D1" s="80"/>
      <c r="E1" s="80"/>
      <c r="F1" s="80"/>
      <c r="G1" s="80"/>
      <c r="H1" s="80"/>
      <c r="I1" s="80"/>
      <c r="J1" s="80"/>
    </row>
    <row r="2" spans="1:10" ht="31.5" customHeight="1">
      <c r="A2" s="81" t="s">
        <v>163</v>
      </c>
      <c r="B2" s="82"/>
      <c r="C2" s="83"/>
      <c r="D2" s="84"/>
      <c r="E2" s="84"/>
      <c r="F2" s="84"/>
      <c r="G2" s="84"/>
      <c r="H2" s="84"/>
      <c r="I2" s="84"/>
      <c r="J2" s="84"/>
    </row>
    <row r="3" spans="1:10" ht="3" customHeight="1">
      <c r="A3" s="81"/>
      <c r="B3" s="82"/>
      <c r="C3" s="83"/>
      <c r="D3" s="84"/>
      <c r="E3" s="84"/>
      <c r="F3" s="84"/>
      <c r="G3" s="84"/>
      <c r="H3" s="84"/>
      <c r="I3" s="84"/>
      <c r="J3" s="84"/>
    </row>
    <row r="4" spans="1:10" ht="60.75" customHeight="1">
      <c r="A4" s="85"/>
      <c r="B4" s="87"/>
      <c r="C4" s="90" t="s">
        <v>1</v>
      </c>
      <c r="D4" s="212" t="s">
        <v>142</v>
      </c>
      <c r="E4" s="212" t="s">
        <v>143</v>
      </c>
      <c r="F4" s="212" t="s">
        <v>144</v>
      </c>
      <c r="G4" s="212" t="s">
        <v>145</v>
      </c>
      <c r="H4" s="213" t="s">
        <v>146</v>
      </c>
      <c r="I4" s="117" t="s">
        <v>164</v>
      </c>
      <c r="J4" s="117" t="s">
        <v>165</v>
      </c>
    </row>
    <row r="5" spans="1:10" s="19" customFormat="1" ht="3" customHeight="1">
      <c r="A5" s="91"/>
      <c r="B5" s="92"/>
      <c r="C5" s="93"/>
      <c r="D5" s="91"/>
      <c r="E5" s="91"/>
      <c r="F5" s="91"/>
      <c r="G5" s="91"/>
      <c r="H5" s="91"/>
      <c r="I5" s="94"/>
      <c r="J5" s="121"/>
    </row>
    <row r="6" spans="1:10" s="19" customFormat="1" ht="15" customHeight="1">
      <c r="A6" s="1208" t="s">
        <v>166</v>
      </c>
      <c r="B6" s="910"/>
      <c r="C6" s="95"/>
      <c r="D6" s="205">
        <v>99017</v>
      </c>
      <c r="E6" s="205">
        <v>98721</v>
      </c>
      <c r="F6" s="205">
        <v>105770</v>
      </c>
      <c r="G6" s="205">
        <v>105161</v>
      </c>
      <c r="H6" s="204">
        <v>106498</v>
      </c>
      <c r="I6" s="228">
        <v>1.2713838780536511</v>
      </c>
      <c r="J6" s="228">
        <v>7.5552682872638028</v>
      </c>
    </row>
    <row r="7" spans="1:10" s="19" customFormat="1" ht="15" customHeight="1">
      <c r="A7" s="1208" t="s">
        <v>167</v>
      </c>
      <c r="B7" s="910"/>
      <c r="C7" s="95"/>
      <c r="D7" s="205">
        <v>32603</v>
      </c>
      <c r="E7" s="205">
        <v>31734</v>
      </c>
      <c r="F7" s="205">
        <v>33548</v>
      </c>
      <c r="G7" s="205">
        <v>32211</v>
      </c>
      <c r="H7" s="204">
        <v>30286</v>
      </c>
      <c r="I7" s="228">
        <v>-5.9762193039644842</v>
      </c>
      <c r="J7" s="228">
        <v>-7.1067079716590502</v>
      </c>
    </row>
    <row r="8" spans="1:10" s="19" customFormat="1" ht="15" customHeight="1">
      <c r="A8" s="1134" t="s">
        <v>168</v>
      </c>
      <c r="B8" s="97"/>
      <c r="C8" s="98"/>
      <c r="D8" s="229">
        <v>15152</v>
      </c>
      <c r="E8" s="229">
        <v>13685</v>
      </c>
      <c r="F8" s="229">
        <v>14439</v>
      </c>
      <c r="G8" s="229">
        <v>13876</v>
      </c>
      <c r="H8" s="230">
        <v>12570</v>
      </c>
      <c r="I8" s="231">
        <v>-9.4119342750072068</v>
      </c>
      <c r="J8" s="231">
        <v>-17.040654699049632</v>
      </c>
    </row>
    <row r="9" spans="1:10" s="19" customFormat="1" ht="15" customHeight="1" collapsed="1">
      <c r="A9" s="1134" t="s">
        <v>169</v>
      </c>
      <c r="B9" s="97"/>
      <c r="C9" s="98"/>
      <c r="D9" s="229">
        <v>9158</v>
      </c>
      <c r="E9" s="229">
        <v>9846</v>
      </c>
      <c r="F9" s="229">
        <v>11090</v>
      </c>
      <c r="G9" s="229">
        <v>9867</v>
      </c>
      <c r="H9" s="230">
        <v>9442</v>
      </c>
      <c r="I9" s="231">
        <v>-4.3072869159825684</v>
      </c>
      <c r="J9" s="231">
        <v>3.1011137803013757</v>
      </c>
    </row>
    <row r="10" spans="1:10" s="19" customFormat="1" ht="15" customHeight="1" collapsed="1">
      <c r="A10" s="1134" t="s">
        <v>170</v>
      </c>
      <c r="B10" s="103"/>
      <c r="C10" s="104"/>
      <c r="D10" s="181">
        <v>302</v>
      </c>
      <c r="E10" s="181">
        <v>230</v>
      </c>
      <c r="F10" s="181">
        <v>197</v>
      </c>
      <c r="G10" s="181">
        <v>260</v>
      </c>
      <c r="H10" s="232">
        <v>203</v>
      </c>
      <c r="I10" s="233">
        <v>-21.923076923076923</v>
      </c>
      <c r="J10" s="233">
        <v>-32.781456953642383</v>
      </c>
    </row>
    <row r="11" spans="1:10" s="19" customFormat="1" ht="15" customHeight="1">
      <c r="A11" s="1134" t="s">
        <v>171</v>
      </c>
      <c r="B11" s="103"/>
      <c r="C11" s="104"/>
      <c r="D11" s="181">
        <v>3150</v>
      </c>
      <c r="E11" s="181">
        <v>3180</v>
      </c>
      <c r="F11" s="181">
        <v>3367</v>
      </c>
      <c r="G11" s="181">
        <v>3227</v>
      </c>
      <c r="H11" s="232">
        <v>2852</v>
      </c>
      <c r="I11" s="233">
        <v>-11.620700340873876</v>
      </c>
      <c r="J11" s="233">
        <v>-9.4603174603174605</v>
      </c>
    </row>
    <row r="12" spans="1:10" s="19" customFormat="1" ht="30" customHeight="1">
      <c r="A12" s="1134" t="s">
        <v>172</v>
      </c>
      <c r="B12" s="103"/>
      <c r="C12" s="104"/>
      <c r="D12" s="234">
        <v>10</v>
      </c>
      <c r="E12" s="234">
        <v>42</v>
      </c>
      <c r="F12" s="234">
        <v>4</v>
      </c>
      <c r="G12" s="234">
        <v>0</v>
      </c>
      <c r="H12" s="235">
        <v>90</v>
      </c>
      <c r="I12" s="236" t="s">
        <v>19</v>
      </c>
      <c r="J12" s="236" t="s">
        <v>19</v>
      </c>
    </row>
    <row r="13" spans="1:10" s="19" customFormat="1" ht="15" customHeight="1">
      <c r="A13" s="1209" t="s">
        <v>173</v>
      </c>
      <c r="B13" s="124"/>
      <c r="C13" s="125"/>
      <c r="D13" s="237">
        <v>4831</v>
      </c>
      <c r="E13" s="237">
        <v>4751</v>
      </c>
      <c r="F13" s="237">
        <v>4451</v>
      </c>
      <c r="G13" s="237">
        <v>4981</v>
      </c>
      <c r="H13" s="201">
        <v>5129</v>
      </c>
      <c r="I13" s="238">
        <v>2.9712909054406746</v>
      </c>
      <c r="J13" s="238">
        <v>6.1684951355826954</v>
      </c>
    </row>
    <row r="14" spans="1:10" s="19" customFormat="1" ht="15" customHeight="1">
      <c r="A14" s="1208" t="s">
        <v>174</v>
      </c>
      <c r="B14" s="910"/>
      <c r="C14" s="95"/>
      <c r="D14" s="205">
        <v>66414</v>
      </c>
      <c r="E14" s="205">
        <v>66987</v>
      </c>
      <c r="F14" s="205">
        <v>72222</v>
      </c>
      <c r="G14" s="205">
        <v>72950</v>
      </c>
      <c r="H14" s="204">
        <v>76212</v>
      </c>
      <c r="I14" s="228">
        <v>4.4715558601782046</v>
      </c>
      <c r="J14" s="228">
        <v>14.752913542325413</v>
      </c>
    </row>
    <row r="15" spans="1:10" s="19" customFormat="1" ht="15" customHeight="1">
      <c r="A15" s="1210" t="s">
        <v>168</v>
      </c>
      <c r="B15" s="97"/>
      <c r="C15" s="98"/>
      <c r="D15" s="229">
        <v>43093</v>
      </c>
      <c r="E15" s="229">
        <v>43402</v>
      </c>
      <c r="F15" s="229">
        <v>47941</v>
      </c>
      <c r="G15" s="229">
        <v>48185</v>
      </c>
      <c r="H15" s="230">
        <v>50361</v>
      </c>
      <c r="I15" s="231">
        <v>4.515928193421189</v>
      </c>
      <c r="J15" s="231">
        <v>16.865848281623467</v>
      </c>
    </row>
    <row r="16" spans="1:10" s="19" customFormat="1" ht="15" customHeight="1">
      <c r="A16" s="1134" t="s">
        <v>175</v>
      </c>
      <c r="B16" s="103"/>
      <c r="C16" s="104"/>
      <c r="D16" s="181">
        <v>8033</v>
      </c>
      <c r="E16" s="181">
        <v>8281</v>
      </c>
      <c r="F16" s="181">
        <v>8028</v>
      </c>
      <c r="G16" s="181">
        <v>8369</v>
      </c>
      <c r="H16" s="232">
        <v>8818</v>
      </c>
      <c r="I16" s="233">
        <v>5.3650376389054841</v>
      </c>
      <c r="J16" s="233">
        <v>9.7721897174156602</v>
      </c>
    </row>
    <row r="17" spans="1:10" s="19" customFormat="1" ht="15" customHeight="1">
      <c r="A17" s="1136" t="s">
        <v>171</v>
      </c>
      <c r="B17" s="103"/>
      <c r="C17" s="104"/>
      <c r="D17" s="181">
        <v>2339</v>
      </c>
      <c r="E17" s="181">
        <v>2518</v>
      </c>
      <c r="F17" s="181">
        <v>2978</v>
      </c>
      <c r="G17" s="181">
        <v>3027</v>
      </c>
      <c r="H17" s="232">
        <v>3155</v>
      </c>
      <c r="I17" s="233">
        <v>4.2286091840105708</v>
      </c>
      <c r="J17" s="233">
        <v>34.886703719538268</v>
      </c>
    </row>
    <row r="18" spans="1:10" s="19" customFormat="1" ht="15" customHeight="1">
      <c r="A18" s="1134" t="s">
        <v>176</v>
      </c>
      <c r="B18" s="103"/>
      <c r="C18" s="104"/>
      <c r="D18" s="181">
        <v>8913</v>
      </c>
      <c r="E18" s="181">
        <v>8787</v>
      </c>
      <c r="F18" s="181">
        <v>9205</v>
      </c>
      <c r="G18" s="181">
        <v>9342</v>
      </c>
      <c r="H18" s="239">
        <v>9529</v>
      </c>
      <c r="I18" s="233">
        <v>2.0017126953543141</v>
      </c>
      <c r="J18" s="233">
        <v>6.911253225625491</v>
      </c>
    </row>
    <row r="19" spans="1:10" s="19" customFormat="1" ht="15" customHeight="1">
      <c r="A19" s="1209" t="s">
        <v>173</v>
      </c>
      <c r="B19" s="124"/>
      <c r="C19" s="125"/>
      <c r="D19" s="237">
        <v>4036</v>
      </c>
      <c r="E19" s="237">
        <v>3999</v>
      </c>
      <c r="F19" s="237">
        <v>4070</v>
      </c>
      <c r="G19" s="237">
        <v>4027</v>
      </c>
      <c r="H19" s="201">
        <v>4349</v>
      </c>
      <c r="I19" s="238">
        <v>7.9960268189719397</v>
      </c>
      <c r="J19" s="238">
        <v>7.7552031714568885</v>
      </c>
    </row>
    <row r="20" spans="1:10" s="19" customFormat="1" ht="15" customHeight="1">
      <c r="A20" s="1208" t="s">
        <v>177</v>
      </c>
      <c r="B20" s="910"/>
      <c r="C20" s="95"/>
      <c r="D20" s="205">
        <v>35961</v>
      </c>
      <c r="E20" s="205">
        <v>36508</v>
      </c>
      <c r="F20" s="205">
        <v>38150</v>
      </c>
      <c r="G20" s="205">
        <v>38444</v>
      </c>
      <c r="H20" s="204">
        <v>36968</v>
      </c>
      <c r="I20" s="228">
        <v>-3.8393507439392365</v>
      </c>
      <c r="J20" s="228">
        <v>2.8002558327076552</v>
      </c>
    </row>
    <row r="21" spans="1:10" s="19" customFormat="1" ht="15" customHeight="1">
      <c r="A21" s="1135" t="s">
        <v>178</v>
      </c>
      <c r="B21" s="97"/>
      <c r="C21" s="98"/>
      <c r="D21" s="240">
        <v>11793</v>
      </c>
      <c r="E21" s="240">
        <v>11793</v>
      </c>
      <c r="F21" s="240">
        <v>11793</v>
      </c>
      <c r="G21" s="240">
        <v>11793</v>
      </c>
      <c r="H21" s="230">
        <v>11973</v>
      </c>
      <c r="I21" s="241">
        <v>1.5263291783261257</v>
      </c>
      <c r="J21" s="241">
        <v>1.5263291783261257</v>
      </c>
    </row>
    <row r="22" spans="1:10" s="19" customFormat="1" ht="15" customHeight="1">
      <c r="A22" s="1137" t="s">
        <v>179</v>
      </c>
      <c r="B22" s="103"/>
      <c r="C22" s="104"/>
      <c r="D22" s="182">
        <v>52361</v>
      </c>
      <c r="E22" s="182">
        <v>52408</v>
      </c>
      <c r="F22" s="182">
        <v>52412</v>
      </c>
      <c r="G22" s="182">
        <v>52399</v>
      </c>
      <c r="H22" s="232">
        <v>53288</v>
      </c>
      <c r="I22" s="242">
        <v>1.6965972633065516</v>
      </c>
      <c r="J22" s="242">
        <v>1.7704016348045299</v>
      </c>
    </row>
    <row r="23" spans="1:10" s="19" customFormat="1" ht="15" customHeight="1">
      <c r="A23" s="1137" t="s">
        <v>180</v>
      </c>
      <c r="B23" s="103"/>
      <c r="C23" s="104"/>
      <c r="D23" s="182">
        <v>-38827</v>
      </c>
      <c r="E23" s="182">
        <v>-38986</v>
      </c>
      <c r="F23" s="182">
        <v>-38969</v>
      </c>
      <c r="G23" s="182">
        <v>-36187</v>
      </c>
      <c r="H23" s="232">
        <v>-39007</v>
      </c>
      <c r="I23" s="242">
        <v>-7.7928537872716728</v>
      </c>
      <c r="J23" s="242">
        <v>-0.46359492106008704</v>
      </c>
    </row>
    <row r="24" spans="1:10" s="19" customFormat="1" ht="15" customHeight="1">
      <c r="A24" s="1137" t="s">
        <v>181</v>
      </c>
      <c r="B24" s="103"/>
      <c r="C24" s="104"/>
      <c r="D24" s="182">
        <v>-491</v>
      </c>
      <c r="E24" s="182">
        <v>-506</v>
      </c>
      <c r="F24" s="182">
        <v>-178</v>
      </c>
      <c r="G24" s="182">
        <v>-1470</v>
      </c>
      <c r="H24" s="232">
        <v>-1958</v>
      </c>
      <c r="I24" s="242">
        <v>-33.197278911564624</v>
      </c>
      <c r="J24" s="242" t="s">
        <v>19</v>
      </c>
    </row>
    <row r="25" spans="1:10" s="19" customFormat="1" ht="30" customHeight="1">
      <c r="A25" s="1137" t="s">
        <v>182</v>
      </c>
      <c r="B25" s="103"/>
      <c r="C25" s="104"/>
      <c r="D25" s="243">
        <v>1337</v>
      </c>
      <c r="E25" s="243">
        <v>1109</v>
      </c>
      <c r="F25" s="243">
        <v>1139</v>
      </c>
      <c r="G25" s="243">
        <v>0</v>
      </c>
      <c r="H25" s="235">
        <v>0</v>
      </c>
      <c r="I25" s="1211" t="s">
        <v>19</v>
      </c>
      <c r="J25" s="1211" t="s">
        <v>19</v>
      </c>
    </row>
    <row r="26" spans="1:10" s="19" customFormat="1" ht="15" customHeight="1">
      <c r="A26" s="1137" t="s">
        <v>183</v>
      </c>
      <c r="B26" s="103"/>
      <c r="C26" s="104"/>
      <c r="D26" s="182">
        <v>1499</v>
      </c>
      <c r="E26" s="182">
        <v>2308</v>
      </c>
      <c r="F26" s="182">
        <v>3254</v>
      </c>
      <c r="G26" s="182">
        <v>3125</v>
      </c>
      <c r="H26" s="232">
        <v>3746</v>
      </c>
      <c r="I26" s="242">
        <v>19.872</v>
      </c>
      <c r="J26" s="242" t="s">
        <v>19</v>
      </c>
    </row>
    <row r="27" spans="1:10" s="19" customFormat="1" ht="15" customHeight="1">
      <c r="A27" s="1133" t="s">
        <v>184</v>
      </c>
      <c r="B27" s="103"/>
      <c r="C27" s="104"/>
      <c r="D27" s="182">
        <v>-53</v>
      </c>
      <c r="E27" s="182">
        <v>-53</v>
      </c>
      <c r="F27" s="182">
        <v>-51</v>
      </c>
      <c r="G27" s="182">
        <v>-51</v>
      </c>
      <c r="H27" s="232">
        <v>-50</v>
      </c>
      <c r="I27" s="242">
        <v>1.9607843137254901</v>
      </c>
      <c r="J27" s="242">
        <v>5.6603773584905666</v>
      </c>
    </row>
    <row r="28" spans="1:10" s="19" customFormat="1" ht="15" customHeight="1">
      <c r="A28" s="1212" t="s">
        <v>185</v>
      </c>
      <c r="B28" s="142"/>
      <c r="C28" s="244"/>
      <c r="D28" s="245">
        <v>8342</v>
      </c>
      <c r="E28" s="245">
        <v>8435</v>
      </c>
      <c r="F28" s="245">
        <v>8750</v>
      </c>
      <c r="G28" s="245">
        <v>8835</v>
      </c>
      <c r="H28" s="246">
        <v>8976</v>
      </c>
      <c r="I28" s="247">
        <v>1.5959252971137521</v>
      </c>
      <c r="J28" s="247">
        <v>7.6000959002637263</v>
      </c>
    </row>
    <row r="29" spans="1:10" s="19" customFormat="1" ht="15" customHeight="1">
      <c r="A29" s="1208" t="s">
        <v>186</v>
      </c>
      <c r="B29" s="910"/>
      <c r="C29" s="95"/>
      <c r="D29" s="205">
        <v>134978</v>
      </c>
      <c r="E29" s="205">
        <v>135229</v>
      </c>
      <c r="F29" s="205">
        <v>143920</v>
      </c>
      <c r="G29" s="205">
        <v>143605</v>
      </c>
      <c r="H29" s="204">
        <v>143466</v>
      </c>
      <c r="I29" s="228">
        <v>-9.6793287141812609E-2</v>
      </c>
      <c r="J29" s="228">
        <v>6.2884321889493098</v>
      </c>
    </row>
    <row r="30" spans="1:10" s="19" customFormat="1" ht="15" customHeight="1">
      <c r="A30"/>
      <c r="B30"/>
      <c r="C30"/>
      <c r="D30"/>
      <c r="E30"/>
      <c r="F30" s="226"/>
      <c r="G30"/>
      <c r="H30"/>
      <c r="I30"/>
      <c r="J30"/>
    </row>
    <row r="31" spans="1:10" s="19" customFormat="1" ht="15" customHeight="1">
      <c r="A31" s="1346"/>
      <c r="B31" s="1346"/>
      <c r="C31" s="1346"/>
      <c r="D31" s="1346"/>
      <c r="E31" s="1346"/>
      <c r="F31" s="1346"/>
      <c r="G31" s="1346"/>
      <c r="H31" s="1346"/>
      <c r="I31" s="1346"/>
      <c r="J31" s="1346"/>
    </row>
  </sheetData>
  <dataConsolidate/>
  <mergeCells count="1">
    <mergeCell ref="A31:J31"/>
  </mergeCells>
  <pageMargins left="0.39370078740157483" right="0.39370078740157483" top="0.51181102362204722" bottom="0.27559055118110237" header="0" footer="0.19685039370078741"/>
  <pageSetup paperSize="9" scale="92" orientation="landscape" r:id="rId1"/>
  <headerFooter alignWithMargins="0">
    <oddFooter>&amp;C&amp;"Tele-GroteskNor,Regular"&amp;10DT IR Backup H1 2016&amp;R&amp;"Tele-GroteskNor,Regular"&amp;10Page &amp;P</oddFooter>
  </headerFooter>
  <legacyDrawing r:id="rId2"/>
  <controls>
    <control shapeId="267267" r:id="rId3" name="ConnectionDescriptorsInfo000tb1"/>
    <control shapeId="267266" r:id="rId4" name="FPMExcelClientSheetOptionstb1"/>
    <control shapeId="267265" r:id="rId5" name="CustomMemberDispatchertb1"/>
  </controls>
</worksheet>
</file>

<file path=xl/worksheets/sheet18.xml><?xml version="1.0" encoding="utf-8"?>
<worksheet xmlns="http://schemas.openxmlformats.org/spreadsheetml/2006/main" xmlns:r="http://schemas.openxmlformats.org/officeDocument/2006/relationships">
  <sheetPr>
    <pageSetUpPr fitToPage="1"/>
  </sheetPr>
  <dimension ref="A1:H34"/>
  <sheetViews>
    <sheetView showGridLines="0" view="pageBreakPreview" zoomScaleNormal="100" zoomScaleSheetLayoutView="100" workbookViewId="0"/>
  </sheetViews>
  <sheetFormatPr baseColWidth="10" defaultColWidth="11.42578125" defaultRowHeight="15"/>
  <cols>
    <col min="1" max="1" width="50.85546875" customWidth="1"/>
    <col min="2" max="3" width="5.7109375" customWidth="1"/>
    <col min="4" max="8" width="13.140625" customWidth="1"/>
  </cols>
  <sheetData>
    <row r="1" spans="1:8" ht="30" customHeight="1">
      <c r="A1" s="341" t="s">
        <v>38</v>
      </c>
      <c r="B1" s="812"/>
      <c r="C1" s="812"/>
      <c r="D1" s="812"/>
      <c r="E1" s="812"/>
      <c r="F1" s="812"/>
      <c r="G1" s="812"/>
      <c r="H1" s="812"/>
    </row>
    <row r="2" spans="1:8" ht="31.5" customHeight="1">
      <c r="A2" s="813" t="s">
        <v>973</v>
      </c>
      <c r="B2" s="1028"/>
      <c r="C2" s="1028"/>
      <c r="D2" s="1028"/>
      <c r="E2" s="1028"/>
      <c r="F2" s="1028"/>
      <c r="G2" s="1028"/>
      <c r="H2" s="1028"/>
    </row>
    <row r="3" spans="1:8" ht="3.75" customHeight="1">
      <c r="A3" s="1029"/>
      <c r="B3" s="1030"/>
      <c r="C3" s="1030"/>
      <c r="D3" s="1030"/>
      <c r="E3" s="1030"/>
      <c r="F3" s="1030"/>
      <c r="G3" s="1030"/>
      <c r="H3" s="1030"/>
    </row>
    <row r="4" spans="1:8" ht="28.5" customHeight="1">
      <c r="A4" s="1031"/>
      <c r="B4" s="1032"/>
      <c r="C4" s="1033"/>
      <c r="D4" s="1034" t="s">
        <v>974</v>
      </c>
      <c r="E4" s="1034" t="s">
        <v>975</v>
      </c>
      <c r="F4" s="1034" t="s">
        <v>976</v>
      </c>
      <c r="G4" s="1034" t="s">
        <v>977</v>
      </c>
      <c r="H4" s="1035" t="s">
        <v>978</v>
      </c>
    </row>
    <row r="5" spans="1:8" ht="3.75" customHeight="1">
      <c r="A5" s="1213"/>
      <c r="B5" s="1214"/>
      <c r="C5" s="1215"/>
      <c r="D5" s="1216"/>
      <c r="E5" s="1216"/>
      <c r="F5" s="1217"/>
      <c r="G5" s="1217"/>
      <c r="H5" s="1217"/>
    </row>
    <row r="6" spans="1:8" ht="30" customHeight="1">
      <c r="A6" s="1036" t="s">
        <v>979</v>
      </c>
      <c r="B6" s="1037"/>
      <c r="C6" s="1038"/>
      <c r="D6" s="1038"/>
      <c r="E6" s="1038"/>
      <c r="F6" s="1039"/>
      <c r="G6" s="1039"/>
      <c r="H6" s="1039"/>
    </row>
    <row r="7" spans="1:8" ht="14.25" customHeight="1">
      <c r="A7" s="1218" t="s">
        <v>980</v>
      </c>
      <c r="B7" s="1219"/>
      <c r="C7" s="1220">
        <v>1</v>
      </c>
      <c r="D7" s="1221">
        <v>10753</v>
      </c>
      <c r="E7" s="1221">
        <v>10940</v>
      </c>
      <c r="F7" s="1222">
        <v>8965</v>
      </c>
      <c r="G7" s="1222">
        <v>8973</v>
      </c>
      <c r="H7" s="1222">
        <v>6966</v>
      </c>
    </row>
    <row r="8" spans="1:8" ht="14.25" customHeight="1">
      <c r="A8" s="1223" t="s">
        <v>981</v>
      </c>
      <c r="B8" s="1224"/>
      <c r="C8" s="1225"/>
      <c r="D8" s="1226">
        <v>-2744</v>
      </c>
      <c r="E8" s="1226">
        <v>-2498</v>
      </c>
      <c r="F8" s="1227">
        <v>-1973</v>
      </c>
      <c r="G8" s="1227">
        <v>-1680</v>
      </c>
      <c r="H8" s="1227">
        <v>-860</v>
      </c>
    </row>
    <row r="9" spans="1:8" ht="14.25" customHeight="1">
      <c r="A9" s="1223" t="s">
        <v>353</v>
      </c>
      <c r="B9" s="1224"/>
      <c r="C9" s="1225"/>
      <c r="D9" s="1226">
        <v>19</v>
      </c>
      <c r="E9" s="1226">
        <v>23</v>
      </c>
      <c r="F9" s="1227">
        <v>14</v>
      </c>
      <c r="G9" s="1227">
        <v>19</v>
      </c>
      <c r="H9" s="1227">
        <v>18</v>
      </c>
    </row>
    <row r="10" spans="1:8" ht="14.25" customHeight="1">
      <c r="A10" s="1223" t="s">
        <v>982</v>
      </c>
      <c r="B10" s="1224"/>
      <c r="C10" s="1225"/>
      <c r="D10" s="1226">
        <v>8028</v>
      </c>
      <c r="E10" s="1226">
        <v>8465</v>
      </c>
      <c r="F10" s="1227">
        <v>7006</v>
      </c>
      <c r="G10" s="1227">
        <v>7312</v>
      </c>
      <c r="H10" s="1227">
        <v>6124</v>
      </c>
    </row>
    <row r="11" spans="1:8" ht="14.25" customHeight="1">
      <c r="A11" s="1228"/>
      <c r="B11" s="1229"/>
      <c r="C11" s="1229"/>
      <c r="D11" s="1230"/>
      <c r="E11" s="1230"/>
      <c r="F11" s="1231"/>
      <c r="G11" s="1231"/>
      <c r="H11" s="1232"/>
    </row>
    <row r="12" spans="1:8" ht="30" customHeight="1">
      <c r="A12" s="1036" t="s">
        <v>983</v>
      </c>
      <c r="B12" s="1037"/>
      <c r="C12" s="1038"/>
      <c r="D12" s="1040">
        <v>442</v>
      </c>
      <c r="E12" s="1040">
        <v>445</v>
      </c>
      <c r="F12" s="1041">
        <v>388</v>
      </c>
      <c r="G12" s="1041">
        <v>511</v>
      </c>
      <c r="H12" s="1042">
        <v>530</v>
      </c>
    </row>
    <row r="13" spans="1:8" ht="14.25" customHeight="1">
      <c r="A13" s="1223" t="s">
        <v>984</v>
      </c>
      <c r="B13" s="1224"/>
      <c r="C13" s="1225"/>
      <c r="D13" s="1233">
        <v>285</v>
      </c>
      <c r="E13" s="1233">
        <v>220</v>
      </c>
      <c r="F13" s="1224">
        <v>160</v>
      </c>
      <c r="G13" s="1224">
        <v>197</v>
      </c>
      <c r="H13" s="1227">
        <v>199</v>
      </c>
    </row>
    <row r="14" spans="1:8" ht="14.25" customHeight="1">
      <c r="A14" s="1223" t="s">
        <v>985</v>
      </c>
      <c r="B14" s="1224"/>
      <c r="C14" s="1225"/>
      <c r="D14" s="1233">
        <v>157</v>
      </c>
      <c r="E14" s="1233">
        <v>225</v>
      </c>
      <c r="F14" s="1224">
        <v>228</v>
      </c>
      <c r="G14" s="1224">
        <v>313</v>
      </c>
      <c r="H14" s="1227">
        <v>314</v>
      </c>
    </row>
    <row r="15" spans="1:8" ht="14.25" customHeight="1">
      <c r="A15" s="1228"/>
      <c r="B15" s="1229"/>
      <c r="C15" s="1229"/>
      <c r="D15" s="1230"/>
      <c r="E15" s="1230"/>
      <c r="F15" s="1231"/>
      <c r="G15" s="1231"/>
      <c r="H15" s="1232"/>
    </row>
    <row r="16" spans="1:8" ht="14.25" customHeight="1">
      <c r="A16" s="1036" t="s">
        <v>986</v>
      </c>
      <c r="B16" s="1037"/>
      <c r="C16" s="1038"/>
      <c r="D16" s="1043"/>
      <c r="E16" s="1043"/>
      <c r="F16" s="1037"/>
      <c r="G16" s="1037"/>
      <c r="H16" s="1039"/>
    </row>
    <row r="17" spans="1:8" ht="15" customHeight="1">
      <c r="A17" s="1223" t="s">
        <v>987</v>
      </c>
      <c r="B17" s="1224"/>
      <c r="C17" s="1225"/>
      <c r="D17" s="1233">
        <v>276</v>
      </c>
      <c r="E17" s="1233">
        <v>266</v>
      </c>
      <c r="F17" s="1224">
        <v>269</v>
      </c>
      <c r="G17" s="1224">
        <v>768</v>
      </c>
      <c r="H17" s="1226">
        <v>267</v>
      </c>
    </row>
    <row r="18" spans="1:8" ht="15" customHeight="1">
      <c r="A18" s="1223" t="s">
        <v>988</v>
      </c>
      <c r="B18" s="1224"/>
      <c r="C18" s="1234">
        <v>2</v>
      </c>
      <c r="D18" s="1233">
        <v>31</v>
      </c>
      <c r="E18" s="1233">
        <v>30</v>
      </c>
      <c r="F18" s="1224">
        <v>42</v>
      </c>
      <c r="G18" s="1224">
        <v>45</v>
      </c>
      <c r="H18" s="1226">
        <v>52</v>
      </c>
    </row>
    <row r="19" spans="1:8">
      <c r="A19" s="1235" t="s">
        <v>989</v>
      </c>
      <c r="B19" s="1224"/>
      <c r="C19" s="1225"/>
      <c r="D19" s="1233">
        <v>386</v>
      </c>
      <c r="E19" s="1233">
        <v>298</v>
      </c>
      <c r="F19" s="1224">
        <v>366</v>
      </c>
      <c r="G19" s="1224">
        <v>375</v>
      </c>
      <c r="H19" s="1226">
        <v>367</v>
      </c>
    </row>
    <row r="20" spans="1:8" ht="15" customHeight="1">
      <c r="A20" s="1223" t="s">
        <v>990</v>
      </c>
      <c r="B20" s="1224"/>
      <c r="C20" s="1225"/>
      <c r="D20" s="1236">
        <f>D17+D19</f>
        <v>662</v>
      </c>
      <c r="E20" s="1236">
        <v>564</v>
      </c>
      <c r="F20" s="1237">
        <v>635</v>
      </c>
      <c r="G20" s="1237">
        <v>1143</v>
      </c>
      <c r="H20" s="1226">
        <v>634</v>
      </c>
    </row>
    <row r="21" spans="1:8" ht="15" customHeight="1">
      <c r="A21" s="1223" t="s">
        <v>991</v>
      </c>
      <c r="B21" s="1224"/>
      <c r="C21" s="1225"/>
      <c r="D21" s="1233">
        <f>D19</f>
        <v>386</v>
      </c>
      <c r="E21" s="1233">
        <v>298</v>
      </c>
      <c r="F21" s="1224">
        <v>366</v>
      </c>
      <c r="G21" s="1224">
        <v>375</v>
      </c>
      <c r="H21" s="1226">
        <v>367</v>
      </c>
    </row>
    <row r="22" spans="1:8" ht="15" customHeight="1">
      <c r="A22" s="1044"/>
      <c r="B22" s="1045"/>
      <c r="C22" s="1045"/>
      <c r="D22" s="1046"/>
      <c r="E22" s="1046"/>
      <c r="F22" s="1046"/>
      <c r="G22" s="1046"/>
      <c r="H22" s="1046"/>
    </row>
    <row r="23" spans="1:8" ht="30" customHeight="1">
      <c r="A23" s="1036" t="s">
        <v>992</v>
      </c>
      <c r="B23" s="1037"/>
      <c r="C23" s="1038"/>
      <c r="D23" s="1037"/>
      <c r="E23" s="1046"/>
      <c r="F23" s="1046"/>
      <c r="G23" s="1046"/>
      <c r="H23" s="1046"/>
    </row>
    <row r="24" spans="1:8" ht="14.25" customHeight="1">
      <c r="A24" s="1223" t="s">
        <v>993</v>
      </c>
      <c r="B24" s="1224"/>
      <c r="C24" s="1225"/>
      <c r="D24" s="1226">
        <v>10940</v>
      </c>
      <c r="E24" s="1046"/>
      <c r="F24" s="1046"/>
      <c r="G24" s="1046"/>
      <c r="H24" s="1046"/>
    </row>
    <row r="25" spans="1:8" ht="14.25" customHeight="1">
      <c r="A25" s="1223" t="s">
        <v>994</v>
      </c>
      <c r="B25" s="1224"/>
      <c r="C25" s="1225"/>
      <c r="D25" s="1226">
        <v>492</v>
      </c>
      <c r="E25" s="1046"/>
      <c r="F25" s="1046"/>
      <c r="G25" s="1046"/>
      <c r="H25" s="1046"/>
    </row>
    <row r="26" spans="1:8" ht="14.25" customHeight="1">
      <c r="A26" s="1223" t="s">
        <v>995</v>
      </c>
      <c r="B26" s="1224"/>
      <c r="C26" s="1225"/>
      <c r="D26" s="1226">
        <v>-386</v>
      </c>
      <c r="E26" s="1046"/>
      <c r="F26" s="1046"/>
      <c r="G26" s="1046"/>
      <c r="H26" s="1046"/>
    </row>
    <row r="27" spans="1:8" ht="14.25" customHeight="1">
      <c r="A27" s="1223" t="s">
        <v>996</v>
      </c>
      <c r="B27" s="1225"/>
      <c r="C27" s="1234">
        <v>3</v>
      </c>
      <c r="D27" s="1226">
        <v>-312</v>
      </c>
      <c r="E27" s="1046"/>
      <c r="F27" s="1046"/>
      <c r="G27" s="1046"/>
      <c r="H27" s="1046"/>
    </row>
    <row r="28" spans="1:8" ht="14.25" customHeight="1">
      <c r="A28" s="1223" t="s">
        <v>997</v>
      </c>
      <c r="B28" s="1225"/>
      <c r="C28" s="1225"/>
      <c r="D28" s="1226">
        <v>33</v>
      </c>
      <c r="E28" s="1046"/>
      <c r="F28" s="1046"/>
      <c r="G28" s="1046"/>
      <c r="H28" s="1046"/>
    </row>
    <row r="29" spans="1:8" ht="14.25" customHeight="1">
      <c r="A29" s="1223" t="s">
        <v>998</v>
      </c>
      <c r="B29" s="1225"/>
      <c r="C29" s="1225"/>
      <c r="D29" s="1226">
        <v>-14</v>
      </c>
      <c r="E29" s="1046"/>
      <c r="F29" s="1046"/>
      <c r="G29" s="1046"/>
      <c r="H29" s="1046"/>
    </row>
    <row r="30" spans="1:8" ht="14.25" customHeight="1">
      <c r="A30" s="1223" t="s">
        <v>999</v>
      </c>
      <c r="B30" s="1225"/>
      <c r="C30" s="1225"/>
      <c r="D30" s="1226">
        <f>SUM(D24:D29)</f>
        <v>10753</v>
      </c>
      <c r="E30" s="1046"/>
      <c r="F30" s="1046"/>
      <c r="G30" s="1046"/>
      <c r="H30" s="1046"/>
    </row>
    <row r="31" spans="1:8" ht="6.75" customHeight="1">
      <c r="A31" s="1047"/>
      <c r="B31" s="1045"/>
      <c r="C31" s="1045"/>
      <c r="D31" s="1046"/>
      <c r="E31" s="1046"/>
      <c r="F31" s="1046"/>
      <c r="G31" s="1046"/>
      <c r="H31" s="1046"/>
    </row>
    <row r="32" spans="1:8" ht="14.25" customHeight="1">
      <c r="A32" s="1048" t="s">
        <v>1000</v>
      </c>
      <c r="B32" s="1049"/>
      <c r="C32" s="1049"/>
      <c r="D32" s="1049"/>
      <c r="E32" s="1049"/>
      <c r="F32" s="1049"/>
      <c r="G32" s="1049"/>
      <c r="H32" s="1049"/>
    </row>
    <row r="33" spans="1:8" ht="14.25" customHeight="1">
      <c r="A33" s="1048" t="s">
        <v>1001</v>
      </c>
      <c r="B33" s="1049"/>
      <c r="C33" s="1049"/>
      <c r="D33" s="1049"/>
      <c r="E33" s="1049"/>
      <c r="F33" s="1049"/>
      <c r="G33" s="1049"/>
      <c r="H33" s="1049"/>
    </row>
    <row r="34" spans="1:8" ht="14.25" customHeight="1">
      <c r="A34" s="1048" t="s">
        <v>1002</v>
      </c>
      <c r="B34" s="1049"/>
      <c r="C34" s="1049"/>
      <c r="D34" s="1049"/>
      <c r="E34" s="1049"/>
      <c r="F34" s="1049"/>
      <c r="G34" s="1049"/>
      <c r="H34" s="1049"/>
    </row>
  </sheetData>
  <pageMargins left="0.39370078740157483" right="0.39370078740157483" top="0.51181102362204722" bottom="0.27559055118110237" header="0" footer="0.19685039370078741"/>
  <pageSetup paperSize="9" orientation="landscape" r:id="rId1"/>
  <headerFooter alignWithMargins="0">
    <oddFooter>&amp;C&amp;"Tele-GroteskNor,Regular"&amp;10DT IR Backup H1 2016&amp;R&amp;"Tele-GroteskNor,Regular"&amp;10Page &amp;P</oddFooter>
  </headerFooter>
</worksheet>
</file>

<file path=xl/worksheets/sheet19.xml><?xml version="1.0" encoding="utf-8"?>
<worksheet xmlns="http://schemas.openxmlformats.org/spreadsheetml/2006/main" xmlns:r="http://schemas.openxmlformats.org/officeDocument/2006/relationships">
  <sheetPr>
    <pageSetUpPr fitToPage="1"/>
  </sheetPr>
  <dimension ref="A1"/>
  <sheetViews>
    <sheetView view="pageBreakPreview" zoomScaleNormal="100" zoomScaleSheetLayoutView="100" workbookViewId="0"/>
  </sheetViews>
  <sheetFormatPr baseColWidth="10" defaultColWidth="9.140625" defaultRowHeight="15"/>
  <cols>
    <col min="1" max="16384" width="9.140625" style="1294"/>
  </cols>
  <sheetData>
    <row r="1" spans="1:1" ht="30.75">
      <c r="A1" s="77" t="s">
        <v>1075</v>
      </c>
    </row>
  </sheetData>
  <pageMargins left="0.39370078740157483" right="0.39370078740157483" top="0.51181102362204722" bottom="0.27559055118110237" header="0" footer="0.19685039370078741"/>
  <pageSetup paperSize="9" orientation="landscape" r:id="rId1"/>
  <headerFooter alignWithMargins="0">
    <oddFooter>&amp;C&amp;"Tele-GroteskNor,Regular"&amp;10DT IR Backup H1 2016&amp;R&amp;"Tele-GroteskNor,Regular"&amp;10Page &amp;P</oddFooter>
  </headerFooter>
  <drawing r:id="rId2"/>
</worksheet>
</file>

<file path=xl/worksheets/sheet20.xml><?xml version="1.0" encoding="utf-8"?>
<worksheet xmlns="http://schemas.openxmlformats.org/spreadsheetml/2006/main" xmlns:r="http://schemas.openxmlformats.org/officeDocument/2006/relationships">
  <sheetPr>
    <pageSetUpPr fitToPage="1"/>
  </sheetPr>
  <dimension ref="A1:A2"/>
  <sheetViews>
    <sheetView view="pageBreakPreview" zoomScaleNormal="100" zoomScaleSheetLayoutView="100" workbookViewId="0"/>
  </sheetViews>
  <sheetFormatPr baseColWidth="10" defaultColWidth="9.140625" defaultRowHeight="15"/>
  <cols>
    <col min="1" max="16384" width="9.140625" style="1294"/>
  </cols>
  <sheetData>
    <row r="1" spans="1:1" ht="30.75">
      <c r="A1" s="77" t="s">
        <v>1032</v>
      </c>
    </row>
    <row r="2" spans="1:1" ht="32.25">
      <c r="A2" s="81"/>
    </row>
  </sheetData>
  <pageMargins left="0.39370078740157483" right="0.39370078740157483" top="0.51181102362204722" bottom="0.27559055118110237" header="0" footer="0.19685039370078741"/>
  <pageSetup paperSize="9" orientation="landscape" r:id="rId1"/>
  <headerFooter alignWithMargins="0">
    <oddFooter>&amp;C&amp;"Tele-GroteskNor,Regular"&amp;10DT IR Backup H1 2016&amp;R&amp;"Tele-GroteskNor,Regular"&amp;10Page &amp;P</oddFooter>
  </headerFooter>
  <drawing r:id="rId2"/>
</worksheet>
</file>

<file path=xl/worksheets/sheet21.xml><?xml version="1.0" encoding="utf-8"?>
<worksheet xmlns="http://schemas.openxmlformats.org/spreadsheetml/2006/main" xmlns:r="http://schemas.openxmlformats.org/officeDocument/2006/relationships">
  <sheetPr codeName="Tabelle63">
    <pageSetUpPr fitToPage="1"/>
  </sheetPr>
  <dimension ref="A1:K15"/>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7" width="12.85546875" customWidth="1"/>
    <col min="8" max="8" width="12.7109375" customWidth="1"/>
    <col min="9" max="10" width="12.85546875" customWidth="1"/>
  </cols>
  <sheetData>
    <row r="1" spans="1:11" ht="29.25" customHeight="1" collapsed="1">
      <c r="A1" s="77" t="s">
        <v>78</v>
      </c>
      <c r="B1" s="78"/>
      <c r="C1" s="79"/>
      <c r="D1" s="80"/>
      <c r="E1" s="80"/>
      <c r="F1" s="80"/>
      <c r="G1" s="80"/>
      <c r="H1" s="80"/>
      <c r="I1" s="80"/>
      <c r="J1" s="80"/>
    </row>
    <row r="2" spans="1:11" ht="31.5" customHeight="1">
      <c r="A2" s="81" t="s">
        <v>284</v>
      </c>
      <c r="B2" s="82"/>
      <c r="C2" s="83"/>
      <c r="D2" s="84"/>
      <c r="E2" s="84"/>
      <c r="F2" s="84"/>
      <c r="G2" s="84"/>
      <c r="H2" s="84"/>
      <c r="I2" s="84"/>
      <c r="J2" s="84"/>
    </row>
    <row r="3" spans="1:11" ht="3" customHeight="1">
      <c r="A3" s="81"/>
      <c r="B3" s="82"/>
      <c r="C3" s="83"/>
      <c r="D3" s="84"/>
      <c r="E3" s="84"/>
      <c r="F3" s="84"/>
      <c r="G3" s="84"/>
      <c r="H3" s="84"/>
      <c r="I3" s="84"/>
      <c r="J3" s="84"/>
    </row>
    <row r="4" spans="1:11" ht="60.75" customHeight="1">
      <c r="A4" s="85"/>
      <c r="B4" s="87"/>
      <c r="C4" s="90" t="s">
        <v>1</v>
      </c>
      <c r="D4" s="212" t="s">
        <v>187</v>
      </c>
      <c r="E4" s="212" t="s">
        <v>188</v>
      </c>
      <c r="F4" s="212" t="s">
        <v>189</v>
      </c>
      <c r="G4" s="212" t="s">
        <v>190</v>
      </c>
      <c r="H4" s="213" t="s">
        <v>191</v>
      </c>
      <c r="I4" s="117" t="s">
        <v>192</v>
      </c>
      <c r="J4" s="117" t="s">
        <v>193</v>
      </c>
    </row>
    <row r="5" spans="1:11" s="19" customFormat="1" ht="3" customHeight="1">
      <c r="A5" s="91"/>
      <c r="B5" s="92"/>
      <c r="C5" s="93"/>
      <c r="D5" s="91"/>
      <c r="E5" s="91"/>
      <c r="F5" s="91"/>
      <c r="G5" s="91"/>
      <c r="H5" s="91"/>
      <c r="I5" s="94"/>
      <c r="J5" s="121"/>
    </row>
    <row r="6" spans="1:11" s="19" customFormat="1" ht="30" customHeight="1">
      <c r="A6" s="1238" t="s">
        <v>194</v>
      </c>
      <c r="B6" s="196"/>
      <c r="C6" s="197"/>
      <c r="D6" s="248">
        <v>45665</v>
      </c>
      <c r="E6" s="248">
        <v>45136</v>
      </c>
      <c r="F6" s="248">
        <v>47766</v>
      </c>
      <c r="G6" s="248">
        <v>48677</v>
      </c>
      <c r="H6" s="249">
        <v>49707</v>
      </c>
      <c r="I6" s="250">
        <v>2.1159890708137312</v>
      </c>
      <c r="J6" s="250">
        <v>8.8514179349611304</v>
      </c>
    </row>
    <row r="7" spans="1:11" s="19" customFormat="1" ht="15" customHeight="1" collapsed="1">
      <c r="A7" s="1160" t="s">
        <v>195</v>
      </c>
      <c r="B7" s="103"/>
      <c r="C7" s="104"/>
      <c r="D7" s="105">
        <v>10861</v>
      </c>
      <c r="E7" s="105">
        <v>10297</v>
      </c>
      <c r="F7" s="105">
        <v>12743</v>
      </c>
      <c r="G7" s="105">
        <v>11856</v>
      </c>
      <c r="H7" s="100">
        <v>11112</v>
      </c>
      <c r="I7" s="233">
        <v>-6.2753036437246958</v>
      </c>
      <c r="J7" s="233">
        <v>2.3110210846146764</v>
      </c>
    </row>
    <row r="8" spans="1:11" s="19" customFormat="1" ht="15" customHeight="1" collapsed="1">
      <c r="A8" s="1239" t="s">
        <v>196</v>
      </c>
      <c r="B8" s="910"/>
      <c r="C8" s="95"/>
      <c r="D8" s="139">
        <v>56526</v>
      </c>
      <c r="E8" s="139">
        <v>55433</v>
      </c>
      <c r="F8" s="139">
        <v>60509</v>
      </c>
      <c r="G8" s="139">
        <v>60533</v>
      </c>
      <c r="H8" s="96">
        <v>60819</v>
      </c>
      <c r="I8" s="228">
        <v>0.47246956205705976</v>
      </c>
      <c r="J8" s="228">
        <v>7.5947351661182463</v>
      </c>
    </row>
    <row r="9" spans="1:11" ht="15" customHeight="1">
      <c r="A9" s="1240" t="s">
        <v>150</v>
      </c>
      <c r="B9" s="252"/>
      <c r="C9" s="253"/>
      <c r="D9" s="122">
        <v>4694</v>
      </c>
      <c r="E9" s="122">
        <v>4510</v>
      </c>
      <c r="F9" s="122">
        <v>6897</v>
      </c>
      <c r="G9" s="122">
        <v>7332</v>
      </c>
      <c r="H9" s="110">
        <v>7207</v>
      </c>
      <c r="I9" s="241">
        <v>-1.7048554282596835</v>
      </c>
      <c r="J9" s="241">
        <v>53.536429484448234</v>
      </c>
    </row>
    <row r="10" spans="1:11" collapsed="1">
      <c r="A10" s="1241" t="s">
        <v>197</v>
      </c>
      <c r="B10" s="168"/>
      <c r="C10" s="169"/>
      <c r="D10" s="123">
        <v>215</v>
      </c>
      <c r="E10" s="123">
        <v>124</v>
      </c>
      <c r="F10" s="123">
        <v>2877</v>
      </c>
      <c r="G10" s="123">
        <v>2666</v>
      </c>
      <c r="H10" s="100">
        <v>99</v>
      </c>
      <c r="I10" s="242">
        <v>-96.286571642910729</v>
      </c>
      <c r="J10" s="242">
        <v>-53.953488372093027</v>
      </c>
    </row>
    <row r="11" spans="1:11" collapsed="1">
      <c r="A11" s="1241" t="s">
        <v>153</v>
      </c>
      <c r="B11" s="168"/>
      <c r="C11" s="169"/>
      <c r="D11" s="123">
        <v>2782</v>
      </c>
      <c r="E11" s="123">
        <v>2931</v>
      </c>
      <c r="F11" s="123">
        <v>3165</v>
      </c>
      <c r="G11" s="123">
        <v>2932</v>
      </c>
      <c r="H11" s="100">
        <v>4821</v>
      </c>
      <c r="I11" s="242">
        <v>64.427012278308325</v>
      </c>
      <c r="J11" s="242">
        <v>73.292595255212078</v>
      </c>
    </row>
    <row r="12" spans="1:11" collapsed="1">
      <c r="A12" s="1242" t="s">
        <v>37</v>
      </c>
      <c r="B12" s="910"/>
      <c r="C12" s="95"/>
      <c r="D12" s="139">
        <v>48835</v>
      </c>
      <c r="E12" s="139">
        <v>47868</v>
      </c>
      <c r="F12" s="139">
        <v>47570</v>
      </c>
      <c r="G12" s="139">
        <v>47603</v>
      </c>
      <c r="H12" s="96">
        <v>48692</v>
      </c>
      <c r="I12" s="228">
        <v>2.2876709451085016</v>
      </c>
      <c r="J12" s="228">
        <v>-0.29282277055390604</v>
      </c>
    </row>
    <row r="14" spans="1:11" ht="15" customHeight="1">
      <c r="A14" s="1346"/>
      <c r="B14" s="1346"/>
      <c r="C14" s="1346"/>
      <c r="D14" s="1346"/>
      <c r="E14" s="1346"/>
      <c r="F14" s="1346"/>
      <c r="G14" s="1346"/>
      <c r="H14" s="1346"/>
      <c r="I14" s="1346"/>
      <c r="J14" s="1346"/>
      <c r="K14" s="1346"/>
    </row>
    <row r="15" spans="1:11">
      <c r="K15" s="76"/>
    </row>
  </sheetData>
  <dataConsolidate/>
  <mergeCells count="1">
    <mergeCell ref="A14:K14"/>
  </mergeCells>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H1 2016&amp;R&amp;"Tele-GroteskNor,Regular"&amp;10Page &amp;P</oddFooter>
  </headerFooter>
  <legacyDrawing r:id="rId2"/>
  <controls>
    <control shapeId="268291" r:id="rId3" name="ConnectionDescriptorsInfo000tb1"/>
    <control shapeId="268290" r:id="rId4" name="FPMExcelClientSheetOptionstb1"/>
    <control shapeId="268289" r:id="rId5" name="CustomMemberDispatchertb1"/>
  </controls>
</worksheet>
</file>

<file path=xl/worksheets/sheet22.xml><?xml version="1.0" encoding="utf-8"?>
<worksheet xmlns="http://schemas.openxmlformats.org/spreadsheetml/2006/main" xmlns:r="http://schemas.openxmlformats.org/officeDocument/2006/relationships">
  <sheetPr codeName="Tabelle64">
    <pageSetUpPr fitToPage="1"/>
  </sheetPr>
  <dimension ref="A1:J33"/>
  <sheetViews>
    <sheetView showGridLines="0" view="pageBreakPreview" zoomScale="85" zoomScaleNormal="100" zoomScaleSheetLayoutView="85" workbookViewId="0"/>
  </sheetViews>
  <sheetFormatPr baseColWidth="10" defaultColWidth="11.42578125" defaultRowHeight="15"/>
  <cols>
    <col min="1" max="1" width="3" customWidth="1"/>
    <col min="2" max="9" width="12.7109375" customWidth="1"/>
    <col min="10" max="10" width="4" customWidth="1"/>
  </cols>
  <sheetData>
    <row r="1" spans="1:10" ht="30.75">
      <c r="A1" s="77" t="s">
        <v>78</v>
      </c>
      <c r="B1" s="1295"/>
      <c r="C1" s="1295"/>
      <c r="D1" s="1295"/>
      <c r="E1" s="1295"/>
      <c r="F1" s="1295"/>
      <c r="G1" s="1295"/>
      <c r="H1" s="1295"/>
      <c r="I1" s="1295"/>
      <c r="J1" s="1295"/>
    </row>
    <row r="2" spans="1:10" ht="27" customHeight="1">
      <c r="A2" s="81" t="s">
        <v>1076</v>
      </c>
      <c r="B2" s="341"/>
      <c r="C2" s="1295"/>
      <c r="D2" s="1295"/>
      <c r="E2" s="1295"/>
      <c r="F2" s="1295"/>
      <c r="G2" s="1295"/>
      <c r="H2" s="1295"/>
      <c r="I2" s="1295"/>
      <c r="J2" s="1295"/>
    </row>
    <row r="3" spans="1:10" ht="12.75" customHeight="1">
      <c r="A3" s="1295"/>
      <c r="C3" s="1295"/>
      <c r="D3" s="1295"/>
      <c r="E3" s="1295"/>
      <c r="F3" s="1295"/>
      <c r="G3" s="1295"/>
      <c r="H3" s="1295"/>
      <c r="I3" s="1295"/>
      <c r="J3" s="1295"/>
    </row>
    <row r="4" spans="1:10" ht="12.75" customHeight="1">
      <c r="A4" s="1295"/>
      <c r="B4" s="1295"/>
      <c r="C4" s="1295"/>
      <c r="D4" s="1295"/>
      <c r="E4" s="1295"/>
      <c r="F4" s="1295"/>
      <c r="G4" s="1295"/>
      <c r="H4" s="1295"/>
      <c r="I4" s="1295"/>
      <c r="J4" s="1295"/>
    </row>
    <row r="5" spans="1:10" ht="12.75" customHeight="1">
      <c r="A5" s="1295"/>
      <c r="B5" s="1295"/>
      <c r="C5" s="1295"/>
      <c r="D5" s="1295"/>
      <c r="E5" s="1295"/>
      <c r="F5" s="1295"/>
      <c r="G5" s="1295"/>
      <c r="H5" s="1295"/>
      <c r="I5" s="1295"/>
      <c r="J5" s="1295"/>
    </row>
    <row r="6" spans="1:10">
      <c r="A6" s="1295"/>
      <c r="B6" s="1295"/>
      <c r="C6" s="1295"/>
      <c r="D6" s="1295"/>
      <c r="E6" s="1295"/>
      <c r="F6" s="1295"/>
      <c r="G6" s="1295"/>
      <c r="H6" s="1295"/>
      <c r="I6" s="1295"/>
      <c r="J6" s="1295"/>
    </row>
    <row r="7" spans="1:10" ht="12.75" customHeight="1">
      <c r="A7" s="1295"/>
      <c r="B7" s="1295"/>
      <c r="C7" s="1295"/>
      <c r="D7" s="1295"/>
      <c r="E7" s="1295"/>
      <c r="F7" s="1295"/>
      <c r="G7" s="1295"/>
      <c r="H7" s="1295"/>
      <c r="I7" s="1295"/>
      <c r="J7" s="1295"/>
    </row>
    <row r="8" spans="1:10" ht="12.75" customHeight="1">
      <c r="A8" s="1295"/>
      <c r="B8" s="1295"/>
      <c r="C8" s="1295"/>
      <c r="D8" s="1295"/>
      <c r="E8" s="1295"/>
      <c r="F8" s="1295"/>
      <c r="G8" s="1295"/>
      <c r="H8" s="1295"/>
      <c r="I8" s="1295"/>
      <c r="J8" s="1295"/>
    </row>
    <row r="9" spans="1:10" ht="12.75" customHeight="1">
      <c r="A9" s="1295"/>
      <c r="B9" s="1295"/>
      <c r="C9" s="1295"/>
      <c r="D9" s="1295"/>
      <c r="E9" s="1295"/>
      <c r="F9" s="1295"/>
      <c r="G9" s="1295"/>
      <c r="H9" s="1295"/>
      <c r="I9" s="1295"/>
      <c r="J9" s="1295"/>
    </row>
    <row r="10" spans="1:10" ht="12.75" customHeight="1">
      <c r="A10" s="1295"/>
      <c r="B10" s="1295"/>
      <c r="C10" s="1295"/>
      <c r="D10" s="1295"/>
      <c r="E10" s="1295"/>
      <c r="F10" s="1295"/>
      <c r="G10" s="1295"/>
      <c r="H10" s="1295"/>
      <c r="I10" s="1295"/>
      <c r="J10" s="1295"/>
    </row>
    <row r="11" spans="1:10" ht="12.75" customHeight="1">
      <c r="A11" s="1295"/>
      <c r="B11" s="1295"/>
      <c r="C11" s="1295"/>
      <c r="D11" s="1295"/>
      <c r="E11" s="1295"/>
      <c r="F11" s="1295"/>
      <c r="G11" s="1295"/>
      <c r="H11" s="1295"/>
      <c r="I11" s="1295"/>
      <c r="J11" s="1295"/>
    </row>
    <row r="12" spans="1:10" ht="12.75" customHeight="1">
      <c r="A12" s="1295"/>
      <c r="B12" s="1295"/>
      <c r="C12" s="1295"/>
      <c r="D12" s="1295"/>
      <c r="E12" s="1295"/>
      <c r="F12" s="1295"/>
      <c r="G12" s="1295"/>
      <c r="H12" s="1295"/>
      <c r="I12" s="1295"/>
      <c r="J12" s="1295"/>
    </row>
    <row r="13" spans="1:10" ht="12.75" customHeight="1">
      <c r="A13" s="1295"/>
      <c r="B13" s="1295"/>
      <c r="C13" s="1295"/>
      <c r="D13" s="1295"/>
      <c r="E13" s="1295"/>
      <c r="F13" s="1295"/>
      <c r="G13" s="1295"/>
      <c r="H13" s="1295"/>
      <c r="I13" s="1295"/>
      <c r="J13" s="1295"/>
    </row>
    <row r="14" spans="1:10" ht="12.75" customHeight="1">
      <c r="A14" s="1295"/>
      <c r="B14" s="1295"/>
      <c r="C14" s="1295"/>
      <c r="D14" s="1295"/>
      <c r="E14" s="1295"/>
      <c r="F14" s="1295"/>
      <c r="G14" s="1295"/>
      <c r="H14" s="1295"/>
      <c r="I14" s="1295"/>
      <c r="J14" s="1295"/>
    </row>
    <row r="15" spans="1:10" ht="12.75" customHeight="1">
      <c r="A15" s="1295"/>
      <c r="B15" s="1295"/>
      <c r="C15" s="1295"/>
      <c r="D15" s="1295"/>
      <c r="E15" s="1295"/>
      <c r="F15" s="1295"/>
      <c r="G15" s="1295"/>
      <c r="H15" s="1295"/>
      <c r="I15" s="1295"/>
      <c r="J15" s="1295"/>
    </row>
    <row r="16" spans="1:10" ht="12.75" customHeight="1">
      <c r="A16" s="1295"/>
      <c r="B16" s="1295"/>
      <c r="C16" s="1295"/>
      <c r="D16" s="1295"/>
      <c r="E16" s="1295"/>
      <c r="F16" s="1295"/>
      <c r="G16" s="1295"/>
      <c r="H16" s="1295"/>
      <c r="I16" s="1295"/>
      <c r="J16" s="1295"/>
    </row>
    <row r="17" spans="1:10" ht="12.75" customHeight="1">
      <c r="A17" s="1295"/>
      <c r="B17" s="1295"/>
      <c r="C17" s="1295"/>
      <c r="D17" s="1295"/>
      <c r="E17" s="1295"/>
      <c r="F17" s="1295"/>
      <c r="G17" s="1295"/>
      <c r="H17" s="1295"/>
      <c r="I17" s="1295"/>
      <c r="J17" s="1295"/>
    </row>
    <row r="18" spans="1:10" ht="12.75" customHeight="1">
      <c r="A18" s="1295"/>
      <c r="B18" s="1295"/>
      <c r="C18" s="1295"/>
      <c r="D18" s="1295"/>
      <c r="E18" s="1295"/>
      <c r="F18" s="1295"/>
      <c r="G18" s="1295"/>
      <c r="H18" s="1295"/>
      <c r="I18" s="1295"/>
      <c r="J18" s="1295"/>
    </row>
    <row r="19" spans="1:10" ht="12.75" customHeight="1">
      <c r="A19" s="1295"/>
      <c r="B19" s="1295"/>
      <c r="C19" s="1295"/>
      <c r="D19" s="1295"/>
      <c r="E19" s="1295"/>
      <c r="F19" s="1295"/>
      <c r="G19" s="1295"/>
      <c r="H19" s="1295"/>
      <c r="I19" s="1295"/>
      <c r="J19" s="1295"/>
    </row>
    <row r="20" spans="1:10" ht="12.75" customHeight="1">
      <c r="A20" s="1295"/>
      <c r="B20" s="1295"/>
      <c r="C20" s="1295"/>
      <c r="D20" s="1295"/>
      <c r="E20" s="1295"/>
      <c r="F20" s="1295"/>
      <c r="G20" s="1295"/>
      <c r="H20" s="1295"/>
      <c r="I20" s="1295"/>
      <c r="J20" s="1295"/>
    </row>
    <row r="21" spans="1:10" ht="12.75" customHeight="1">
      <c r="A21" s="1295"/>
      <c r="B21" s="1295"/>
      <c r="C21" s="1295"/>
      <c r="D21" s="1295"/>
      <c r="E21" s="1295"/>
      <c r="F21" s="1295"/>
      <c r="G21" s="1295"/>
      <c r="H21" s="1295"/>
      <c r="I21" s="1295"/>
      <c r="J21" s="1295"/>
    </row>
    <row r="22" spans="1:10" ht="12.75" customHeight="1">
      <c r="A22" s="1295"/>
      <c r="B22" s="1295"/>
      <c r="C22" s="1295"/>
      <c r="D22" s="1295"/>
      <c r="E22" s="1295"/>
      <c r="F22" s="1295"/>
      <c r="G22" s="1295"/>
      <c r="H22" s="1295"/>
      <c r="I22" s="1295"/>
      <c r="J22" s="1295"/>
    </row>
    <row r="23" spans="1:10" ht="12.75" customHeight="1">
      <c r="A23" s="1295"/>
      <c r="B23" s="1295"/>
      <c r="C23" s="1295"/>
      <c r="D23" s="1295"/>
      <c r="E23" s="1295"/>
      <c r="F23" s="1295"/>
      <c r="G23" s="1295"/>
      <c r="H23" s="1295"/>
      <c r="I23" s="1295"/>
      <c r="J23" s="1295"/>
    </row>
    <row r="24" spans="1:10" ht="12.75" customHeight="1">
      <c r="A24" s="1295"/>
      <c r="B24" s="1295"/>
      <c r="C24" s="1295"/>
      <c r="D24" s="1295"/>
      <c r="E24" s="1295"/>
      <c r="F24" s="1295"/>
      <c r="G24" s="1295"/>
      <c r="H24" s="1295"/>
      <c r="I24" s="1295"/>
      <c r="J24" s="1295"/>
    </row>
    <row r="25" spans="1:10" ht="12.75" customHeight="1">
      <c r="A25" s="1295"/>
      <c r="B25" s="1295"/>
      <c r="C25" s="1295"/>
      <c r="D25" s="1295"/>
      <c r="E25" s="1295"/>
      <c r="F25" s="1295"/>
      <c r="G25" s="1295"/>
      <c r="H25" s="1295"/>
      <c r="I25" s="1295"/>
      <c r="J25" s="1295"/>
    </row>
    <row r="26" spans="1:10" ht="12.75" customHeight="1">
      <c r="A26" s="1295"/>
      <c r="B26" s="1295"/>
      <c r="C26" s="1295"/>
      <c r="D26" s="1295"/>
      <c r="E26" s="1295"/>
      <c r="F26" s="1295"/>
      <c r="G26" s="1295"/>
      <c r="H26" s="1295"/>
      <c r="I26" s="1295"/>
      <c r="J26" s="1295"/>
    </row>
    <row r="27" spans="1:10" ht="12.75" customHeight="1">
      <c r="A27" s="1295"/>
      <c r="B27" s="1295"/>
      <c r="C27" s="1295"/>
      <c r="D27" s="1295"/>
      <c r="E27" s="1295"/>
      <c r="F27" s="1295"/>
      <c r="G27" s="1295"/>
      <c r="H27" s="1295"/>
      <c r="I27" s="1295"/>
      <c r="J27" s="1295"/>
    </row>
    <row r="28" spans="1:10" ht="12.75" customHeight="1">
      <c r="A28" s="1295"/>
      <c r="B28" s="1295"/>
      <c r="C28" s="1295"/>
      <c r="D28" s="1295"/>
      <c r="E28" s="1295"/>
      <c r="F28" s="1295"/>
      <c r="G28" s="1295"/>
      <c r="H28" s="1295"/>
      <c r="I28" s="1295"/>
      <c r="J28" s="1295"/>
    </row>
    <row r="29" spans="1:10" ht="12.75" customHeight="1">
      <c r="A29" s="1295"/>
      <c r="B29" s="1295"/>
      <c r="C29" s="1295"/>
      <c r="D29" s="1295"/>
      <c r="E29" s="1295"/>
      <c r="F29" s="1295"/>
      <c r="G29" s="1295"/>
      <c r="H29" s="1295"/>
      <c r="I29" s="1295"/>
      <c r="J29" s="1295"/>
    </row>
    <row r="30" spans="1:10" ht="12.75" customHeight="1">
      <c r="A30" s="1295"/>
      <c r="B30" s="1295"/>
      <c r="C30" s="1295"/>
      <c r="D30" s="1295"/>
      <c r="E30" s="1295"/>
      <c r="F30" s="1295"/>
      <c r="G30" s="1295"/>
      <c r="H30" s="1295"/>
      <c r="I30" s="1295"/>
      <c r="J30" s="1295"/>
    </row>
    <row r="31" spans="1:10" ht="12.75" customHeight="1">
      <c r="A31" s="1295"/>
      <c r="B31" s="1295"/>
      <c r="C31" s="1295"/>
      <c r="D31" s="1295"/>
      <c r="E31" s="1295"/>
      <c r="F31" s="1295"/>
      <c r="I31" s="1295"/>
      <c r="J31" s="1295"/>
    </row>
    <row r="32" spans="1:10" ht="12.75" customHeight="1">
      <c r="A32" s="1295"/>
      <c r="B32" s="1295"/>
      <c r="C32" s="1295"/>
      <c r="D32" s="1295"/>
      <c r="E32" s="1295"/>
      <c r="F32" s="1295"/>
      <c r="I32" s="1295"/>
      <c r="J32" s="1295"/>
    </row>
    <row r="33" ht="7.5" customHeight="1"/>
  </sheetData>
  <pageMargins left="0.39370078740157483" right="0.39370078740157483" top="0.51181102362204722" bottom="0.27559055118110237" header="0" footer="0.19685039370078741"/>
  <pageSetup paperSize="9" orientation="landscape" r:id="rId1"/>
  <headerFooter alignWithMargins="0">
    <oddFooter>&amp;C&amp;"Tele-GroteskNor,Regular"&amp;10DT IR Backup H1 2016&amp;R&amp;"Tele-GroteskNor,Regular"&amp;10Page &amp;P</oddFooter>
  </headerFooter>
  <drawing r:id="rId2"/>
  <legacyDrawing r:id="rId3"/>
  <controls>
    <control shapeId="403457" r:id="rId4" name="CustomMemberDispatchertb1"/>
  </controls>
</worksheet>
</file>

<file path=xl/worksheets/sheet23.xml><?xml version="1.0" encoding="utf-8"?>
<worksheet xmlns="http://schemas.openxmlformats.org/spreadsheetml/2006/main" xmlns:r="http://schemas.openxmlformats.org/officeDocument/2006/relationships">
  <sheetPr codeName="Tabelle65">
    <pageSetUpPr fitToPage="1"/>
  </sheetPr>
  <dimension ref="A1:M1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2.85546875" customWidth="1"/>
  </cols>
  <sheetData>
    <row r="1" spans="1:13" ht="29.25" customHeight="1" collapsed="1">
      <c r="A1" s="77" t="s">
        <v>38</v>
      </c>
      <c r="B1" s="78"/>
      <c r="C1" s="79"/>
      <c r="D1" s="80"/>
      <c r="E1" s="80"/>
      <c r="F1" s="80"/>
      <c r="G1" s="80"/>
      <c r="H1" s="80"/>
      <c r="I1" s="80"/>
      <c r="J1" s="80"/>
      <c r="K1" s="80"/>
      <c r="L1" s="80"/>
      <c r="M1" s="80"/>
    </row>
    <row r="2" spans="1:13" ht="31.5" customHeight="1">
      <c r="A2" s="81" t="s">
        <v>1031</v>
      </c>
      <c r="B2" s="82"/>
      <c r="C2" s="83"/>
      <c r="D2" s="84"/>
      <c r="E2" s="84"/>
      <c r="F2" s="84"/>
      <c r="G2" s="84"/>
      <c r="H2" s="84"/>
      <c r="I2" s="84"/>
      <c r="J2" s="84"/>
      <c r="K2" s="84"/>
      <c r="L2" s="84"/>
      <c r="M2" s="84"/>
    </row>
    <row r="3" spans="1:13" ht="3" customHeight="1">
      <c r="A3" s="81"/>
      <c r="B3" s="82"/>
      <c r="C3" s="83"/>
      <c r="D3" s="84"/>
      <c r="E3" s="84"/>
      <c r="F3" s="84"/>
      <c r="G3" s="84"/>
      <c r="H3" s="84"/>
      <c r="I3" s="84"/>
      <c r="J3" s="84"/>
      <c r="K3" s="84"/>
      <c r="L3" s="84"/>
      <c r="M3" s="84"/>
    </row>
    <row r="4" spans="1:13" ht="45.75" customHeight="1">
      <c r="A4" s="85"/>
      <c r="B4" s="87"/>
      <c r="C4" s="90" t="s">
        <v>1</v>
      </c>
      <c r="D4" s="88" t="s">
        <v>2</v>
      </c>
      <c r="E4" s="88" t="s">
        <v>3</v>
      </c>
      <c r="F4" s="88" t="s">
        <v>4</v>
      </c>
      <c r="G4" s="88" t="s">
        <v>5</v>
      </c>
      <c r="H4" s="88" t="s">
        <v>6</v>
      </c>
      <c r="I4" s="119" t="s">
        <v>7</v>
      </c>
      <c r="J4" s="117" t="s">
        <v>198</v>
      </c>
      <c r="K4" s="88" t="s">
        <v>9</v>
      </c>
      <c r="L4" s="119" t="s">
        <v>10</v>
      </c>
      <c r="M4" s="117" t="s">
        <v>198</v>
      </c>
    </row>
    <row r="5" spans="1:13" s="19" customFormat="1" ht="3" customHeight="1">
      <c r="A5" s="91"/>
      <c r="B5" s="92"/>
      <c r="C5" s="93"/>
      <c r="D5" s="91"/>
      <c r="E5" s="91"/>
      <c r="F5" s="91"/>
      <c r="G5" s="91"/>
      <c r="H5" s="91"/>
      <c r="I5" s="91"/>
      <c r="J5" s="94"/>
      <c r="K5" s="91"/>
      <c r="L5" s="91"/>
      <c r="M5" s="121"/>
    </row>
    <row r="6" spans="1:13" s="19" customFormat="1" ht="15" customHeight="1">
      <c r="A6" s="1243" t="s">
        <v>30</v>
      </c>
      <c r="B6" s="910"/>
      <c r="C6" s="95"/>
      <c r="D6" s="919"/>
      <c r="E6" s="919"/>
      <c r="F6" s="919"/>
      <c r="G6" s="919"/>
      <c r="H6" s="919"/>
      <c r="I6" s="920"/>
      <c r="J6" s="940"/>
      <c r="K6" s="919"/>
      <c r="L6" s="920"/>
      <c r="M6" s="1244"/>
    </row>
    <row r="7" spans="1:13" s="19" customFormat="1" ht="15" customHeight="1">
      <c r="A7" s="1145" t="s">
        <v>11</v>
      </c>
      <c r="B7" s="97"/>
      <c r="C7" s="98"/>
      <c r="D7" s="122">
        <v>2622</v>
      </c>
      <c r="E7" s="109">
        <v>1073</v>
      </c>
      <c r="F7" s="109">
        <v>965</v>
      </c>
      <c r="G7" s="109">
        <v>5609</v>
      </c>
      <c r="H7" s="109">
        <v>908</v>
      </c>
      <c r="I7" s="110">
        <v>909</v>
      </c>
      <c r="J7" s="254">
        <v>-65.331807780320361</v>
      </c>
      <c r="K7" s="122">
        <v>3571</v>
      </c>
      <c r="L7" s="110">
        <v>1817</v>
      </c>
      <c r="M7" s="254">
        <v>-49.117894147297676</v>
      </c>
    </row>
    <row r="8" spans="1:13" s="19" customFormat="1" ht="15" customHeight="1">
      <c r="A8" s="1138" t="s">
        <v>12</v>
      </c>
      <c r="B8" s="103"/>
      <c r="C8" s="104"/>
      <c r="D8" s="122">
        <v>1230</v>
      </c>
      <c r="E8" s="109">
        <v>1103</v>
      </c>
      <c r="F8" s="109">
        <v>1319</v>
      </c>
      <c r="G8" s="109">
        <v>6381</v>
      </c>
      <c r="H8" s="109">
        <v>1756</v>
      </c>
      <c r="I8" s="110">
        <v>1251</v>
      </c>
      <c r="J8" s="254">
        <v>1.7073170731707319</v>
      </c>
      <c r="K8" s="122">
        <v>3959</v>
      </c>
      <c r="L8" s="110">
        <v>3007</v>
      </c>
      <c r="M8" s="254">
        <v>-24.046476382924979</v>
      </c>
    </row>
    <row r="9" spans="1:13" s="19" customFormat="1" ht="15" customHeight="1">
      <c r="A9" s="1138" t="s">
        <v>13</v>
      </c>
      <c r="B9" s="103"/>
      <c r="C9" s="104"/>
      <c r="D9" s="122">
        <v>303</v>
      </c>
      <c r="E9" s="109">
        <v>403</v>
      </c>
      <c r="F9" s="109">
        <v>463</v>
      </c>
      <c r="G9" s="109">
        <v>1667</v>
      </c>
      <c r="H9" s="109">
        <v>1009</v>
      </c>
      <c r="I9" s="110">
        <v>391</v>
      </c>
      <c r="J9" s="254">
        <v>29.042904290429046</v>
      </c>
      <c r="K9" s="122">
        <v>801</v>
      </c>
      <c r="L9" s="110">
        <v>1400</v>
      </c>
      <c r="M9" s="254">
        <v>74.781523096129845</v>
      </c>
    </row>
    <row r="10" spans="1:13" s="19" customFormat="1" ht="15" customHeight="1">
      <c r="A10" s="1138" t="s">
        <v>14</v>
      </c>
      <c r="B10" s="103"/>
      <c r="C10" s="104"/>
      <c r="D10" s="122">
        <v>276</v>
      </c>
      <c r="E10" s="109">
        <v>282</v>
      </c>
      <c r="F10" s="109">
        <v>345</v>
      </c>
      <c r="G10" s="109">
        <v>1151</v>
      </c>
      <c r="H10" s="109">
        <v>237</v>
      </c>
      <c r="I10" s="110">
        <v>260</v>
      </c>
      <c r="J10" s="254">
        <v>-5.7971014492753623</v>
      </c>
      <c r="K10" s="122">
        <v>524</v>
      </c>
      <c r="L10" s="110">
        <v>497</v>
      </c>
      <c r="M10" s="254">
        <v>-5.1526717557251906</v>
      </c>
    </row>
    <row r="11" spans="1:13" s="19" customFormat="1" ht="15" customHeight="1">
      <c r="A11" s="1138" t="s">
        <v>15</v>
      </c>
      <c r="B11" s="103"/>
      <c r="C11" s="104"/>
      <c r="D11" s="122">
        <v>65</v>
      </c>
      <c r="E11" s="109">
        <v>69</v>
      </c>
      <c r="F11" s="109">
        <v>112</v>
      </c>
      <c r="G11" s="109">
        <v>342</v>
      </c>
      <c r="H11" s="109">
        <v>60</v>
      </c>
      <c r="I11" s="110">
        <v>51</v>
      </c>
      <c r="J11" s="254">
        <v>-21.53846153846154</v>
      </c>
      <c r="K11" s="122">
        <v>161</v>
      </c>
      <c r="L11" s="110">
        <v>111</v>
      </c>
      <c r="M11" s="254">
        <v>-31.05590062111801</v>
      </c>
    </row>
    <row r="12" spans="1:13" s="19" customFormat="1" ht="15" customHeight="1">
      <c r="A12" s="1138" t="s">
        <v>16</v>
      </c>
      <c r="B12" s="103"/>
      <c r="C12" s="104"/>
      <c r="D12" s="122">
        <v>-166</v>
      </c>
      <c r="E12" s="109">
        <v>-117</v>
      </c>
      <c r="F12" s="109">
        <v>-163</v>
      </c>
      <c r="G12" s="109">
        <v>-537</v>
      </c>
      <c r="H12" s="109">
        <v>-74</v>
      </c>
      <c r="I12" s="110">
        <v>-159</v>
      </c>
      <c r="J12" s="254">
        <v>4.2168674698795181</v>
      </c>
      <c r="K12" s="122">
        <v>-257</v>
      </c>
      <c r="L12" s="110">
        <v>-233</v>
      </c>
      <c r="M12" s="254">
        <v>9.3385214007782107</v>
      </c>
    </row>
    <row r="13" spans="1:13" s="19" customFormat="1" ht="15" customHeight="1">
      <c r="A13" s="1206" t="s">
        <v>0</v>
      </c>
      <c r="B13" s="910"/>
      <c r="C13" s="95">
        <v>2</v>
      </c>
      <c r="D13" s="139">
        <v>4330</v>
      </c>
      <c r="E13" s="912">
        <v>2813</v>
      </c>
      <c r="F13" s="912">
        <v>3041</v>
      </c>
      <c r="G13" s="912">
        <v>14613</v>
      </c>
      <c r="H13" s="912">
        <v>3896</v>
      </c>
      <c r="I13" s="96">
        <v>2703</v>
      </c>
      <c r="J13" s="917">
        <v>-37.575057736720552</v>
      </c>
      <c r="K13" s="139">
        <v>8759</v>
      </c>
      <c r="L13" s="96">
        <v>6599</v>
      </c>
      <c r="M13" s="917">
        <v>-24.660349354949197</v>
      </c>
    </row>
    <row r="14" spans="1:13" s="19" customFormat="1" ht="15" customHeight="1">
      <c r="A14" s="255" t="s">
        <v>31</v>
      </c>
      <c r="B14" s="103"/>
      <c r="C14" s="104"/>
      <c r="D14" s="109">
        <v>1755</v>
      </c>
      <c r="E14" s="109">
        <v>115</v>
      </c>
      <c r="F14" s="109">
        <v>26</v>
      </c>
      <c r="G14" s="109">
        <v>3795</v>
      </c>
      <c r="H14" s="109">
        <v>1065</v>
      </c>
      <c r="I14" s="110">
        <v>39</v>
      </c>
      <c r="J14" s="254">
        <v>-97.777777777777771</v>
      </c>
      <c r="K14" s="122">
        <v>3654</v>
      </c>
      <c r="L14" s="110">
        <v>1104</v>
      </c>
      <c r="M14" s="254">
        <v>-69.786535303776688</v>
      </c>
    </row>
    <row r="15" spans="1:13" s="19" customFormat="1" ht="15" customHeight="1">
      <c r="A15"/>
      <c r="B15"/>
      <c r="C15"/>
      <c r="D15"/>
      <c r="E15"/>
      <c r="F15"/>
      <c r="G15"/>
      <c r="H15"/>
      <c r="I15"/>
      <c r="J15"/>
      <c r="K15"/>
      <c r="L15"/>
      <c r="M15"/>
    </row>
    <row r="16" spans="1:13" s="19" customFormat="1" ht="42" customHeight="1">
      <c r="A16" s="1342" t="s">
        <v>1035</v>
      </c>
      <c r="B16" s="1342"/>
      <c r="C16" s="1342"/>
      <c r="D16" s="1342"/>
      <c r="E16" s="1342"/>
      <c r="F16" s="1342"/>
      <c r="G16" s="1342"/>
      <c r="H16" s="1342"/>
      <c r="I16" s="1342"/>
      <c r="J16" s="1342"/>
      <c r="K16" s="1342"/>
      <c r="L16" s="1342"/>
      <c r="M16" s="1342"/>
    </row>
  </sheetData>
  <dataConsolidate/>
  <mergeCells count="1">
    <mergeCell ref="A16:M16"/>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H1 2016&amp;R&amp;"Tele-GroteskNor,Regular"&amp;10Page &amp;P</oddFooter>
  </headerFooter>
  <legacyDrawing r:id="rId2"/>
  <controls>
    <control shapeId="270339" r:id="rId3" name="ConnectionDescriptorsInfo000tb1"/>
    <control shapeId="270338" r:id="rId4" name="FPMExcelClientSheetOptionstb1"/>
    <control shapeId="270337" r:id="rId5" name="CustomMemberDispatchertb1"/>
  </controls>
</worksheet>
</file>

<file path=xl/worksheets/sheet24.xml><?xml version="1.0" encoding="utf-8"?>
<worksheet xmlns="http://schemas.openxmlformats.org/spreadsheetml/2006/main" xmlns:r="http://schemas.openxmlformats.org/officeDocument/2006/relationships">
  <sheetPr codeName="Tabelle66">
    <pageSetUpPr fitToPage="1"/>
  </sheetPr>
  <dimension ref="A1:M33"/>
  <sheetViews>
    <sheetView showGridLines="0" view="pageBreakPreview" zoomScaleNormal="100" zoomScaleSheetLayoutView="100" workbookViewId="0"/>
  </sheetViews>
  <sheetFormatPr baseColWidth="10" defaultColWidth="9.140625" defaultRowHeight="15"/>
  <cols>
    <col min="1" max="1" width="45.85546875" customWidth="1" collapsed="1"/>
    <col min="2" max="2" width="12.28515625" customWidth="1"/>
    <col min="3" max="3" width="6.5703125" customWidth="1"/>
    <col min="4" max="13" width="12.85546875" customWidth="1"/>
  </cols>
  <sheetData>
    <row r="1" spans="1:13" ht="29.25" customHeight="1" collapsed="1">
      <c r="A1" s="77" t="s">
        <v>38</v>
      </c>
      <c r="B1" s="78"/>
      <c r="C1" s="79"/>
      <c r="D1" s="80"/>
      <c r="E1" s="80"/>
      <c r="F1" s="80"/>
      <c r="G1" s="80"/>
      <c r="H1" s="80"/>
      <c r="I1" s="80"/>
      <c r="J1" s="80"/>
    </row>
    <row r="2" spans="1:13" ht="31.5" customHeight="1">
      <c r="A2" s="81" t="s">
        <v>199</v>
      </c>
      <c r="B2" s="82"/>
      <c r="C2" s="83"/>
      <c r="D2" s="84"/>
      <c r="E2" s="84"/>
      <c r="F2" s="84"/>
      <c r="G2" s="84"/>
      <c r="H2" s="84"/>
      <c r="I2" s="84"/>
      <c r="J2" s="84"/>
    </row>
    <row r="3" spans="1:13" ht="3.75" customHeight="1">
      <c r="A3" s="85"/>
      <c r="B3" s="86"/>
      <c r="C3" s="87"/>
      <c r="D3" s="88"/>
      <c r="E3" s="88"/>
      <c r="F3" s="88"/>
      <c r="G3" s="88"/>
      <c r="H3" s="88"/>
      <c r="I3" s="88"/>
      <c r="J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L5" s="91"/>
    </row>
    <row r="6" spans="1:13" s="19" customFormat="1" ht="15" customHeight="1">
      <c r="A6" s="1245" t="s">
        <v>183</v>
      </c>
      <c r="B6" s="256"/>
      <c r="C6" s="257"/>
      <c r="D6" s="99">
        <v>712</v>
      </c>
      <c r="E6" s="99">
        <v>809</v>
      </c>
      <c r="F6" s="99">
        <v>946</v>
      </c>
      <c r="G6" s="99">
        <v>3254</v>
      </c>
      <c r="H6" s="99">
        <v>3125</v>
      </c>
      <c r="I6" s="258">
        <v>621</v>
      </c>
      <c r="J6" s="102">
        <v>-12.780898876404494</v>
      </c>
      <c r="K6" s="99">
        <v>1499</v>
      </c>
      <c r="L6" s="258">
        <v>3746</v>
      </c>
      <c r="M6" s="102" t="s">
        <v>19</v>
      </c>
    </row>
    <row r="7" spans="1:13" s="19" customFormat="1" ht="15" customHeight="1">
      <c r="A7" s="1246" t="s">
        <v>77</v>
      </c>
      <c r="B7" s="124"/>
      <c r="C7" s="125"/>
      <c r="D7" s="126">
        <v>47</v>
      </c>
      <c r="E7" s="126">
        <v>59</v>
      </c>
      <c r="F7" s="126">
        <v>140</v>
      </c>
      <c r="G7" s="126">
        <v>248</v>
      </c>
      <c r="H7" s="126">
        <v>252</v>
      </c>
      <c r="I7" s="127">
        <v>65</v>
      </c>
      <c r="J7" s="128">
        <v>38.297872340425535</v>
      </c>
      <c r="K7" s="126">
        <v>49</v>
      </c>
      <c r="L7" s="127">
        <v>317</v>
      </c>
      <c r="M7" s="128" t="s">
        <v>19</v>
      </c>
    </row>
    <row r="8" spans="1:13" s="19" customFormat="1" ht="15" customHeight="1">
      <c r="A8" s="1146" t="s">
        <v>200</v>
      </c>
      <c r="B8" s="910"/>
      <c r="C8" s="95"/>
      <c r="D8" s="912">
        <v>759</v>
      </c>
      <c r="E8" s="912">
        <v>868</v>
      </c>
      <c r="F8" s="912">
        <v>1086</v>
      </c>
      <c r="G8" s="912">
        <v>3502</v>
      </c>
      <c r="H8" s="912">
        <v>3377</v>
      </c>
      <c r="I8" s="96">
        <v>686</v>
      </c>
      <c r="J8" s="1131">
        <v>-9.6179183135704882</v>
      </c>
      <c r="K8" s="912">
        <v>1548</v>
      </c>
      <c r="L8" s="96">
        <v>4063</v>
      </c>
      <c r="M8" s="1131" t="s">
        <v>19</v>
      </c>
    </row>
    <row r="9" spans="1:13" s="19" customFormat="1" ht="15" customHeight="1">
      <c r="A9" s="1247" t="s">
        <v>201</v>
      </c>
      <c r="B9" s="97"/>
      <c r="C9" s="98"/>
      <c r="D9" s="109">
        <v>2728</v>
      </c>
      <c r="E9" s="109">
        <v>2796</v>
      </c>
      <c r="F9" s="109">
        <v>3142</v>
      </c>
      <c r="G9" s="109">
        <v>11360</v>
      </c>
      <c r="H9" s="109">
        <v>3142</v>
      </c>
      <c r="I9" s="110">
        <v>3151</v>
      </c>
      <c r="J9" s="112">
        <v>15.505865102639296</v>
      </c>
      <c r="K9" s="109">
        <v>5422</v>
      </c>
      <c r="L9" s="110">
        <v>6293</v>
      </c>
      <c r="M9" s="112">
        <v>16.064182958317964</v>
      </c>
    </row>
    <row r="10" spans="1:13" s="19" customFormat="1" ht="15" customHeight="1">
      <c r="A10" s="1248" t="s">
        <v>202</v>
      </c>
      <c r="B10" s="103"/>
      <c r="C10" s="104"/>
      <c r="D10" s="105">
        <v>283</v>
      </c>
      <c r="E10" s="105">
        <v>260</v>
      </c>
      <c r="F10" s="105">
        <v>499</v>
      </c>
      <c r="G10" s="105">
        <v>1276</v>
      </c>
      <c r="H10" s="105">
        <v>934</v>
      </c>
      <c r="I10" s="100">
        <v>114</v>
      </c>
      <c r="J10" s="107">
        <v>-59.717314487632514</v>
      </c>
      <c r="K10" s="105">
        <v>517</v>
      </c>
      <c r="L10" s="100">
        <v>1048</v>
      </c>
      <c r="M10" s="107" t="s">
        <v>19</v>
      </c>
    </row>
    <row r="11" spans="1:13" s="19" customFormat="1" ht="15" customHeight="1">
      <c r="A11" s="1249" t="s">
        <v>203</v>
      </c>
      <c r="B11" s="103"/>
      <c r="C11" s="104"/>
      <c r="D11" s="105">
        <v>577</v>
      </c>
      <c r="E11" s="105">
        <v>579</v>
      </c>
      <c r="F11" s="105">
        <v>607</v>
      </c>
      <c r="G11" s="105">
        <v>2363</v>
      </c>
      <c r="H11" s="105">
        <v>633</v>
      </c>
      <c r="I11" s="100">
        <v>652</v>
      </c>
      <c r="J11" s="107">
        <v>12.998266897746969</v>
      </c>
      <c r="K11" s="105">
        <v>1177</v>
      </c>
      <c r="L11" s="100">
        <v>1285</v>
      </c>
      <c r="M11" s="107">
        <v>9.1758708581138499</v>
      </c>
    </row>
    <row r="12" spans="1:13" s="19" customFormat="1" ht="15" customHeight="1">
      <c r="A12" s="1249" t="s">
        <v>204</v>
      </c>
      <c r="B12" s="103"/>
      <c r="C12" s="104"/>
      <c r="D12" s="105">
        <v>200</v>
      </c>
      <c r="E12" s="105">
        <v>60</v>
      </c>
      <c r="F12" s="105">
        <v>-190</v>
      </c>
      <c r="G12" s="105">
        <v>-89</v>
      </c>
      <c r="H12" s="105">
        <v>-417</v>
      </c>
      <c r="I12" s="100">
        <v>93</v>
      </c>
      <c r="J12" s="107">
        <v>-53.5</v>
      </c>
      <c r="K12" s="105">
        <v>41</v>
      </c>
      <c r="L12" s="100">
        <v>-324</v>
      </c>
      <c r="M12" s="107" t="s">
        <v>19</v>
      </c>
    </row>
    <row r="13" spans="1:13" s="19" customFormat="1" ht="30" customHeight="1">
      <c r="A13" s="1249" t="s">
        <v>205</v>
      </c>
      <c r="B13" s="103"/>
      <c r="C13" s="104"/>
      <c r="D13" s="218">
        <v>-13</v>
      </c>
      <c r="E13" s="218">
        <v>18</v>
      </c>
      <c r="F13" s="218">
        <v>-31</v>
      </c>
      <c r="G13" s="218">
        <v>-24</v>
      </c>
      <c r="H13" s="218">
        <v>-2</v>
      </c>
      <c r="I13" s="219">
        <v>1</v>
      </c>
      <c r="J13" s="259" t="s">
        <v>19</v>
      </c>
      <c r="K13" s="218">
        <v>-11</v>
      </c>
      <c r="L13" s="219">
        <v>-1</v>
      </c>
      <c r="M13" s="259">
        <v>90.909090909090907</v>
      </c>
    </row>
    <row r="14" spans="1:13" s="19" customFormat="1" ht="15" customHeight="1">
      <c r="A14" s="1249" t="s">
        <v>206</v>
      </c>
      <c r="B14" s="103"/>
      <c r="C14" s="104"/>
      <c r="D14" s="218">
        <v>1</v>
      </c>
      <c r="E14" s="218">
        <v>0</v>
      </c>
      <c r="F14" s="218">
        <v>-584</v>
      </c>
      <c r="G14" s="218">
        <v>-583</v>
      </c>
      <c r="H14" s="218">
        <v>-6</v>
      </c>
      <c r="I14" s="219">
        <v>-1</v>
      </c>
      <c r="J14" s="259" t="s">
        <v>19</v>
      </c>
      <c r="K14" s="218">
        <v>1</v>
      </c>
      <c r="L14" s="219">
        <v>-7</v>
      </c>
      <c r="M14" s="259" t="s">
        <v>19</v>
      </c>
    </row>
    <row r="15" spans="1:13" s="19" customFormat="1" ht="30" customHeight="1">
      <c r="A15" s="1366" t="s">
        <v>1056</v>
      </c>
      <c r="B15" s="1367"/>
      <c r="C15" s="104"/>
      <c r="D15" s="218">
        <v>0</v>
      </c>
      <c r="E15" s="218">
        <v>0</v>
      </c>
      <c r="F15" s="218">
        <v>0</v>
      </c>
      <c r="G15" s="218">
        <v>0</v>
      </c>
      <c r="H15" s="218">
        <v>-2507</v>
      </c>
      <c r="I15" s="219">
        <v>-55</v>
      </c>
      <c r="J15" s="259" t="s">
        <v>19</v>
      </c>
      <c r="K15" s="218">
        <v>0</v>
      </c>
      <c r="L15" s="219">
        <v>-2562</v>
      </c>
      <c r="M15" s="259" t="s">
        <v>19</v>
      </c>
    </row>
    <row r="16" spans="1:13" s="19" customFormat="1" ht="15" customHeight="1">
      <c r="A16" s="1249" t="s">
        <v>207</v>
      </c>
      <c r="B16" s="103"/>
      <c r="C16" s="104"/>
      <c r="D16" s="105">
        <v>57</v>
      </c>
      <c r="E16" s="105">
        <v>41</v>
      </c>
      <c r="F16" s="105">
        <v>86</v>
      </c>
      <c r="G16" s="105">
        <v>243</v>
      </c>
      <c r="H16" s="105">
        <v>91</v>
      </c>
      <c r="I16" s="100">
        <v>73</v>
      </c>
      <c r="J16" s="107">
        <v>28.07017543859649</v>
      </c>
      <c r="K16" s="105">
        <v>116</v>
      </c>
      <c r="L16" s="100">
        <v>164</v>
      </c>
      <c r="M16" s="107">
        <v>41.379310344827587</v>
      </c>
    </row>
    <row r="17" spans="1:13" s="19" customFormat="1" ht="30.75" customHeight="1">
      <c r="A17" s="1249" t="s">
        <v>208</v>
      </c>
      <c r="B17" s="103"/>
      <c r="C17" s="104"/>
      <c r="D17" s="218">
        <v>-35</v>
      </c>
      <c r="E17" s="218">
        <v>48</v>
      </c>
      <c r="F17" s="218">
        <v>-110</v>
      </c>
      <c r="G17" s="218">
        <v>-87</v>
      </c>
      <c r="H17" s="218">
        <v>-410</v>
      </c>
      <c r="I17" s="219">
        <v>11</v>
      </c>
      <c r="J17" s="259" t="s">
        <v>19</v>
      </c>
      <c r="K17" s="218">
        <v>-25</v>
      </c>
      <c r="L17" s="219">
        <v>-399</v>
      </c>
      <c r="M17" s="259" t="s">
        <v>19</v>
      </c>
    </row>
    <row r="18" spans="1:13" s="19" customFormat="1" ht="15" customHeight="1">
      <c r="A18" s="1249" t="s">
        <v>209</v>
      </c>
      <c r="B18" s="103"/>
      <c r="C18" s="104"/>
      <c r="D18" s="105">
        <v>340</v>
      </c>
      <c r="E18" s="105">
        <v>-787</v>
      </c>
      <c r="F18" s="105">
        <v>-733</v>
      </c>
      <c r="G18" s="105">
        <v>-1438</v>
      </c>
      <c r="H18" s="105">
        <v>-417</v>
      </c>
      <c r="I18" s="260">
        <v>251</v>
      </c>
      <c r="J18" s="107">
        <v>-26.176470588235297</v>
      </c>
      <c r="K18" s="105">
        <v>82</v>
      </c>
      <c r="L18" s="260">
        <v>-166</v>
      </c>
      <c r="M18" s="107" t="s">
        <v>19</v>
      </c>
    </row>
    <row r="19" spans="1:13" s="19" customFormat="1" ht="15" customHeight="1">
      <c r="A19" s="1249" t="s">
        <v>210</v>
      </c>
      <c r="B19" s="103"/>
      <c r="C19" s="104"/>
      <c r="D19" s="105">
        <v>-422</v>
      </c>
      <c r="E19" s="105">
        <v>252</v>
      </c>
      <c r="F19" s="105">
        <v>236</v>
      </c>
      <c r="G19" s="105">
        <v>112</v>
      </c>
      <c r="H19" s="105">
        <v>-92</v>
      </c>
      <c r="I19" s="100">
        <v>-302</v>
      </c>
      <c r="J19" s="107">
        <v>28.436018957345972</v>
      </c>
      <c r="K19" s="105">
        <v>-376</v>
      </c>
      <c r="L19" s="100">
        <v>-394</v>
      </c>
      <c r="M19" s="107">
        <v>-4.7872340425531918</v>
      </c>
    </row>
    <row r="20" spans="1:13" s="19" customFormat="1" ht="15" customHeight="1">
      <c r="A20" s="1249" t="s">
        <v>211</v>
      </c>
      <c r="B20" s="103"/>
      <c r="C20" s="104"/>
      <c r="D20" s="105">
        <v>-52</v>
      </c>
      <c r="E20" s="105">
        <v>445</v>
      </c>
      <c r="F20" s="105">
        <v>407</v>
      </c>
      <c r="G20" s="105">
        <v>878</v>
      </c>
      <c r="H20" s="105">
        <v>128</v>
      </c>
      <c r="I20" s="100">
        <v>-320</v>
      </c>
      <c r="J20" s="107" t="s">
        <v>19</v>
      </c>
      <c r="K20" s="105">
        <v>26</v>
      </c>
      <c r="L20" s="100">
        <v>-192</v>
      </c>
      <c r="M20" s="107" t="s">
        <v>19</v>
      </c>
    </row>
    <row r="21" spans="1:13" s="19" customFormat="1" ht="15" customHeight="1">
      <c r="A21" s="1249" t="s">
        <v>212</v>
      </c>
      <c r="B21" s="103"/>
      <c r="C21" s="104"/>
      <c r="D21" s="105">
        <v>-164</v>
      </c>
      <c r="E21" s="105">
        <v>-187</v>
      </c>
      <c r="F21" s="105">
        <v>-208</v>
      </c>
      <c r="G21" s="105">
        <v>-695</v>
      </c>
      <c r="H21" s="105">
        <v>-132</v>
      </c>
      <c r="I21" s="100">
        <v>-135</v>
      </c>
      <c r="J21" s="107">
        <v>17.682926829268293</v>
      </c>
      <c r="K21" s="105">
        <v>-300</v>
      </c>
      <c r="L21" s="100">
        <v>-267</v>
      </c>
      <c r="M21" s="107">
        <v>11</v>
      </c>
    </row>
    <row r="22" spans="1:13" s="19" customFormat="1" ht="15" customHeight="1">
      <c r="A22" s="1249" t="s">
        <v>213</v>
      </c>
      <c r="B22" s="103"/>
      <c r="C22" s="104"/>
      <c r="D22" s="105">
        <v>211</v>
      </c>
      <c r="E22" s="105">
        <v>86</v>
      </c>
      <c r="F22" s="105">
        <v>2</v>
      </c>
      <c r="G22" s="105">
        <v>578</v>
      </c>
      <c r="H22" s="105">
        <v>175</v>
      </c>
      <c r="I22" s="100">
        <v>5</v>
      </c>
      <c r="J22" s="107">
        <v>-97.630331753554501</v>
      </c>
      <c r="K22" s="105">
        <v>490</v>
      </c>
      <c r="L22" s="100">
        <v>180</v>
      </c>
      <c r="M22" s="107">
        <v>-63.265306122448983</v>
      </c>
    </row>
    <row r="23" spans="1:13" s="19" customFormat="1" ht="30" customHeight="1">
      <c r="A23" s="1249" t="s">
        <v>214</v>
      </c>
      <c r="B23" s="103"/>
      <c r="C23" s="104"/>
      <c r="D23" s="218">
        <v>51</v>
      </c>
      <c r="E23" s="218">
        <v>0</v>
      </c>
      <c r="F23" s="218">
        <v>-1</v>
      </c>
      <c r="G23" s="218">
        <v>100</v>
      </c>
      <c r="H23" s="218">
        <v>0</v>
      </c>
      <c r="I23" s="219">
        <v>289</v>
      </c>
      <c r="J23" s="259" t="s">
        <v>19</v>
      </c>
      <c r="K23" s="218">
        <v>101</v>
      </c>
      <c r="L23" s="219">
        <v>289</v>
      </c>
      <c r="M23" s="259" t="s">
        <v>19</v>
      </c>
    </row>
    <row r="24" spans="1:13" s="19" customFormat="1" ht="15" customHeight="1">
      <c r="A24" s="1250" t="s">
        <v>215</v>
      </c>
      <c r="B24" s="910"/>
      <c r="C24" s="95"/>
      <c r="D24" s="912">
        <v>4521</v>
      </c>
      <c r="E24" s="912">
        <v>4479</v>
      </c>
      <c r="F24" s="912">
        <v>4208</v>
      </c>
      <c r="G24" s="912">
        <v>17496</v>
      </c>
      <c r="H24" s="912">
        <v>4497</v>
      </c>
      <c r="I24" s="96">
        <v>4513</v>
      </c>
      <c r="J24" s="1131">
        <v>-0.17695200176952003</v>
      </c>
      <c r="K24" s="912">
        <v>8809</v>
      </c>
      <c r="L24" s="96">
        <v>9010</v>
      </c>
      <c r="M24" s="1131">
        <v>2.2817572936769213</v>
      </c>
    </row>
    <row r="25" spans="1:13" s="262" customFormat="1" ht="15.75" customHeight="1">
      <c r="A25" s="1247" t="s">
        <v>216</v>
      </c>
      <c r="B25" s="97"/>
      <c r="C25" s="98"/>
      <c r="D25" s="109">
        <v>-650</v>
      </c>
      <c r="E25" s="109">
        <v>-533</v>
      </c>
      <c r="F25" s="109">
        <v>-336</v>
      </c>
      <c r="G25" s="109">
        <v>-2499</v>
      </c>
      <c r="H25" s="109">
        <v>-1001</v>
      </c>
      <c r="I25" s="261">
        <v>-582</v>
      </c>
      <c r="J25" s="112">
        <v>10.461538461538462</v>
      </c>
      <c r="K25" s="109">
        <v>-1630</v>
      </c>
      <c r="L25" s="261">
        <v>-1583</v>
      </c>
      <c r="M25" s="112">
        <v>2.8834355828220861</v>
      </c>
    </row>
    <row r="26" spans="1:13" s="19" customFormat="1" ht="15.75" customHeight="1" collapsed="1">
      <c r="A26" s="1146" t="s">
        <v>217</v>
      </c>
      <c r="B26" s="910"/>
      <c r="C26" s="95"/>
      <c r="D26" s="912">
        <v>3871</v>
      </c>
      <c r="E26" s="912">
        <v>3946</v>
      </c>
      <c r="F26" s="912">
        <v>3872</v>
      </c>
      <c r="G26" s="912">
        <v>14997</v>
      </c>
      <c r="H26" s="912">
        <v>3496</v>
      </c>
      <c r="I26" s="96">
        <v>3931</v>
      </c>
      <c r="J26" s="1131">
        <v>1.5499870834409715</v>
      </c>
      <c r="K26" s="912">
        <v>7179</v>
      </c>
      <c r="L26" s="96">
        <v>7427</v>
      </c>
      <c r="M26" s="1131">
        <v>3.454520128151553</v>
      </c>
    </row>
    <row r="27" spans="1:13" s="19" customFormat="1" ht="30" customHeight="1">
      <c r="A27" s="1247" t="s">
        <v>218</v>
      </c>
      <c r="B27" s="97"/>
      <c r="C27" s="98"/>
      <c r="D27" s="263">
        <v>-2496</v>
      </c>
      <c r="E27" s="263">
        <v>-2638</v>
      </c>
      <c r="F27" s="263">
        <v>-2874</v>
      </c>
      <c r="G27" s="263">
        <v>-10451</v>
      </c>
      <c r="H27" s="263">
        <v>-2674</v>
      </c>
      <c r="I27" s="264">
        <v>-2611</v>
      </c>
      <c r="J27" s="265">
        <v>-4.6073717948717956</v>
      </c>
      <c r="K27" s="263">
        <v>-4939</v>
      </c>
      <c r="L27" s="264">
        <v>-5285</v>
      </c>
      <c r="M27" s="265">
        <v>-7.0054666936626848</v>
      </c>
    </row>
    <row r="28" spans="1:13" s="19" customFormat="1" ht="15.75" customHeight="1">
      <c r="A28" s="266" t="s">
        <v>158</v>
      </c>
      <c r="B28" s="103"/>
      <c r="C28" s="104"/>
      <c r="D28" s="105">
        <v>-2393</v>
      </c>
      <c r="E28" s="105">
        <v>-758</v>
      </c>
      <c r="F28" s="105">
        <v>-851</v>
      </c>
      <c r="G28" s="105">
        <v>-6442</v>
      </c>
      <c r="H28" s="105">
        <v>-1707</v>
      </c>
      <c r="I28" s="100">
        <v>-824</v>
      </c>
      <c r="J28" s="107">
        <v>65.566234851650648</v>
      </c>
      <c r="K28" s="105">
        <v>-4833</v>
      </c>
      <c r="L28" s="100">
        <v>-2531</v>
      </c>
      <c r="M28" s="107">
        <v>47.630871094558245</v>
      </c>
    </row>
    <row r="29" spans="1:13" s="19" customFormat="1" ht="15.75" customHeight="1">
      <c r="A29" s="266" t="s">
        <v>159</v>
      </c>
      <c r="B29" s="103"/>
      <c r="C29" s="104"/>
      <c r="D29" s="105">
        <v>-1858</v>
      </c>
      <c r="E29" s="105">
        <v>-1995</v>
      </c>
      <c r="F29" s="105">
        <v>-2049</v>
      </c>
      <c r="G29" s="105">
        <v>-7804</v>
      </c>
      <c r="H29" s="105">
        <v>-2032</v>
      </c>
      <c r="I29" s="100">
        <v>-1826</v>
      </c>
      <c r="J29" s="107">
        <v>1.7222820236813776</v>
      </c>
      <c r="K29" s="105">
        <v>-3760</v>
      </c>
      <c r="L29" s="100">
        <v>-3858</v>
      </c>
      <c r="M29" s="107">
        <v>-2.6063829787234041</v>
      </c>
    </row>
    <row r="30" spans="1:13" s="19" customFormat="1" ht="15.75" customHeight="1" collapsed="1">
      <c r="A30" s="1251" t="s">
        <v>219</v>
      </c>
      <c r="B30" s="103"/>
      <c r="C30" s="104"/>
      <c r="D30" s="105">
        <v>1755</v>
      </c>
      <c r="E30" s="105">
        <v>115</v>
      </c>
      <c r="F30" s="105">
        <v>26</v>
      </c>
      <c r="G30" s="105">
        <v>3795</v>
      </c>
      <c r="H30" s="105">
        <v>1065</v>
      </c>
      <c r="I30" s="100">
        <v>39</v>
      </c>
      <c r="J30" s="107">
        <v>-97.777777777777771</v>
      </c>
      <c r="K30" s="105">
        <v>3654</v>
      </c>
      <c r="L30" s="100">
        <v>1104</v>
      </c>
      <c r="M30" s="107">
        <v>-69.786535303776688</v>
      </c>
    </row>
    <row r="31" spans="1:13" s="19" customFormat="1" ht="30" customHeight="1" collapsed="1">
      <c r="A31" s="1146" t="s">
        <v>220</v>
      </c>
      <c r="B31" s="910"/>
      <c r="C31" s="1252"/>
      <c r="D31" s="1253">
        <v>1375</v>
      </c>
      <c r="E31" s="1253">
        <v>1308</v>
      </c>
      <c r="F31" s="1253">
        <v>998</v>
      </c>
      <c r="G31" s="1253">
        <v>4546</v>
      </c>
      <c r="H31" s="1253">
        <v>822</v>
      </c>
      <c r="I31" s="1254">
        <v>1320</v>
      </c>
      <c r="J31" s="1255">
        <v>-4</v>
      </c>
      <c r="K31" s="1253">
        <v>2240</v>
      </c>
      <c r="L31" s="1254">
        <v>2142</v>
      </c>
      <c r="M31" s="1255">
        <v>-4.375</v>
      </c>
    </row>
    <row r="32" spans="1:13" ht="30" customHeight="1"/>
    <row r="33" spans="1:13" s="19" customFormat="1" ht="15" customHeight="1">
      <c r="A33" s="1365"/>
      <c r="B33" s="1365"/>
      <c r="C33" s="1365"/>
      <c r="D33" s="1365"/>
      <c r="E33" s="1365"/>
      <c r="F33" s="1365"/>
      <c r="G33" s="1365"/>
      <c r="H33" s="1365"/>
      <c r="I33" s="1365"/>
      <c r="J33" s="1365"/>
      <c r="K33" s="1365"/>
      <c r="L33" s="1365"/>
      <c r="M33" s="1365"/>
    </row>
  </sheetData>
  <dataConsolidate/>
  <mergeCells count="2">
    <mergeCell ref="A33:M33"/>
    <mergeCell ref="A15:B15"/>
  </mergeCells>
  <pageMargins left="0.39370078740157483" right="0.39370078740157483" top="0.51181102362204722" bottom="0.27559055118110237" header="0" footer="0.19685039370078741"/>
  <pageSetup paperSize="9" scale="71" orientation="landscape" r:id="rId1"/>
  <headerFooter alignWithMargins="0">
    <oddFooter>&amp;C&amp;"Tele-GroteskNor,Regular"&amp;10DT IR Backup H1 2016&amp;R&amp;"Tele-GroteskNor,Regular"&amp;10Page &amp;P</oddFooter>
  </headerFooter>
  <legacyDrawing r:id="rId2"/>
  <controls>
    <control shapeId="271363" r:id="rId3" name="ConnectionDescriptorsInfo000tb1"/>
    <control shapeId="271362" r:id="rId4" name="FPMExcelClientSheetOptionstb1"/>
    <control shapeId="271361" r:id="rId5" name="CustomMemberDispatchertb1"/>
  </controls>
</worksheet>
</file>

<file path=xl/worksheets/sheet25.xml><?xml version="1.0" encoding="utf-8"?>
<worksheet xmlns="http://schemas.openxmlformats.org/spreadsheetml/2006/main" xmlns:r="http://schemas.openxmlformats.org/officeDocument/2006/relationships">
  <sheetPr codeName="Tabelle67">
    <pageSetUpPr fitToPage="1"/>
  </sheetPr>
  <dimension ref="A1:L31"/>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2" width="12.85546875" customWidth="1"/>
  </cols>
  <sheetData>
    <row r="1" spans="1:12" ht="29.25" customHeight="1" collapsed="1">
      <c r="A1" s="267" t="s">
        <v>38</v>
      </c>
      <c r="B1" s="78"/>
      <c r="C1" s="79"/>
      <c r="D1" s="80"/>
      <c r="E1" s="80"/>
      <c r="F1" s="80"/>
      <c r="G1" s="80"/>
      <c r="H1" s="80"/>
      <c r="I1" s="80"/>
      <c r="J1" s="80"/>
      <c r="K1" s="80"/>
      <c r="L1" s="80"/>
    </row>
    <row r="2" spans="1:12" ht="31.5" customHeight="1">
      <c r="A2" s="81" t="s">
        <v>1060</v>
      </c>
      <c r="B2" s="82"/>
      <c r="C2" s="83"/>
      <c r="D2" s="84"/>
      <c r="E2" s="84"/>
      <c r="F2" s="84"/>
      <c r="G2" s="84"/>
      <c r="H2" s="84"/>
      <c r="I2" s="84"/>
      <c r="J2" s="84"/>
      <c r="K2" s="84"/>
      <c r="L2" s="84"/>
    </row>
    <row r="3" spans="1:12" ht="24.75" customHeight="1">
      <c r="A3" s="85"/>
      <c r="B3" s="86"/>
      <c r="C3" s="87"/>
      <c r="D3" s="90"/>
      <c r="E3" s="88"/>
      <c r="F3" s="88"/>
      <c r="G3" s="88"/>
      <c r="H3" s="88"/>
      <c r="I3" s="89"/>
      <c r="J3" s="117"/>
      <c r="K3" s="88"/>
      <c r="L3" s="89"/>
    </row>
    <row r="4" spans="1:12" ht="45" customHeight="1">
      <c r="A4" s="85" t="s">
        <v>221</v>
      </c>
      <c r="B4" s="87"/>
      <c r="C4" s="90" t="s">
        <v>1</v>
      </c>
      <c r="D4" s="88" t="s">
        <v>222</v>
      </c>
      <c r="E4" s="88" t="s">
        <v>223</v>
      </c>
      <c r="F4" s="88" t="s">
        <v>224</v>
      </c>
      <c r="G4" s="88" t="s">
        <v>225</v>
      </c>
      <c r="H4" s="119" t="s">
        <v>226</v>
      </c>
      <c r="I4" s="1368" t="s">
        <v>44</v>
      </c>
      <c r="J4" s="1369"/>
      <c r="K4" s="1368" t="s">
        <v>45</v>
      </c>
      <c r="L4" s="1369"/>
    </row>
    <row r="5" spans="1:12" ht="13.5" customHeight="1">
      <c r="A5" s="85"/>
      <c r="B5" s="268"/>
      <c r="C5" s="186"/>
      <c r="D5" s="88"/>
      <c r="E5" s="88"/>
      <c r="F5" s="88"/>
      <c r="G5" s="88"/>
      <c r="H5" s="119"/>
      <c r="I5" s="1127" t="s">
        <v>46</v>
      </c>
      <c r="J5" s="1128" t="s">
        <v>47</v>
      </c>
      <c r="K5" s="1127" t="s">
        <v>46</v>
      </c>
      <c r="L5" s="1128" t="s">
        <v>47</v>
      </c>
    </row>
    <row r="6" spans="1:12" s="19" customFormat="1" ht="3" customHeight="1">
      <c r="A6" s="91"/>
      <c r="B6" s="269"/>
      <c r="C6" s="270"/>
      <c r="D6" s="91"/>
      <c r="E6" s="91"/>
      <c r="F6" s="91"/>
      <c r="G6" s="91"/>
      <c r="H6" s="91"/>
      <c r="I6" s="94"/>
      <c r="J6" s="91"/>
      <c r="K6" s="91"/>
      <c r="L6" s="121"/>
    </row>
    <row r="7" spans="1:12" s="262" customFormat="1" ht="15" customHeight="1">
      <c r="A7" s="1138" t="s">
        <v>11</v>
      </c>
      <c r="B7" s="271"/>
      <c r="C7" s="272"/>
      <c r="D7" s="105">
        <v>69607</v>
      </c>
      <c r="E7" s="105">
        <v>69663</v>
      </c>
      <c r="F7" s="105">
        <v>68638</v>
      </c>
      <c r="G7" s="105">
        <v>69217</v>
      </c>
      <c r="H7" s="260">
        <v>68300</v>
      </c>
      <c r="I7" s="181">
        <v>-917</v>
      </c>
      <c r="J7" s="233">
        <v>-1.3248190473438606</v>
      </c>
      <c r="K7" s="181">
        <v>-1307</v>
      </c>
      <c r="L7" s="216">
        <v>-1.8776847156176821</v>
      </c>
    </row>
    <row r="8" spans="1:12" s="262" customFormat="1" ht="15" customHeight="1">
      <c r="A8" s="1138" t="s">
        <v>12</v>
      </c>
      <c r="B8" s="271"/>
      <c r="C8" s="272"/>
      <c r="D8" s="105">
        <v>41212</v>
      </c>
      <c r="E8" s="105">
        <v>42600</v>
      </c>
      <c r="F8" s="105">
        <v>44229</v>
      </c>
      <c r="G8" s="105">
        <v>43445</v>
      </c>
      <c r="H8" s="260">
        <v>43541</v>
      </c>
      <c r="I8" s="181">
        <v>96</v>
      </c>
      <c r="J8" s="233">
        <v>0.22096904131660719</v>
      </c>
      <c r="K8" s="181">
        <v>2329</v>
      </c>
      <c r="L8" s="216">
        <v>5.6512666213724163</v>
      </c>
    </row>
    <row r="9" spans="1:12" s="262" customFormat="1" ht="15" customHeight="1">
      <c r="A9" s="1138" t="s">
        <v>13</v>
      </c>
      <c r="B9" s="271"/>
      <c r="C9" s="272"/>
      <c r="D9" s="123">
        <v>52029</v>
      </c>
      <c r="E9" s="123">
        <v>51592</v>
      </c>
      <c r="F9" s="123">
        <v>51125</v>
      </c>
      <c r="G9" s="123">
        <v>50098</v>
      </c>
      <c r="H9" s="100">
        <v>49377</v>
      </c>
      <c r="I9" s="182">
        <v>-721</v>
      </c>
      <c r="J9" s="242">
        <v>-1.4391792087508484</v>
      </c>
      <c r="K9" s="182">
        <v>-2652</v>
      </c>
      <c r="L9" s="216">
        <v>-5.0971573545522686</v>
      </c>
    </row>
    <row r="10" spans="1:12" s="262" customFormat="1" ht="15" customHeight="1">
      <c r="A10" s="1138" t="s">
        <v>14</v>
      </c>
      <c r="B10" s="271"/>
      <c r="C10" s="272"/>
      <c r="D10" s="123">
        <v>44910</v>
      </c>
      <c r="E10" s="123">
        <v>44784</v>
      </c>
      <c r="F10" s="123">
        <v>44504</v>
      </c>
      <c r="G10" s="123">
        <v>43940</v>
      </c>
      <c r="H10" s="100">
        <v>43586</v>
      </c>
      <c r="I10" s="182">
        <v>-354</v>
      </c>
      <c r="J10" s="242">
        <v>-0.8056440600819299</v>
      </c>
      <c r="K10" s="182">
        <v>-1324</v>
      </c>
      <c r="L10" s="216">
        <v>-2.9481184591405034</v>
      </c>
    </row>
    <row r="11" spans="1:12" s="262" customFormat="1" ht="15" customHeight="1">
      <c r="A11" s="1138" t="s">
        <v>15</v>
      </c>
      <c r="B11" s="271"/>
      <c r="C11" s="272"/>
      <c r="D11" s="123">
        <v>17839</v>
      </c>
      <c r="E11" s="123">
        <v>17686</v>
      </c>
      <c r="F11" s="123">
        <v>16747</v>
      </c>
      <c r="G11" s="123">
        <v>16621</v>
      </c>
      <c r="H11" s="100">
        <v>16017</v>
      </c>
      <c r="I11" s="182">
        <v>-604</v>
      </c>
      <c r="J11" s="242">
        <v>-3.6339570422958904</v>
      </c>
      <c r="K11" s="182">
        <v>-1822</v>
      </c>
      <c r="L11" s="216">
        <v>-10.213576994226134</v>
      </c>
    </row>
    <row r="12" spans="1:12" s="274" customFormat="1" ht="15" customHeight="1" collapsed="1">
      <c r="A12" s="1139" t="s">
        <v>0</v>
      </c>
      <c r="B12" s="1140"/>
      <c r="C12" s="1141"/>
      <c r="D12" s="139">
        <v>225596</v>
      </c>
      <c r="E12" s="139">
        <v>226325</v>
      </c>
      <c r="F12" s="139">
        <v>225243</v>
      </c>
      <c r="G12" s="139">
        <v>223320</v>
      </c>
      <c r="H12" s="96">
        <v>220821</v>
      </c>
      <c r="I12" s="205">
        <v>-2499</v>
      </c>
      <c r="J12" s="228">
        <v>-1.1190220311660397</v>
      </c>
      <c r="K12" s="205">
        <v>-4775</v>
      </c>
      <c r="L12" s="273">
        <v>-2.1166155428287734</v>
      </c>
    </row>
    <row r="13" spans="1:12" s="19" customFormat="1" ht="15" customHeight="1">
      <c r="A13" s="1256" t="s">
        <v>227</v>
      </c>
      <c r="B13" s="1257"/>
      <c r="C13" s="1258"/>
      <c r="D13" s="1259">
        <v>113336</v>
      </c>
      <c r="E13" s="1259">
        <v>112966</v>
      </c>
      <c r="F13" s="1259">
        <v>110354</v>
      </c>
      <c r="G13" s="1259">
        <v>110063</v>
      </c>
      <c r="H13" s="1260">
        <v>108266</v>
      </c>
      <c r="I13" s="1261">
        <v>-1797</v>
      </c>
      <c r="J13" s="1262">
        <v>-1.6327012710901936</v>
      </c>
      <c r="K13" s="245">
        <v>-5070</v>
      </c>
      <c r="L13" s="216">
        <v>-4.4734241547257714</v>
      </c>
    </row>
    <row r="14" spans="1:12" s="19" customFormat="1" ht="30" customHeight="1">
      <c r="A14" s="1134" t="s">
        <v>228</v>
      </c>
      <c r="B14" s="271"/>
      <c r="C14" s="1316">
        <v>2</v>
      </c>
      <c r="D14" s="218">
        <v>19077</v>
      </c>
      <c r="E14" s="218">
        <v>18864</v>
      </c>
      <c r="F14" s="218">
        <v>18483</v>
      </c>
      <c r="G14" s="218">
        <v>18810</v>
      </c>
      <c r="H14" s="219">
        <v>17789</v>
      </c>
      <c r="I14" s="234">
        <v>-1021</v>
      </c>
      <c r="J14" s="236">
        <v>-5.4279638490164803</v>
      </c>
      <c r="K14" s="243">
        <v>-1288</v>
      </c>
      <c r="L14" s="220">
        <v>-6.7515856790900042</v>
      </c>
    </row>
    <row r="15" spans="1:12" s="275" customFormat="1" ht="15" customHeight="1">
      <c r="A15" s="1142" t="s">
        <v>229</v>
      </c>
      <c r="B15" s="271"/>
      <c r="C15" s="272"/>
      <c r="D15" s="218">
        <v>112260</v>
      </c>
      <c r="E15" s="218">
        <v>113358</v>
      </c>
      <c r="F15" s="218">
        <v>114888</v>
      </c>
      <c r="G15" s="218">
        <v>113258</v>
      </c>
      <c r="H15" s="219">
        <v>112555</v>
      </c>
      <c r="I15" s="234">
        <v>-703</v>
      </c>
      <c r="J15" s="236">
        <v>-0.62070670504511827</v>
      </c>
      <c r="K15" s="243">
        <v>295</v>
      </c>
      <c r="L15" s="220">
        <v>0.26278282558346694</v>
      </c>
    </row>
    <row r="16" spans="1:12" s="19" customFormat="1" ht="31.5" customHeight="1">
      <c r="A16" s="276"/>
      <c r="B16" s="134"/>
      <c r="C16" s="135"/>
      <c r="D16" s="277"/>
      <c r="E16" s="277"/>
      <c r="F16" s="277"/>
      <c r="G16" s="277"/>
      <c r="H16" s="277"/>
      <c r="I16" s="278"/>
      <c r="J16" s="164"/>
      <c r="K16" s="164"/>
      <c r="L16" s="279"/>
    </row>
    <row r="17" spans="1:12" s="19" customFormat="1" ht="14.25" customHeight="1">
      <c r="A17" s="86"/>
      <c r="B17" s="280"/>
      <c r="C17" s="281"/>
      <c r="D17" s="282"/>
      <c r="E17" s="282"/>
      <c r="F17" s="282"/>
      <c r="G17" s="277"/>
      <c r="H17" s="277"/>
      <c r="I17" s="283"/>
      <c r="J17" s="282"/>
      <c r="K17" s="282"/>
      <c r="L17" s="283"/>
    </row>
    <row r="18" spans="1:12" s="19" customFormat="1" ht="45.75" customHeight="1">
      <c r="A18" s="85" t="s">
        <v>230</v>
      </c>
      <c r="B18" s="284"/>
      <c r="C18" s="90" t="s">
        <v>1</v>
      </c>
      <c r="D18" s="285" t="s">
        <v>231</v>
      </c>
      <c r="E18" s="285" t="s">
        <v>232</v>
      </c>
      <c r="F18" s="285" t="s">
        <v>233</v>
      </c>
      <c r="G18" s="285" t="s">
        <v>234</v>
      </c>
      <c r="H18" s="1143" t="s">
        <v>235</v>
      </c>
      <c r="I18" s="1368" t="s">
        <v>45</v>
      </c>
      <c r="J18" s="1369"/>
      <c r="K18"/>
      <c r="L18"/>
    </row>
    <row r="19" spans="1:12" s="19" customFormat="1" ht="13.5" customHeight="1" thickBot="1">
      <c r="A19" s="276"/>
      <c r="B19" s="134"/>
      <c r="C19" s="135"/>
      <c r="D19" s="277"/>
      <c r="E19" s="277"/>
      <c r="F19" s="277"/>
      <c r="G19" s="277"/>
      <c r="H19" s="277"/>
      <c r="I19" s="1127" t="s">
        <v>46</v>
      </c>
      <c r="J19" s="1128" t="s">
        <v>47</v>
      </c>
      <c r="K19"/>
      <c r="L19"/>
    </row>
    <row r="20" spans="1:12" s="19" customFormat="1" ht="3.75" customHeight="1" thickTop="1">
      <c r="A20" s="1144"/>
      <c r="B20" s="97"/>
      <c r="C20" s="98"/>
      <c r="D20" s="286"/>
      <c r="E20" s="287"/>
      <c r="F20" s="287"/>
      <c r="G20" s="287"/>
      <c r="H20" s="286"/>
      <c r="I20" s="254"/>
      <c r="J20" s="286"/>
      <c r="K20"/>
      <c r="L20"/>
    </row>
    <row r="21" spans="1:12" s="262" customFormat="1" ht="15" customHeight="1">
      <c r="A21" s="1145" t="s">
        <v>11</v>
      </c>
      <c r="B21" s="103"/>
      <c r="C21" s="104"/>
      <c r="D21" s="105">
        <v>69493</v>
      </c>
      <c r="E21" s="105">
        <v>69635</v>
      </c>
      <c r="F21" s="105">
        <v>69076</v>
      </c>
      <c r="G21" s="105">
        <v>69323</v>
      </c>
      <c r="H21" s="260">
        <v>68389</v>
      </c>
      <c r="I21" s="181">
        <v>-1104</v>
      </c>
      <c r="J21" s="233">
        <v>-1.5886492164678456</v>
      </c>
      <c r="K21" s="210"/>
      <c r="L21" s="210"/>
    </row>
    <row r="22" spans="1:12" s="262" customFormat="1" ht="15" customHeight="1">
      <c r="A22" s="1138" t="s">
        <v>12</v>
      </c>
      <c r="B22" s="103"/>
      <c r="C22" s="104"/>
      <c r="D22" s="105">
        <v>40875</v>
      </c>
      <c r="E22" s="105">
        <v>42143</v>
      </c>
      <c r="F22" s="105">
        <v>43569</v>
      </c>
      <c r="G22" s="105">
        <v>43333</v>
      </c>
      <c r="H22" s="260">
        <v>43319</v>
      </c>
      <c r="I22" s="181">
        <v>2444</v>
      </c>
      <c r="J22" s="233">
        <v>5.9792048929663615</v>
      </c>
      <c r="K22" s="210"/>
      <c r="L22" s="210"/>
    </row>
    <row r="23" spans="1:12" s="19" customFormat="1" ht="15" customHeight="1">
      <c r="A23" s="1138" t="s">
        <v>13</v>
      </c>
      <c r="B23" s="103"/>
      <c r="C23" s="104"/>
      <c r="D23" s="123">
        <v>52585</v>
      </c>
      <c r="E23" s="123">
        <v>51661</v>
      </c>
      <c r="F23" s="123">
        <v>51190</v>
      </c>
      <c r="G23" s="123">
        <v>50336</v>
      </c>
      <c r="H23" s="100">
        <v>49647</v>
      </c>
      <c r="I23" s="182">
        <v>-2938</v>
      </c>
      <c r="J23" s="242">
        <v>-5.5871446229913477</v>
      </c>
      <c r="K23"/>
      <c r="L23"/>
    </row>
    <row r="24" spans="1:12" s="19" customFormat="1" ht="15" customHeight="1">
      <c r="A24" s="1138" t="s">
        <v>14</v>
      </c>
      <c r="B24" s="103"/>
      <c r="C24" s="104"/>
      <c r="D24" s="123">
        <v>45034</v>
      </c>
      <c r="E24" s="123">
        <v>44820</v>
      </c>
      <c r="F24" s="123">
        <v>44750</v>
      </c>
      <c r="G24" s="123">
        <v>43946</v>
      </c>
      <c r="H24" s="100">
        <v>43649</v>
      </c>
      <c r="I24" s="182">
        <v>-1385</v>
      </c>
      <c r="J24" s="242">
        <v>-3.0754541013456498</v>
      </c>
      <c r="K24"/>
      <c r="L24"/>
    </row>
    <row r="25" spans="1:12" s="19" customFormat="1" ht="15" customHeight="1">
      <c r="A25" s="1138" t="s">
        <v>15</v>
      </c>
      <c r="B25" s="103"/>
      <c r="C25" s="104"/>
      <c r="D25" s="123">
        <v>18076</v>
      </c>
      <c r="E25" s="123">
        <v>17754</v>
      </c>
      <c r="F25" s="123">
        <v>17198</v>
      </c>
      <c r="G25" s="123">
        <v>16476</v>
      </c>
      <c r="H25" s="100">
        <v>16275</v>
      </c>
      <c r="I25" s="182">
        <v>-1801</v>
      </c>
      <c r="J25" s="242">
        <v>-9.9634874972339009</v>
      </c>
      <c r="K25"/>
      <c r="L25"/>
    </row>
    <row r="26" spans="1:12" s="19" customFormat="1" ht="15" customHeight="1" collapsed="1">
      <c r="A26" s="1139" t="s">
        <v>0</v>
      </c>
      <c r="B26" s="981"/>
      <c r="C26" s="108"/>
      <c r="D26" s="139">
        <v>226063</v>
      </c>
      <c r="E26" s="139">
        <v>226012</v>
      </c>
      <c r="F26" s="139">
        <v>225782</v>
      </c>
      <c r="G26" s="139">
        <v>223413</v>
      </c>
      <c r="H26" s="96">
        <v>221278</v>
      </c>
      <c r="I26" s="205">
        <v>-4785</v>
      </c>
      <c r="J26" s="228">
        <v>-2.1166665929409056</v>
      </c>
      <c r="K26"/>
      <c r="L26"/>
    </row>
    <row r="27" spans="1:12" s="19" customFormat="1" ht="15" customHeight="1">
      <c r="A27" s="1132" t="s">
        <v>227</v>
      </c>
      <c r="B27" s="288"/>
      <c r="C27" s="289"/>
      <c r="D27" s="290">
        <v>113598</v>
      </c>
      <c r="E27" s="290">
        <v>113109</v>
      </c>
      <c r="F27" s="290">
        <v>111580</v>
      </c>
      <c r="G27" s="218">
        <v>110076</v>
      </c>
      <c r="H27" s="291">
        <v>108703</v>
      </c>
      <c r="I27" s="245">
        <v>-4895</v>
      </c>
      <c r="J27" s="292">
        <v>-4.3090547368791707</v>
      </c>
      <c r="K27"/>
      <c r="L27"/>
    </row>
    <row r="28" spans="1:12" s="19" customFormat="1" ht="30" customHeight="1">
      <c r="A28" s="1134" t="s">
        <v>228</v>
      </c>
      <c r="B28" s="103"/>
      <c r="C28" s="104"/>
      <c r="D28" s="218">
        <v>19267</v>
      </c>
      <c r="E28" s="218">
        <v>18928</v>
      </c>
      <c r="F28" s="218">
        <v>18701</v>
      </c>
      <c r="G28" s="218">
        <v>18617</v>
      </c>
      <c r="H28" s="219">
        <v>18122</v>
      </c>
      <c r="I28" s="243">
        <v>-1145</v>
      </c>
      <c r="J28" s="236">
        <v>-5.942803757720454</v>
      </c>
      <c r="K28"/>
      <c r="L28"/>
    </row>
    <row r="29" spans="1:12" s="275" customFormat="1" ht="30" customHeight="1">
      <c r="A29" s="1142" t="s">
        <v>229</v>
      </c>
      <c r="B29" s="103"/>
      <c r="C29" s="104"/>
      <c r="D29" s="218">
        <v>112464</v>
      </c>
      <c r="E29" s="218">
        <v>112903</v>
      </c>
      <c r="F29" s="218">
        <v>114203</v>
      </c>
      <c r="G29" s="218">
        <v>113337</v>
      </c>
      <c r="H29" s="219">
        <v>112575</v>
      </c>
      <c r="I29" s="243">
        <v>111</v>
      </c>
      <c r="J29" s="236">
        <v>9.8698250106700816E-2</v>
      </c>
      <c r="K29" s="293"/>
      <c r="L29" s="293"/>
    </row>
    <row r="30" spans="1:12" ht="15" customHeight="1">
      <c r="E30" s="114"/>
      <c r="F30" s="114"/>
      <c r="G30" s="114"/>
      <c r="H30" s="114"/>
      <c r="I30" s="114"/>
      <c r="J30" s="114"/>
      <c r="K30" s="294"/>
      <c r="L30" s="114"/>
    </row>
    <row r="31" spans="1:12" ht="45.75" customHeight="1">
      <c r="A31" s="1342" t="s">
        <v>1036</v>
      </c>
      <c r="B31" s="1342"/>
      <c r="C31" s="1342"/>
      <c r="D31" s="1342"/>
      <c r="E31" s="1342"/>
      <c r="F31" s="1342"/>
      <c r="G31" s="1342"/>
      <c r="H31" s="1342"/>
      <c r="I31" s="1342"/>
      <c r="J31" s="1342"/>
      <c r="K31" s="1342"/>
      <c r="L31" s="1342"/>
    </row>
  </sheetData>
  <dataConsolidate/>
  <mergeCells count="4">
    <mergeCell ref="I4:J4"/>
    <mergeCell ref="K4:L4"/>
    <mergeCell ref="I18:J18"/>
    <mergeCell ref="A31:L31"/>
  </mergeCells>
  <pageMargins left="0.39370078740157483" right="0.39370078740157483" top="0.51181102362204722" bottom="0.27559055118110237" header="0" footer="0.19685039370078741"/>
  <pageSetup paperSize="9" scale="78" orientation="landscape" r:id="rId1"/>
  <headerFooter alignWithMargins="0">
    <oddFooter>&amp;C&amp;"Tele-GroteskNor,Regular"&amp;10DT IR Backup H1 2016&amp;R&amp;"Tele-GroteskNor,Regular"&amp;10Page &amp;P</oddFooter>
  </headerFooter>
  <legacyDrawing r:id="rId2"/>
  <controls>
    <control shapeId="272387" r:id="rId3" name="ConnectionDescriptorsInfo000tb1"/>
    <control shapeId="272386" r:id="rId4" name="FPMExcelClientSheetOptionstb1"/>
    <control shapeId="272385" r:id="rId5" name="CustomMemberDispatchertb1"/>
  </controls>
</worksheet>
</file>

<file path=xl/worksheets/sheet26.xml><?xml version="1.0" encoding="utf-8"?>
<worksheet xmlns="http://schemas.openxmlformats.org/spreadsheetml/2006/main" xmlns:r="http://schemas.openxmlformats.org/officeDocument/2006/relationships">
  <sheetPr codeName="Tabelle68">
    <pageSetUpPr fitToPage="1"/>
  </sheetPr>
  <dimension ref="A1:J29"/>
  <sheetViews>
    <sheetView showGridLines="0" view="pageBreakPreview" zoomScaleNormal="100" zoomScaleSheetLayoutView="100" workbookViewId="0"/>
  </sheetViews>
  <sheetFormatPr baseColWidth="10" defaultColWidth="9.140625" defaultRowHeight="12.75" customHeight="1"/>
  <cols>
    <col min="1" max="1" width="40.7109375" style="1054" customWidth="1" collapsed="1"/>
    <col min="2" max="2" width="13.85546875" style="1078" customWidth="1"/>
    <col min="3" max="3" width="5.7109375" style="1054" customWidth="1"/>
    <col min="4" max="10" width="12.140625" style="1054" customWidth="1"/>
    <col min="11" max="16384" width="9.140625" style="1054"/>
  </cols>
  <sheetData>
    <row r="1" spans="1:10" ht="30" customHeight="1" collapsed="1">
      <c r="A1" s="295" t="s">
        <v>1003</v>
      </c>
      <c r="B1" s="1052"/>
      <c r="C1" s="1052"/>
      <c r="D1" s="1052"/>
      <c r="E1" s="1052"/>
      <c r="F1" s="1052"/>
      <c r="G1" s="1052"/>
      <c r="H1" s="1053"/>
    </row>
    <row r="2" spans="1:10" ht="30" customHeight="1">
      <c r="A2" s="1055" t="s">
        <v>230</v>
      </c>
      <c r="B2" s="1056"/>
      <c r="C2" s="1056"/>
      <c r="D2" s="1056"/>
      <c r="E2" s="1056"/>
      <c r="F2" s="1056"/>
      <c r="G2" s="1056"/>
      <c r="H2" s="1056"/>
    </row>
    <row r="3" spans="1:10" ht="3.75" customHeight="1">
      <c r="A3" s="1057"/>
      <c r="B3" s="1057"/>
      <c r="C3" s="1057"/>
      <c r="D3" s="1057"/>
      <c r="E3" s="1057"/>
      <c r="F3" s="1057"/>
      <c r="G3" s="1057"/>
      <c r="H3" s="1058"/>
    </row>
    <row r="4" spans="1:10" ht="45.75" customHeight="1">
      <c r="A4" s="1059"/>
      <c r="B4" s="1060"/>
      <c r="C4" s="1060"/>
      <c r="D4" s="1061" t="s">
        <v>1004</v>
      </c>
      <c r="E4" s="1061" t="s">
        <v>1005</v>
      </c>
      <c r="F4" s="1061" t="s">
        <v>1006</v>
      </c>
      <c r="G4" s="1061" t="s">
        <v>1007</v>
      </c>
      <c r="H4" s="1061" t="s">
        <v>1008</v>
      </c>
      <c r="I4" s="1061" t="s">
        <v>1009</v>
      </c>
      <c r="J4" s="1062" t="s">
        <v>1025</v>
      </c>
    </row>
    <row r="5" spans="1:10" ht="3.75" customHeight="1">
      <c r="A5" s="1263"/>
      <c r="B5" s="1264"/>
      <c r="C5" s="1264"/>
      <c r="D5" s="1265"/>
      <c r="E5" s="1265"/>
      <c r="F5" s="1265"/>
      <c r="G5" s="1265"/>
      <c r="H5" s="1265"/>
      <c r="I5" s="1265"/>
      <c r="J5" s="1265"/>
    </row>
    <row r="6" spans="1:10" ht="15">
      <c r="A6" s="1266" t="s">
        <v>1010</v>
      </c>
      <c r="B6" s="1267"/>
      <c r="C6" s="1268"/>
      <c r="D6" s="1063">
        <v>1.1269400000000001</v>
      </c>
      <c r="E6" s="1063">
        <v>1.10453</v>
      </c>
      <c r="F6" s="1063">
        <v>1.11206</v>
      </c>
      <c r="G6" s="1063">
        <v>1.09521</v>
      </c>
      <c r="H6" s="1063">
        <v>1.1096699999999999</v>
      </c>
      <c r="I6" s="1063">
        <v>1.1024799999999999</v>
      </c>
      <c r="J6" s="1269">
        <v>1.1293500000000001</v>
      </c>
    </row>
    <row r="7" spans="1:10" ht="15">
      <c r="A7" s="1266" t="s">
        <v>1011</v>
      </c>
      <c r="B7" s="1267"/>
      <c r="C7" s="1268"/>
      <c r="D7" s="1063">
        <v>0.74375999999999998</v>
      </c>
      <c r="E7" s="1063">
        <v>0.72106000000000003</v>
      </c>
      <c r="F7" s="1063">
        <v>0.71753999999999996</v>
      </c>
      <c r="G7" s="1063">
        <v>0.72170999999999996</v>
      </c>
      <c r="H7" s="1063">
        <v>0.72591000000000006</v>
      </c>
      <c r="I7" s="1063">
        <v>0.77063999999999999</v>
      </c>
      <c r="J7" s="1269">
        <v>0.78663000000000005</v>
      </c>
    </row>
    <row r="8" spans="1:10" ht="15">
      <c r="A8" s="1266" t="s">
        <v>1012</v>
      </c>
      <c r="B8" s="1267"/>
      <c r="C8" s="1268"/>
      <c r="D8" s="1063">
        <v>27.628769999999999</v>
      </c>
      <c r="E8" s="1063">
        <v>27.37499</v>
      </c>
      <c r="F8" s="1063">
        <v>27.075780000000002</v>
      </c>
      <c r="G8" s="1063">
        <v>27.05734</v>
      </c>
      <c r="H8" s="1063">
        <v>27.278009999999998</v>
      </c>
      <c r="I8" s="1063">
        <v>27.038530000000002</v>
      </c>
      <c r="J8" s="1269">
        <v>27.03886</v>
      </c>
    </row>
    <row r="9" spans="1:10" ht="15">
      <c r="A9" s="1266" t="s">
        <v>1013</v>
      </c>
      <c r="B9" s="1267"/>
      <c r="C9" s="1268"/>
      <c r="D9" s="1063">
        <v>7.6818900000000001</v>
      </c>
      <c r="E9" s="1063">
        <v>7.57409</v>
      </c>
      <c r="F9" s="1063">
        <v>7.5778800000000004</v>
      </c>
      <c r="G9" s="1063">
        <v>7.6220600000000003</v>
      </c>
      <c r="H9" s="1063">
        <v>7.6139400000000004</v>
      </c>
      <c r="I9" s="1063">
        <v>7.6173000000000002</v>
      </c>
      <c r="J9" s="1269">
        <v>7.5041000000000002</v>
      </c>
    </row>
    <row r="10" spans="1:10" ht="15">
      <c r="A10" s="1270" t="s">
        <v>1014</v>
      </c>
      <c r="B10" s="1267"/>
      <c r="C10" s="1268"/>
      <c r="D10" s="1063">
        <v>309.00141000000002</v>
      </c>
      <c r="E10" s="1063">
        <v>306.00116000000003</v>
      </c>
      <c r="F10" s="1063">
        <v>312.09697999999997</v>
      </c>
      <c r="G10" s="1063">
        <v>312.53431</v>
      </c>
      <c r="H10" s="1063">
        <v>310.01096999999999</v>
      </c>
      <c r="I10" s="1063">
        <v>311.96814000000001</v>
      </c>
      <c r="J10" s="1269">
        <v>313.28402</v>
      </c>
    </row>
    <row r="11" spans="1:10" ht="15">
      <c r="A11" s="1266" t="s">
        <v>1015</v>
      </c>
      <c r="B11" s="1267"/>
      <c r="C11" s="1268"/>
      <c r="D11" s="1063">
        <v>61.424030000000002</v>
      </c>
      <c r="E11" s="1063">
        <v>61.507739999999998</v>
      </c>
      <c r="F11" s="1063">
        <v>61.56973</v>
      </c>
      <c r="G11" s="1063">
        <v>61.5473</v>
      </c>
      <c r="H11" s="1063">
        <v>61.513469999999998</v>
      </c>
      <c r="I11" s="1063">
        <v>61.582569999999997</v>
      </c>
      <c r="J11" s="1269">
        <v>61.616799999999998</v>
      </c>
    </row>
    <row r="12" spans="1:10" ht="15">
      <c r="A12" s="1266" t="s">
        <v>1016</v>
      </c>
      <c r="B12" s="1267"/>
      <c r="C12" s="1268"/>
      <c r="D12" s="1063">
        <v>4.1947000000000001</v>
      </c>
      <c r="E12" s="1063">
        <v>4.0873200000000001</v>
      </c>
      <c r="F12" s="1063">
        <v>4.1885399999999997</v>
      </c>
      <c r="G12" s="1063">
        <v>4.2639399999999998</v>
      </c>
      <c r="H12" s="1063">
        <v>4.1854899999999997</v>
      </c>
      <c r="I12" s="1063">
        <v>4.3646599999999998</v>
      </c>
      <c r="J12" s="1269">
        <v>4.3703099999999999</v>
      </c>
    </row>
    <row r="13" spans="1:10" ht="15">
      <c r="A13" s="1266" t="s">
        <v>1017</v>
      </c>
      <c r="B13" s="1267"/>
      <c r="C13" s="1268"/>
      <c r="D13" s="1063">
        <v>4.4510800000000001</v>
      </c>
      <c r="E13" s="1063">
        <v>4.4440400000000002</v>
      </c>
      <c r="F13" s="1063">
        <v>4.4283999999999999</v>
      </c>
      <c r="G13" s="1063">
        <v>4.4558</v>
      </c>
      <c r="H13" s="1063">
        <v>4.4446700000000003</v>
      </c>
      <c r="I13" s="1063">
        <v>4.4918699999999996</v>
      </c>
      <c r="J13" s="1269">
        <v>4.4980200000000004</v>
      </c>
    </row>
    <row r="14" spans="1:10" ht="15" customHeight="1">
      <c r="A14" s="1370"/>
      <c r="B14" s="1370"/>
      <c r="C14" s="1370"/>
      <c r="D14" s="1370"/>
      <c r="E14" s="1370"/>
      <c r="F14" s="1370"/>
      <c r="G14" s="1370"/>
      <c r="H14" s="1370"/>
      <c r="I14" s="1370"/>
    </row>
    <row r="15" spans="1:10" ht="15" customHeight="1">
      <c r="A15" s="1064"/>
      <c r="B15" s="1065"/>
      <c r="C15" s="1066"/>
      <c r="D15" s="1066"/>
      <c r="E15" s="1066"/>
      <c r="F15" s="1066"/>
      <c r="G15" s="1066"/>
      <c r="H15" s="1066"/>
      <c r="I15" s="1067"/>
    </row>
    <row r="16" spans="1:10" ht="29.25" customHeight="1">
      <c r="A16" s="1055" t="s">
        <v>1018</v>
      </c>
      <c r="B16" s="1068"/>
      <c r="C16" s="1069"/>
      <c r="D16" s="1069"/>
      <c r="E16" s="1069"/>
      <c r="F16" s="1069"/>
      <c r="G16" s="1069"/>
      <c r="H16" s="1067"/>
      <c r="I16" s="1067"/>
    </row>
    <row r="17" spans="1:9" ht="3.75" customHeight="1">
      <c r="A17" s="1057"/>
      <c r="B17" s="1068"/>
      <c r="C17" s="1069"/>
      <c r="D17" s="1069"/>
      <c r="E17" s="1069"/>
      <c r="F17" s="1069"/>
      <c r="G17" s="1070"/>
      <c r="H17" s="1067"/>
      <c r="I17" s="1067"/>
    </row>
    <row r="18" spans="1:9" ht="45.75" customHeight="1">
      <c r="A18" s="1059"/>
      <c r="B18" s="1060"/>
      <c r="C18" s="1071"/>
      <c r="D18" s="1072" t="s">
        <v>1019</v>
      </c>
      <c r="E18" s="1072" t="s">
        <v>1020</v>
      </c>
      <c r="F18" s="1072" t="s">
        <v>1021</v>
      </c>
      <c r="G18" s="1072" t="s">
        <v>1022</v>
      </c>
      <c r="H18" s="1072" t="s">
        <v>1023</v>
      </c>
      <c r="I18" s="1073" t="s">
        <v>1026</v>
      </c>
    </row>
    <row r="19" spans="1:9" ht="3.75" customHeight="1">
      <c r="A19" s="1263"/>
      <c r="B19" s="1271"/>
      <c r="C19" s="1271"/>
      <c r="D19" s="1272"/>
      <c r="E19" s="1272"/>
      <c r="F19" s="1272"/>
      <c r="G19" s="1272"/>
      <c r="H19" s="1272"/>
      <c r="I19" s="1272"/>
    </row>
    <row r="20" spans="1:9" ht="15">
      <c r="A20" s="1273" t="s">
        <v>1010</v>
      </c>
      <c r="B20" s="1274"/>
      <c r="C20" s="1275"/>
      <c r="D20" s="1276">
        <v>1.0750999999999999</v>
      </c>
      <c r="E20" s="1276">
        <v>1.1175999999999999</v>
      </c>
      <c r="F20" s="1276">
        <v>1.12083</v>
      </c>
      <c r="G20" s="1276">
        <v>1.0891</v>
      </c>
      <c r="H20" s="1276">
        <v>1.1388</v>
      </c>
      <c r="I20" s="1277">
        <v>1.1105499999999999</v>
      </c>
    </row>
    <row r="21" spans="1:9" ht="15">
      <c r="A21" s="1273" t="s">
        <v>1011</v>
      </c>
      <c r="B21" s="1274"/>
      <c r="C21" s="1275"/>
      <c r="D21" s="1276">
        <v>0.72680999999999996</v>
      </c>
      <c r="E21" s="1276">
        <v>0.71111000000000002</v>
      </c>
      <c r="F21" s="1276">
        <v>0.73792000000000002</v>
      </c>
      <c r="G21" s="1276">
        <v>0.73431999999999997</v>
      </c>
      <c r="H21" s="1276">
        <v>0.79120000000000001</v>
      </c>
      <c r="I21" s="1277">
        <v>0.82774999999999999</v>
      </c>
    </row>
    <row r="22" spans="1:9" ht="15">
      <c r="A22" s="1273" t="s">
        <v>1012</v>
      </c>
      <c r="B22" s="1274"/>
      <c r="C22" s="1275"/>
      <c r="D22" s="1276">
        <v>27.534949999999998</v>
      </c>
      <c r="E22" s="1276">
        <v>27.249880000000001</v>
      </c>
      <c r="F22" s="1276">
        <v>27.180319999999998</v>
      </c>
      <c r="G22" s="1276">
        <v>27.02223</v>
      </c>
      <c r="H22" s="1276">
        <v>27.051500000000001</v>
      </c>
      <c r="I22" s="1277">
        <v>27.130500000000001</v>
      </c>
    </row>
    <row r="23" spans="1:9" ht="15">
      <c r="A23" s="1273" t="s">
        <v>1013</v>
      </c>
      <c r="B23" s="1274"/>
      <c r="C23" s="1275"/>
      <c r="D23" s="1276">
        <v>7.6441699999999999</v>
      </c>
      <c r="E23" s="1276">
        <v>7.5970899999999997</v>
      </c>
      <c r="F23" s="1276">
        <v>7.6405000000000003</v>
      </c>
      <c r="G23" s="1276">
        <v>7.6410400000000003</v>
      </c>
      <c r="H23" s="1276">
        <v>7.5265000000000004</v>
      </c>
      <c r="I23" s="1277">
        <v>7.5288500000000003</v>
      </c>
    </row>
    <row r="24" spans="1:9" ht="15">
      <c r="A24" s="1278" t="s">
        <v>1014</v>
      </c>
      <c r="B24" s="1274"/>
      <c r="C24" s="1275"/>
      <c r="D24" s="1276">
        <v>299.78949999999998</v>
      </c>
      <c r="E24" s="1276">
        <v>315.19337999999999</v>
      </c>
      <c r="F24" s="1276">
        <v>313.21595000000002</v>
      </c>
      <c r="G24" s="1276">
        <v>315.31297000000001</v>
      </c>
      <c r="H24" s="1276">
        <v>313.94499999999999</v>
      </c>
      <c r="I24" s="1277">
        <v>317.04500000000002</v>
      </c>
    </row>
    <row r="25" spans="1:9" ht="15">
      <c r="A25" s="1273" t="s">
        <v>1015</v>
      </c>
      <c r="B25" s="1274"/>
      <c r="C25" s="1275"/>
      <c r="D25" s="1276">
        <v>61.57</v>
      </c>
      <c r="E25" s="1276">
        <v>61.57</v>
      </c>
      <c r="F25" s="1276">
        <v>61.6</v>
      </c>
      <c r="G25" s="1276">
        <v>61.575000000000003</v>
      </c>
      <c r="H25" s="1276">
        <v>61.594999999999999</v>
      </c>
      <c r="I25" s="1277">
        <v>61.585000000000001</v>
      </c>
    </row>
    <row r="26" spans="1:9" ht="15">
      <c r="A26" s="1273" t="s">
        <v>1016</v>
      </c>
      <c r="B26" s="1274"/>
      <c r="C26" s="1275"/>
      <c r="D26" s="1276">
        <v>4.0896299999999997</v>
      </c>
      <c r="E26" s="1276">
        <v>4.1910400000000001</v>
      </c>
      <c r="F26" s="1276">
        <v>4.2368699999999997</v>
      </c>
      <c r="G26" s="1276">
        <v>4.2651000000000003</v>
      </c>
      <c r="H26" s="1276">
        <v>4.2576000000000001</v>
      </c>
      <c r="I26" s="1277">
        <v>4.4356499999999999</v>
      </c>
    </row>
    <row r="27" spans="1:9" ht="15">
      <c r="A27" s="1273" t="s">
        <v>1017</v>
      </c>
      <c r="B27" s="1274"/>
      <c r="C27" s="1275"/>
      <c r="D27" s="1276">
        <v>4.4110500000000004</v>
      </c>
      <c r="E27" s="1276">
        <v>4.4724899999999996</v>
      </c>
      <c r="F27" s="1276">
        <v>4.4156399999999998</v>
      </c>
      <c r="G27" s="1276">
        <v>4.5225999999999997</v>
      </c>
      <c r="H27" s="1276">
        <v>4.4714</v>
      </c>
      <c r="I27" s="1277">
        <v>4.5239000000000003</v>
      </c>
    </row>
    <row r="28" spans="1:9" ht="15">
      <c r="A28" s="1074"/>
      <c r="B28" s="1075"/>
      <c r="C28" s="1076"/>
      <c r="D28" s="1077"/>
      <c r="E28" s="1077"/>
      <c r="F28" s="1077"/>
      <c r="G28" s="1077"/>
      <c r="H28" s="1077"/>
      <c r="I28" s="1067"/>
    </row>
    <row r="29" spans="1:9">
      <c r="A29" s="1371" t="s">
        <v>1024</v>
      </c>
      <c r="B29" s="1371"/>
      <c r="C29" s="1371"/>
      <c r="D29" s="1371"/>
      <c r="E29" s="1371"/>
      <c r="F29" s="1371"/>
      <c r="G29" s="1371"/>
      <c r="H29" s="1371"/>
      <c r="I29" s="1371"/>
    </row>
  </sheetData>
  <mergeCells count="2">
    <mergeCell ref="A14:I14"/>
    <mergeCell ref="A29:I29"/>
  </mergeCells>
  <conditionalFormatting sqref="J7:J13">
    <cfRule type="expression" dxfId="258" priority="3" stopIfTrue="1">
      <formula>LEFT(I$4,2)="FY"</formula>
    </cfRule>
  </conditionalFormatting>
  <conditionalFormatting sqref="J7:J13">
    <cfRule type="expression" dxfId="257" priority="2" stopIfTrue="1">
      <formula>LEFT(I$4,2)="FY"</formula>
    </cfRule>
  </conditionalFormatting>
  <conditionalFormatting sqref="J7:J13">
    <cfRule type="expression" dxfId="256" priority="1" stopIfTrue="1">
      <formula>LEFT(I$4,2)="FY"</formula>
    </cfRule>
  </conditionalFormatting>
  <pageMargins left="0.39370078740157483" right="0.39370078740157483" top="0.51181102362204722" bottom="0.27559055118110237" header="0" footer="0.19685039370078741"/>
  <pageSetup paperSize="9" scale="95" orientation="landscape" r:id="rId1"/>
  <headerFooter alignWithMargins="0">
    <oddFooter>&amp;C&amp;"Tele-GroteskNor,Regular"&amp;10DT IR Backup H1 2016&amp;R&amp;"Tele-GroteskNor,Regular"&amp;10Page &amp;P</oddFooter>
  </headerFooter>
  <legacyDrawing r:id="rId2"/>
  <controls>
    <control shapeId="273409" r:id="rId3" name="CustomMemberDispatchertb1"/>
  </controls>
</worksheet>
</file>

<file path=xl/worksheets/sheet27.xml><?xml version="1.0" encoding="utf-8"?>
<worksheet xmlns="http://schemas.openxmlformats.org/spreadsheetml/2006/main" xmlns:r="http://schemas.openxmlformats.org/officeDocument/2006/relationships">
  <sheetPr codeName="Tabelle61">
    <pageSetUpPr fitToPage="1"/>
  </sheetPr>
  <dimension ref="A1:L17"/>
  <sheetViews>
    <sheetView showGridLines="0" view="pageBreakPreview" zoomScaleNormal="100" zoomScaleSheetLayoutView="100" workbookViewId="0"/>
  </sheetViews>
  <sheetFormatPr baseColWidth="10" defaultColWidth="11.42578125" defaultRowHeight="15"/>
  <cols>
    <col min="1" max="1" width="0.85546875" customWidth="1"/>
    <col min="12" max="12" width="25.42578125" customWidth="1"/>
  </cols>
  <sheetData>
    <row r="1" spans="1:12" ht="30" customHeight="1">
      <c r="A1" s="346"/>
      <c r="B1" s="347" t="s">
        <v>285</v>
      </c>
      <c r="C1" s="348"/>
      <c r="D1" s="348"/>
      <c r="E1" s="348"/>
      <c r="F1" s="348"/>
      <c r="G1" s="348"/>
      <c r="H1" s="348"/>
      <c r="I1" s="348"/>
      <c r="J1" s="349"/>
      <c r="K1" s="348"/>
      <c r="L1" s="348"/>
    </row>
    <row r="2" spans="1:12" ht="30" customHeight="1">
      <c r="A2" s="350"/>
      <c r="B2" s="350"/>
      <c r="C2" s="350"/>
      <c r="D2" s="350"/>
      <c r="E2" s="350"/>
      <c r="F2" s="350"/>
      <c r="G2" s="350"/>
      <c r="H2" s="350"/>
      <c r="I2" s="350"/>
      <c r="J2" s="350"/>
      <c r="K2" s="350"/>
      <c r="L2" s="350"/>
    </row>
    <row r="3" spans="1:12" ht="30" customHeight="1">
      <c r="A3" s="350"/>
      <c r="B3" s="351"/>
      <c r="C3" s="351"/>
      <c r="D3" s="351"/>
      <c r="E3" s="351"/>
      <c r="F3" s="351"/>
      <c r="G3" s="351"/>
      <c r="H3" s="351"/>
      <c r="I3" s="351"/>
      <c r="J3" s="351"/>
      <c r="K3" s="351"/>
      <c r="L3" s="351"/>
    </row>
    <row r="4" spans="1:12" ht="30" customHeight="1">
      <c r="A4" s="350"/>
      <c r="B4" s="352"/>
      <c r="C4" s="353"/>
      <c r="D4" s="353"/>
      <c r="E4" s="353"/>
      <c r="F4" s="353"/>
      <c r="G4" s="353"/>
      <c r="H4" s="353"/>
      <c r="I4" s="353"/>
      <c r="J4" s="353"/>
      <c r="K4" s="353"/>
      <c r="L4" s="353"/>
    </row>
    <row r="5" spans="1:12" ht="30" customHeight="1">
      <c r="A5" s="350"/>
      <c r="B5" s="353"/>
      <c r="C5" s="353"/>
      <c r="D5" s="353"/>
      <c r="E5" s="353"/>
      <c r="F5" s="353"/>
      <c r="G5" s="353"/>
      <c r="H5" s="353"/>
      <c r="I5" s="353"/>
      <c r="J5" s="353"/>
      <c r="K5" s="353"/>
      <c r="L5" s="353"/>
    </row>
    <row r="6" spans="1:12" ht="30" customHeight="1">
      <c r="A6" s="350"/>
      <c r="B6" s="353"/>
      <c r="C6" s="353"/>
      <c r="D6" s="353"/>
      <c r="E6" s="353"/>
      <c r="F6" s="353"/>
      <c r="G6" s="353"/>
      <c r="H6" s="353"/>
      <c r="I6" s="353"/>
      <c r="J6" s="353"/>
      <c r="K6" s="353"/>
      <c r="L6" s="353"/>
    </row>
    <row r="7" spans="1:12" ht="30" customHeight="1">
      <c r="A7" s="350"/>
      <c r="B7" s="354"/>
      <c r="C7" s="353"/>
      <c r="D7" s="353"/>
      <c r="E7" s="353"/>
      <c r="F7" s="353"/>
      <c r="G7" s="353"/>
      <c r="H7" s="353"/>
      <c r="I7" s="353"/>
      <c r="J7" s="353"/>
      <c r="K7" s="353"/>
      <c r="L7" s="353"/>
    </row>
    <row r="8" spans="1:12" ht="30" customHeight="1">
      <c r="A8" s="350"/>
      <c r="B8" s="352"/>
      <c r="C8" s="353"/>
      <c r="D8" s="353"/>
      <c r="E8" s="353"/>
      <c r="F8" s="353"/>
      <c r="G8" s="353"/>
      <c r="H8" s="353"/>
      <c r="I8" s="353"/>
      <c r="J8" s="353"/>
      <c r="K8" s="353"/>
      <c r="L8" s="353"/>
    </row>
    <row r="9" spans="1:12" ht="30" customHeight="1">
      <c r="A9" s="350"/>
      <c r="B9" s="353"/>
      <c r="C9" s="353"/>
      <c r="D9" s="353"/>
      <c r="E9" s="353"/>
      <c r="F9" s="353"/>
      <c r="G9" s="353"/>
      <c r="H9" s="353"/>
      <c r="I9" s="353"/>
      <c r="J9" s="353"/>
      <c r="K9" s="353"/>
      <c r="L9" s="353"/>
    </row>
    <row r="10" spans="1:12" ht="30" customHeight="1">
      <c r="A10" s="350"/>
      <c r="B10" s="353"/>
      <c r="C10" s="353"/>
      <c r="D10" s="353"/>
      <c r="E10" s="353"/>
      <c r="F10" s="353"/>
      <c r="G10" s="353"/>
      <c r="H10" s="353"/>
      <c r="I10" s="353"/>
      <c r="J10" s="353"/>
      <c r="K10" s="353"/>
      <c r="L10" s="353"/>
    </row>
    <row r="11" spans="1:12" ht="30" customHeight="1">
      <c r="A11" s="350"/>
      <c r="B11" s="353"/>
      <c r="C11" s="353"/>
      <c r="D11" s="353"/>
      <c r="E11" s="353"/>
      <c r="F11" s="353"/>
      <c r="G11" s="353"/>
      <c r="H11" s="353"/>
      <c r="I11" s="353"/>
      <c r="J11" s="353"/>
      <c r="K11" s="353"/>
      <c r="L11" s="353"/>
    </row>
    <row r="12" spans="1:12" ht="30" customHeight="1">
      <c r="A12" s="350"/>
      <c r="B12" s="353"/>
      <c r="C12" s="353"/>
      <c r="D12" s="353"/>
      <c r="E12" s="353"/>
      <c r="F12" s="353"/>
      <c r="G12" s="353"/>
      <c r="H12" s="353"/>
      <c r="I12" s="353"/>
      <c r="J12" s="353"/>
      <c r="K12" s="353"/>
      <c r="L12" s="353"/>
    </row>
    <row r="13" spans="1:12" ht="30" customHeight="1">
      <c r="A13" s="350"/>
      <c r="B13" s="353"/>
      <c r="C13" s="353"/>
      <c r="D13" s="353"/>
      <c r="E13" s="353"/>
      <c r="F13" s="353"/>
      <c r="G13" s="353"/>
      <c r="H13" s="353"/>
      <c r="I13" s="353"/>
      <c r="J13" s="353"/>
      <c r="K13" s="353"/>
      <c r="L13" s="353"/>
    </row>
    <row r="14" spans="1:12" ht="30" customHeight="1">
      <c r="A14" s="350"/>
      <c r="B14" s="353"/>
      <c r="C14" s="353"/>
      <c r="D14" s="353"/>
      <c r="E14" s="353"/>
      <c r="F14" s="353"/>
      <c r="G14" s="353"/>
      <c r="H14" s="353"/>
      <c r="I14" s="353"/>
      <c r="J14" s="353"/>
      <c r="K14" s="353"/>
      <c r="L14" s="353"/>
    </row>
    <row r="15" spans="1:12" ht="30" customHeight="1">
      <c r="A15" s="350"/>
      <c r="B15" s="353"/>
      <c r="C15" s="353"/>
      <c r="D15" s="353"/>
      <c r="E15" s="353"/>
      <c r="F15" s="353"/>
      <c r="G15" s="353"/>
      <c r="H15" s="353"/>
      <c r="I15" s="353"/>
      <c r="J15" s="353"/>
      <c r="K15" s="353"/>
      <c r="L15" s="353"/>
    </row>
    <row r="16" spans="1:12" ht="30" customHeight="1">
      <c r="A16" s="350"/>
      <c r="B16" s="353"/>
      <c r="C16" s="353"/>
      <c r="D16" s="353"/>
      <c r="E16" s="353"/>
      <c r="F16" s="353"/>
      <c r="G16" s="353"/>
      <c r="H16" s="353"/>
      <c r="I16" s="353"/>
      <c r="J16" s="353"/>
      <c r="K16" s="353"/>
      <c r="L16" s="353"/>
    </row>
    <row r="17" spans="1:12" ht="13.5" customHeight="1">
      <c r="A17" s="350"/>
      <c r="B17" s="350"/>
      <c r="C17" s="350"/>
      <c r="D17" s="350"/>
      <c r="E17" s="350"/>
      <c r="F17" s="350"/>
      <c r="G17" s="350"/>
      <c r="H17" s="350"/>
      <c r="I17" s="350"/>
      <c r="J17" s="350"/>
      <c r="K17" s="350"/>
      <c r="L17" s="350"/>
    </row>
  </sheetData>
  <conditionalFormatting sqref="B3">
    <cfRule type="expression" dxfId="255" priority="30" stopIfTrue="1">
      <formula>AND(#REF!&lt;&gt;"",#REF!="DT")</formula>
    </cfRule>
  </conditionalFormatting>
  <conditionalFormatting sqref="A3">
    <cfRule type="expression" dxfId="254" priority="29" stopIfTrue="1">
      <formula>AND(#REF!&lt;&gt;"",#REF!="DT")</formula>
    </cfRule>
  </conditionalFormatting>
  <conditionalFormatting sqref="B2">
    <cfRule type="expression" dxfId="253" priority="28" stopIfTrue="1">
      <formula>AND(#REF!&lt;&gt;"",#REF!="DT")</formula>
    </cfRule>
  </conditionalFormatting>
  <conditionalFormatting sqref="A2">
    <cfRule type="expression" dxfId="252" priority="27" stopIfTrue="1">
      <formula>AND(#REF!&lt;&gt;"",#REF!="DT")</formula>
    </cfRule>
  </conditionalFormatting>
  <conditionalFormatting sqref="A6:B17">
    <cfRule type="expression" dxfId="251" priority="26" stopIfTrue="1">
      <formula>OR(#REF!="DT",#REF!="DT_B")</formula>
    </cfRule>
  </conditionalFormatting>
  <conditionalFormatting sqref="D3:E6">
    <cfRule type="expression" dxfId="250" priority="25" stopIfTrue="1">
      <formula>OR(#REF!="DT",#REF!="GE")</formula>
    </cfRule>
  </conditionalFormatting>
  <conditionalFormatting sqref="D9:E12">
    <cfRule type="expression" dxfId="249" priority="24" stopIfTrue="1">
      <formula>OR(#REF!="DT",#REF!="US")</formula>
    </cfRule>
  </conditionalFormatting>
  <conditionalFormatting sqref="D15:E17 G3:H8">
    <cfRule type="expression" dxfId="248" priority="23" stopIfTrue="1">
      <formula>OR(#REF!="DT",#REF!="SE")</formula>
    </cfRule>
  </conditionalFormatting>
  <conditionalFormatting sqref="G11:H12">
    <cfRule type="expression" dxfId="247" priority="22" stopIfTrue="1">
      <formula>OR(#REF!="DT",#REF!="GK")</formula>
    </cfRule>
  </conditionalFormatting>
  <conditionalFormatting sqref="G16:H17">
    <cfRule type="expression" dxfId="246" priority="21" stopIfTrue="1">
      <formula>OR(#REF!="DT",#REF!="GH")</formula>
    </cfRule>
  </conditionalFormatting>
  <conditionalFormatting sqref="B3">
    <cfRule type="expression" dxfId="245" priority="20" stopIfTrue="1">
      <formula>AND(#REF!&lt;&gt;"",#REF!="DT")</formula>
    </cfRule>
  </conditionalFormatting>
  <conditionalFormatting sqref="A3">
    <cfRule type="expression" dxfId="244" priority="19" stopIfTrue="1">
      <formula>AND(#REF!&lt;&gt;"",#REF!="DT")</formula>
    </cfRule>
  </conditionalFormatting>
  <conditionalFormatting sqref="B2">
    <cfRule type="expression" dxfId="243" priority="18" stopIfTrue="1">
      <formula>AND(#REF!&lt;&gt;"",#REF!="DT")</formula>
    </cfRule>
  </conditionalFormatting>
  <conditionalFormatting sqref="A2">
    <cfRule type="expression" dxfId="242" priority="17" stopIfTrue="1">
      <formula>AND(#REF!&lt;&gt;"",#REF!="DT")</formula>
    </cfRule>
  </conditionalFormatting>
  <conditionalFormatting sqref="A6:B17">
    <cfRule type="expression" dxfId="241" priority="16" stopIfTrue="1">
      <formula>OR(#REF!="DT",#REF!="DT_B")</formula>
    </cfRule>
  </conditionalFormatting>
  <conditionalFormatting sqref="D3:E6">
    <cfRule type="expression" dxfId="240" priority="15" stopIfTrue="1">
      <formula>OR(#REF!="DT",#REF!="GE")</formula>
    </cfRule>
  </conditionalFormatting>
  <conditionalFormatting sqref="D9:E12">
    <cfRule type="expression" dxfId="239" priority="14" stopIfTrue="1">
      <formula>OR(#REF!="DT",#REF!="US")</formula>
    </cfRule>
  </conditionalFormatting>
  <conditionalFormatting sqref="D15:E17 G3:H8">
    <cfRule type="expression" dxfId="238" priority="13" stopIfTrue="1">
      <formula>OR(#REF!="DT",#REF!="SE")</formula>
    </cfRule>
  </conditionalFormatting>
  <conditionalFormatting sqref="G11:H12">
    <cfRule type="expression" dxfId="237" priority="12" stopIfTrue="1">
      <formula>OR(#REF!="DT",#REF!="GK")</formula>
    </cfRule>
  </conditionalFormatting>
  <conditionalFormatting sqref="G16:H17">
    <cfRule type="expression" dxfId="236" priority="11" stopIfTrue="1">
      <formula>OR(#REF!="DT",#REF!="GH")</formula>
    </cfRule>
  </conditionalFormatting>
  <conditionalFormatting sqref="B3">
    <cfRule type="expression" dxfId="235" priority="10" stopIfTrue="1">
      <formula>AND(#REF!&lt;&gt;"",#REF!="DT")</formula>
    </cfRule>
  </conditionalFormatting>
  <conditionalFormatting sqref="A3">
    <cfRule type="expression" dxfId="234" priority="9" stopIfTrue="1">
      <formula>AND(#REF!&lt;&gt;"",#REF!="DT")</formula>
    </cfRule>
  </conditionalFormatting>
  <conditionalFormatting sqref="B2">
    <cfRule type="expression" dxfId="233" priority="8" stopIfTrue="1">
      <formula>AND(#REF!&lt;&gt;"",#REF!="DT")</formula>
    </cfRule>
  </conditionalFormatting>
  <conditionalFormatting sqref="A2">
    <cfRule type="expression" dxfId="232" priority="7" stopIfTrue="1">
      <formula>AND(#REF!&lt;&gt;"",#REF!="DT")</formula>
    </cfRule>
  </conditionalFormatting>
  <conditionalFormatting sqref="A6:B17">
    <cfRule type="expression" dxfId="231" priority="6" stopIfTrue="1">
      <formula>OR(#REF!="DT",#REF!="DT_B")</formula>
    </cfRule>
  </conditionalFormatting>
  <conditionalFormatting sqref="D3:E6">
    <cfRule type="expression" dxfId="230" priority="5" stopIfTrue="1">
      <formula>OR(#REF!="DT",#REF!="GE")</formula>
    </cfRule>
  </conditionalFormatting>
  <conditionalFormatting sqref="D9:E12">
    <cfRule type="expression" dxfId="229" priority="4" stopIfTrue="1">
      <formula>OR(#REF!="DT",#REF!="US")</formula>
    </cfRule>
  </conditionalFormatting>
  <conditionalFormatting sqref="D15:E17 G3:H8">
    <cfRule type="expression" dxfId="228" priority="3" stopIfTrue="1">
      <formula>OR(#REF!="DT",#REF!="SE")</formula>
    </cfRule>
  </conditionalFormatting>
  <conditionalFormatting sqref="G11:H12">
    <cfRule type="expression" dxfId="227" priority="2" stopIfTrue="1">
      <formula>OR(#REF!="DT",#REF!="GK")</formula>
    </cfRule>
  </conditionalFormatting>
  <conditionalFormatting sqref="G16:H17">
    <cfRule type="expression" dxfId="226"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&amp;C&amp;"Tele-GroteskNor,Regular"&amp;10DT IR Backup H1 2016&amp;R&amp;"Tele-GroteskNor,Regular"&amp;10Page &amp;P</oddFooter>
  </headerFooter>
  <legacyDrawing r:id="rId2"/>
  <controls>
    <control shapeId="203777" r:id="rId3" name="CustomMemberDispatchertb1"/>
  </controls>
</worksheet>
</file>

<file path=xl/worksheets/sheet28.xml><?xml version="1.0" encoding="utf-8"?>
<worksheet xmlns="http://schemas.openxmlformats.org/spreadsheetml/2006/main" xmlns:r="http://schemas.openxmlformats.org/officeDocument/2006/relationships">
  <sheetPr codeName="Tabelle25">
    <tabColor rgb="FFE20074"/>
    <pageSetUpPr fitToPage="1"/>
  </sheetPr>
  <dimension ref="A1:H22"/>
  <sheetViews>
    <sheetView showGridLines="0" view="pageBreakPreview" zoomScale="85" zoomScaleNormal="100" zoomScaleSheetLayoutView="85" workbookViewId="0"/>
  </sheetViews>
  <sheetFormatPr baseColWidth="10" defaultColWidth="11.42578125" defaultRowHeight="12.75"/>
  <cols>
    <col min="1" max="1" width="47.7109375" style="361" customWidth="1" collapsed="1"/>
    <col min="2" max="2" width="11.5703125" style="361" customWidth="1"/>
    <col min="3" max="3" width="3.7109375" style="361" customWidth="1"/>
    <col min="4" max="4" width="38.28515625" style="361" customWidth="1"/>
    <col min="5" max="5" width="6.140625" style="361" customWidth="1"/>
    <col min="6" max="6" width="3.7109375" style="361" customWidth="1"/>
    <col min="7" max="7" width="38.28515625" style="361" customWidth="1"/>
    <col min="8" max="8" width="11.5703125" style="361" customWidth="1"/>
    <col min="9" max="16384" width="11.42578125" style="361"/>
  </cols>
  <sheetData>
    <row r="1" spans="1:8" ht="30" customHeight="1" collapsed="1">
      <c r="A1" s="357" t="s">
        <v>256</v>
      </c>
      <c r="B1" s="358"/>
      <c r="C1" s="358"/>
      <c r="D1" s="358"/>
      <c r="E1" s="358"/>
      <c r="F1" s="358"/>
      <c r="G1" s="359"/>
      <c r="H1" s="360" t="s">
        <v>257</v>
      </c>
    </row>
    <row r="2" spans="1:8" ht="54.75" customHeight="1">
      <c r="A2" s="362"/>
      <c r="B2" s="363"/>
      <c r="C2" s="364"/>
      <c r="D2" s="365"/>
      <c r="E2" s="364"/>
      <c r="F2" s="364"/>
      <c r="G2" s="365"/>
      <c r="H2" s="366"/>
    </row>
    <row r="3" spans="1:8" ht="15" customHeight="1">
      <c r="A3" s="367" t="s">
        <v>258</v>
      </c>
      <c r="B3" s="356">
        <v>4</v>
      </c>
      <c r="C3" s="368"/>
      <c r="D3" s="369" t="s">
        <v>259</v>
      </c>
      <c r="E3" s="370"/>
      <c r="F3" s="368"/>
      <c r="G3" s="369" t="s">
        <v>260</v>
      </c>
      <c r="H3" s="371"/>
    </row>
    <row r="4" spans="1:8" ht="15" customHeight="1">
      <c r="A4" s="367" t="s">
        <v>261</v>
      </c>
      <c r="B4" s="356">
        <v>6</v>
      </c>
      <c r="C4" s="368"/>
      <c r="D4" s="367" t="s">
        <v>262</v>
      </c>
      <c r="E4" s="356">
        <v>29</v>
      </c>
      <c r="F4" s="368"/>
      <c r="G4" s="367" t="s">
        <v>59</v>
      </c>
      <c r="H4" s="327">
        <v>69</v>
      </c>
    </row>
    <row r="5" spans="1:8" s="375" customFormat="1" ht="15" customHeight="1">
      <c r="A5" s="372"/>
      <c r="B5" s="373"/>
      <c r="C5" s="368"/>
      <c r="D5" s="367" t="s">
        <v>263</v>
      </c>
      <c r="E5" s="356">
        <v>30</v>
      </c>
      <c r="F5" s="374"/>
      <c r="G5" s="367" t="s">
        <v>54</v>
      </c>
      <c r="H5" s="327">
        <v>70</v>
      </c>
    </row>
    <row r="6" spans="1:8" s="375" customFormat="1" ht="15" customHeight="1">
      <c r="A6" s="369" t="s">
        <v>0</v>
      </c>
      <c r="B6" s="376"/>
      <c r="C6" s="368"/>
      <c r="D6" s="367" t="s">
        <v>264</v>
      </c>
      <c r="E6" s="356">
        <v>31</v>
      </c>
      <c r="F6" s="368"/>
      <c r="G6" s="367" t="s">
        <v>55</v>
      </c>
      <c r="H6" s="327">
        <v>72</v>
      </c>
    </row>
    <row r="7" spans="1:8" s="375" customFormat="1" ht="15" customHeight="1">
      <c r="A7" s="367" t="s">
        <v>265</v>
      </c>
      <c r="B7" s="356">
        <v>8</v>
      </c>
      <c r="C7" s="368"/>
      <c r="D7" s="367" t="s">
        <v>266</v>
      </c>
      <c r="E7" s="356">
        <v>32</v>
      </c>
      <c r="F7" s="368"/>
      <c r="G7" s="367" t="s">
        <v>60</v>
      </c>
      <c r="H7" s="327">
        <v>74</v>
      </c>
    </row>
    <row r="8" spans="1:8" s="375" customFormat="1" ht="15" customHeight="1">
      <c r="A8" s="367" t="s">
        <v>263</v>
      </c>
      <c r="B8" s="356">
        <v>9</v>
      </c>
      <c r="C8" s="368"/>
      <c r="D8" s="377"/>
      <c r="E8" s="377"/>
      <c r="F8" s="368"/>
      <c r="G8" s="367"/>
      <c r="H8" s="327"/>
    </row>
    <row r="9" spans="1:8" s="375" customFormat="1" ht="15" customHeight="1">
      <c r="A9" s="367" t="s">
        <v>267</v>
      </c>
      <c r="B9" s="356">
        <v>10</v>
      </c>
      <c r="C9" s="368"/>
      <c r="D9" s="369" t="s">
        <v>268</v>
      </c>
      <c r="E9" s="370"/>
      <c r="F9" s="368"/>
      <c r="G9" s="367"/>
      <c r="H9" s="327"/>
    </row>
    <row r="10" spans="1:8" s="375" customFormat="1" ht="15" customHeight="1">
      <c r="A10" s="367" t="s">
        <v>269</v>
      </c>
      <c r="B10" s="356">
        <v>11</v>
      </c>
      <c r="C10" s="368"/>
      <c r="D10" s="367" t="s">
        <v>262</v>
      </c>
      <c r="E10" s="356">
        <v>45</v>
      </c>
      <c r="F10" s="368"/>
      <c r="G10" s="377"/>
      <c r="H10" s="335"/>
    </row>
    <row r="11" spans="1:8" ht="15" customHeight="1">
      <c r="A11" s="367" t="s">
        <v>1039</v>
      </c>
      <c r="B11" s="356" t="s">
        <v>1037</v>
      </c>
      <c r="C11" s="368"/>
      <c r="D11" s="367" t="s">
        <v>263</v>
      </c>
      <c r="E11" s="356">
        <v>46</v>
      </c>
      <c r="F11" s="368"/>
      <c r="G11" s="369" t="s">
        <v>270</v>
      </c>
      <c r="H11" s="371"/>
    </row>
    <row r="12" spans="1:8" ht="15" customHeight="1">
      <c r="A12" s="367" t="s">
        <v>271</v>
      </c>
      <c r="B12" s="356">
        <v>14</v>
      </c>
      <c r="C12" s="368"/>
      <c r="D12" s="367" t="s">
        <v>264</v>
      </c>
      <c r="E12" s="356">
        <v>47</v>
      </c>
      <c r="F12" s="368"/>
      <c r="G12" s="367" t="s">
        <v>262</v>
      </c>
      <c r="H12" s="327">
        <v>77</v>
      </c>
    </row>
    <row r="13" spans="1:8" ht="15" customHeight="1">
      <c r="A13" s="367" t="s">
        <v>272</v>
      </c>
      <c r="B13" s="356">
        <v>16</v>
      </c>
      <c r="C13" s="368"/>
      <c r="D13" s="367" t="s">
        <v>266</v>
      </c>
      <c r="E13" s="356">
        <v>49</v>
      </c>
      <c r="F13" s="368"/>
      <c r="G13" s="367" t="s">
        <v>263</v>
      </c>
      <c r="H13" s="327">
        <v>78</v>
      </c>
    </row>
    <row r="14" spans="1:8" ht="15" customHeight="1">
      <c r="A14" s="367" t="s">
        <v>273</v>
      </c>
      <c r="B14" s="356">
        <v>18</v>
      </c>
      <c r="C14" s="368"/>
      <c r="D14" s="377"/>
      <c r="E14" s="377"/>
      <c r="F14" s="368"/>
      <c r="G14" s="378"/>
      <c r="H14" s="337"/>
    </row>
    <row r="15" spans="1:8" ht="15" customHeight="1">
      <c r="A15" s="367" t="s">
        <v>274</v>
      </c>
      <c r="B15" s="356">
        <v>19</v>
      </c>
      <c r="C15" s="368"/>
      <c r="D15" s="369" t="s">
        <v>260</v>
      </c>
      <c r="E15" s="370"/>
      <c r="F15" s="368"/>
      <c r="G15" s="379"/>
      <c r="H15" s="332"/>
    </row>
    <row r="16" spans="1:8" ht="15" customHeight="1">
      <c r="A16" s="367" t="s">
        <v>275</v>
      </c>
      <c r="B16" s="356">
        <v>20</v>
      </c>
      <c r="C16" s="368"/>
      <c r="D16" s="367" t="s">
        <v>262</v>
      </c>
      <c r="E16" s="356">
        <v>56</v>
      </c>
      <c r="F16" s="368"/>
      <c r="G16" s="369" t="s">
        <v>276</v>
      </c>
      <c r="H16" s="371"/>
    </row>
    <row r="17" spans="1:8" ht="15" customHeight="1">
      <c r="A17" s="367" t="s">
        <v>277</v>
      </c>
      <c r="B17" s="356">
        <v>21</v>
      </c>
      <c r="C17" s="368"/>
      <c r="D17" s="367" t="s">
        <v>263</v>
      </c>
      <c r="E17" s="356">
        <v>57</v>
      </c>
      <c r="F17" s="368"/>
      <c r="G17" s="367" t="s">
        <v>262</v>
      </c>
      <c r="H17" s="327">
        <v>81</v>
      </c>
    </row>
    <row r="18" spans="1:8" ht="15" customHeight="1">
      <c r="A18" s="367" t="s">
        <v>278</v>
      </c>
      <c r="B18" s="356">
        <v>22</v>
      </c>
      <c r="C18" s="368"/>
      <c r="D18" s="367" t="s">
        <v>49</v>
      </c>
      <c r="E18" s="356">
        <v>59</v>
      </c>
      <c r="F18" s="368"/>
      <c r="G18" s="367" t="s">
        <v>263</v>
      </c>
      <c r="H18" s="327">
        <v>82</v>
      </c>
    </row>
    <row r="19" spans="1:8" ht="15" customHeight="1">
      <c r="A19" s="367" t="s">
        <v>279</v>
      </c>
      <c r="B19" s="356">
        <v>23</v>
      </c>
      <c r="C19" s="368"/>
      <c r="D19" s="367" t="s">
        <v>50</v>
      </c>
      <c r="E19" s="356">
        <v>61</v>
      </c>
      <c r="F19" s="368"/>
      <c r="G19" s="367"/>
      <c r="H19" s="327"/>
    </row>
    <row r="20" spans="1:8" ht="15" customHeight="1">
      <c r="A20" s="367" t="s">
        <v>280</v>
      </c>
      <c r="B20" s="356">
        <v>24</v>
      </c>
      <c r="C20" s="380"/>
      <c r="D20" s="367" t="s">
        <v>51</v>
      </c>
      <c r="E20" s="356">
        <v>63</v>
      </c>
      <c r="F20" s="368"/>
      <c r="G20" s="377"/>
      <c r="H20" s="335"/>
    </row>
    <row r="21" spans="1:8" ht="15" customHeight="1">
      <c r="A21" s="367" t="s">
        <v>281</v>
      </c>
      <c r="B21" s="356">
        <v>25</v>
      </c>
      <c r="C21" s="368"/>
      <c r="D21" s="367" t="s">
        <v>52</v>
      </c>
      <c r="E21" s="356">
        <v>65</v>
      </c>
      <c r="F21" s="368"/>
      <c r="G21" s="377"/>
      <c r="H21" s="337"/>
    </row>
    <row r="22" spans="1:8" ht="15" customHeight="1">
      <c r="A22" s="367" t="s">
        <v>282</v>
      </c>
      <c r="B22" s="356">
        <v>26</v>
      </c>
      <c r="C22" s="368"/>
      <c r="D22" s="367" t="s">
        <v>53</v>
      </c>
      <c r="E22" s="356">
        <v>67</v>
      </c>
      <c r="F22" s="368"/>
      <c r="G22" s="369" t="s">
        <v>283</v>
      </c>
      <c r="H22" s="381">
        <v>84</v>
      </c>
    </row>
  </sheetData>
  <conditionalFormatting sqref="G17:H19">
    <cfRule type="expression" dxfId="225" priority="19" stopIfTrue="1">
      <formula>OR($H$1="DT",$H$1="GH")</formula>
    </cfRule>
  </conditionalFormatting>
  <conditionalFormatting sqref="H22 A3:B4">
    <cfRule type="expression" dxfId="224" priority="18" stopIfTrue="1">
      <formula>AND($H$1&lt;&gt;"",$H$1="DT")</formula>
    </cfRule>
  </conditionalFormatting>
  <conditionalFormatting sqref="A7:B22">
    <cfRule type="expression" dxfId="223" priority="17" stopIfTrue="1">
      <formula>OR($H$1="DT",$H$1="DT_B")</formula>
    </cfRule>
  </conditionalFormatting>
  <conditionalFormatting sqref="D4:E7">
    <cfRule type="expression" dxfId="222" priority="16" stopIfTrue="1">
      <formula>OR($H$1="DT",$H$1="GE")</formula>
    </cfRule>
  </conditionalFormatting>
  <conditionalFormatting sqref="D10:E13">
    <cfRule type="expression" dxfId="221" priority="15" stopIfTrue="1">
      <formula>OR($H$1="DT",$H$1="US")</formula>
    </cfRule>
  </conditionalFormatting>
  <conditionalFormatting sqref="D16:E22 G4:H9">
    <cfRule type="expression" dxfId="220" priority="14" stopIfTrue="1">
      <formula>OR($H$1="DT",$H$1="SE")</formula>
    </cfRule>
  </conditionalFormatting>
  <conditionalFormatting sqref="G12:H13">
    <cfRule type="expression" dxfId="219" priority="13" stopIfTrue="1">
      <formula>OR($H$1="DT",$H$1="GK")</formula>
    </cfRule>
  </conditionalFormatting>
  <conditionalFormatting sqref="A22:B22">
    <cfRule type="expression" dxfId="218" priority="12" stopIfTrue="1">
      <formula>OR($H$1="DT",$H$1="DT_B")</formula>
    </cfRule>
  </conditionalFormatting>
  <conditionalFormatting sqref="E4:E7">
    <cfRule type="expression" dxfId="217" priority="11" stopIfTrue="1">
      <formula>OR($H$1="DT",$H$1="GE")</formula>
    </cfRule>
  </conditionalFormatting>
  <conditionalFormatting sqref="E10:E13">
    <cfRule type="expression" dxfId="216" priority="10" stopIfTrue="1">
      <formula>OR($H$1="DT",$H$1="US")</formula>
    </cfRule>
  </conditionalFormatting>
  <conditionalFormatting sqref="E16:E22">
    <cfRule type="expression" dxfId="215" priority="9" stopIfTrue="1">
      <formula>OR($H$1="DT",$H$1="SE")</formula>
    </cfRule>
  </conditionalFormatting>
  <conditionalFormatting sqref="H17:H19">
    <cfRule type="expression" dxfId="214" priority="8" stopIfTrue="1">
      <formula>OR($H$1="DT",$H$1="GH")</formula>
    </cfRule>
  </conditionalFormatting>
  <conditionalFormatting sqref="H22">
    <cfRule type="expression" dxfId="213" priority="7" stopIfTrue="1">
      <formula>AND($H$1&lt;&gt;"",$H$1="DT")</formula>
    </cfRule>
  </conditionalFormatting>
  <conditionalFormatting sqref="H4:H9">
    <cfRule type="expression" dxfId="212" priority="6" stopIfTrue="1">
      <formula>OR($H$1="DT",$H$1="SE")</formula>
    </cfRule>
  </conditionalFormatting>
  <conditionalFormatting sqref="H12:H13">
    <cfRule type="expression" dxfId="211" priority="5" stopIfTrue="1">
      <formula>OR($H$1="DT",$H$1="GK")</formula>
    </cfRule>
  </conditionalFormatting>
  <conditionalFormatting sqref="H17:H19">
    <cfRule type="expression" dxfId="210" priority="4" stopIfTrue="1">
      <formula>OR($H$1="DT",$H$1="GH")</formula>
    </cfRule>
  </conditionalFormatting>
  <conditionalFormatting sqref="H22">
    <cfRule type="expression" dxfId="209" priority="3" stopIfTrue="1">
      <formula>AND($H$1&lt;&gt;"",$H$1="DT")</formula>
    </cfRule>
  </conditionalFormatting>
  <conditionalFormatting sqref="H4:H9">
    <cfRule type="expression" dxfId="208" priority="2" stopIfTrue="1">
      <formula>OR($H$1="DT",$H$1="SE")</formula>
    </cfRule>
  </conditionalFormatting>
  <conditionalFormatting sqref="H12:H13">
    <cfRule type="expression" dxfId="207" priority="1" stopIfTrue="1">
      <formula>OR($H$1="DT",$H$1="GK")</formula>
    </cfRule>
  </conditionalFormatting>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H1 2016&amp;R&amp;"Tele-GroteskNor,Regular"&amp;10Page &amp;P</oddFooter>
  </headerFooter>
  <legacyDrawing r:id="rId2"/>
  <controls>
    <control shapeId="23553" r:id="rId3" name="CustomMemberDispatchertb1"/>
  </controls>
</worksheet>
</file>

<file path=xl/worksheets/sheet29.xml><?xml version="1.0" encoding="utf-8"?>
<worksheet xmlns="http://schemas.openxmlformats.org/spreadsheetml/2006/main" xmlns:r="http://schemas.openxmlformats.org/officeDocument/2006/relationships">
  <sheetPr codeName="Tabelle17">
    <pageSetUpPr fitToPage="1"/>
  </sheetPr>
  <dimension ref="A1:M27"/>
  <sheetViews>
    <sheetView showGridLines="0" view="pageBreakPreview" zoomScale="85" zoomScaleNormal="100" zoomScaleSheetLayoutView="85" workbookViewId="0"/>
  </sheetViews>
  <sheetFormatPr baseColWidth="10" defaultColWidth="11.42578125" defaultRowHeight="15"/>
  <cols>
    <col min="1" max="1" width="44.28515625" customWidth="1" collapsed="1"/>
    <col min="2" max="2" width="10.140625" customWidth="1"/>
    <col min="3" max="3" width="6.5703125" customWidth="1"/>
    <col min="4" max="5" width="17" customWidth="1"/>
    <col min="6" max="13" width="15.140625" customWidth="1"/>
  </cols>
  <sheetData>
    <row r="1" spans="1:13" ht="29.25" customHeight="1" collapsed="1">
      <c r="A1" s="382" t="s">
        <v>259</v>
      </c>
      <c r="B1" s="78"/>
      <c r="C1" s="79"/>
      <c r="D1" s="80"/>
      <c r="E1" s="80"/>
      <c r="F1" s="80"/>
      <c r="G1" s="80"/>
      <c r="H1" s="80"/>
      <c r="I1" s="80"/>
      <c r="J1" s="80"/>
      <c r="K1" s="80"/>
      <c r="L1" s="80"/>
      <c r="M1" s="80"/>
    </row>
    <row r="2" spans="1:13" ht="31.5" customHeight="1">
      <c r="A2" s="81" t="s">
        <v>286</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383" t="s">
        <v>287</v>
      </c>
      <c r="B6" s="384"/>
      <c r="C6" s="385" t="s">
        <v>288</v>
      </c>
      <c r="D6" s="386">
        <v>5580</v>
      </c>
      <c r="E6" s="386">
        <v>5568</v>
      </c>
      <c r="F6" s="386">
        <v>5659</v>
      </c>
      <c r="G6" s="386">
        <v>22396</v>
      </c>
      <c r="H6" s="386">
        <v>5452</v>
      </c>
      <c r="I6" s="387">
        <v>5416</v>
      </c>
      <c r="J6" s="388">
        <v>-2.9</v>
      </c>
      <c r="K6" s="386">
        <v>11169</v>
      </c>
      <c r="L6" s="387">
        <v>10868</v>
      </c>
      <c r="M6" s="388">
        <v>-2.7</v>
      </c>
    </row>
    <row r="7" spans="1:13" s="19" customFormat="1" ht="15" customHeight="1">
      <c r="A7" s="383" t="s">
        <v>17</v>
      </c>
      <c r="B7" s="384"/>
      <c r="C7" s="385" t="s">
        <v>288</v>
      </c>
      <c r="D7" s="386">
        <v>5235</v>
      </c>
      <c r="E7" s="386">
        <v>5223</v>
      </c>
      <c r="F7" s="386">
        <v>5321</v>
      </c>
      <c r="G7" s="386">
        <v>21044</v>
      </c>
      <c r="H7" s="386">
        <v>5136</v>
      </c>
      <c r="I7" s="387">
        <v>5086</v>
      </c>
      <c r="J7" s="388">
        <v>-2.8</v>
      </c>
      <c r="K7" s="386">
        <v>10500</v>
      </c>
      <c r="L7" s="387">
        <v>10222</v>
      </c>
      <c r="M7" s="388">
        <v>-2.6</v>
      </c>
    </row>
    <row r="8" spans="1:13" s="19" customFormat="1" ht="15" customHeight="1">
      <c r="A8" s="383" t="s">
        <v>289</v>
      </c>
      <c r="B8" s="384"/>
      <c r="C8" s="251"/>
      <c r="D8" s="386">
        <v>2224</v>
      </c>
      <c r="E8" s="386">
        <v>2269</v>
      </c>
      <c r="F8" s="386">
        <v>2086</v>
      </c>
      <c r="G8" s="386">
        <v>8790</v>
      </c>
      <c r="H8" s="386">
        <v>2180</v>
      </c>
      <c r="I8" s="387">
        <v>2225</v>
      </c>
      <c r="J8" s="388">
        <v>0</v>
      </c>
      <c r="K8" s="386">
        <v>4435</v>
      </c>
      <c r="L8" s="387">
        <v>4405</v>
      </c>
      <c r="M8" s="388">
        <v>-0.7</v>
      </c>
    </row>
    <row r="9" spans="1:13" s="19" customFormat="1" ht="15" customHeight="1">
      <c r="A9" s="389" t="s">
        <v>290</v>
      </c>
      <c r="B9" s="103" t="s">
        <v>47</v>
      </c>
      <c r="C9" s="104"/>
      <c r="D9" s="390">
        <v>39.9</v>
      </c>
      <c r="E9" s="390">
        <v>40.799999999999997</v>
      </c>
      <c r="F9" s="390">
        <v>36.9</v>
      </c>
      <c r="G9" s="390">
        <v>39.200000000000003</v>
      </c>
      <c r="H9" s="390">
        <v>40</v>
      </c>
      <c r="I9" s="391">
        <v>41.1</v>
      </c>
      <c r="J9" s="392">
        <v>1.2</v>
      </c>
      <c r="K9" s="390">
        <v>39.700000000000003</v>
      </c>
      <c r="L9" s="391">
        <v>40.5</v>
      </c>
      <c r="M9" s="392">
        <v>0.8</v>
      </c>
    </row>
    <row r="10" spans="1:13" s="19" customFormat="1" ht="15" customHeight="1">
      <c r="A10" s="393" t="s">
        <v>201</v>
      </c>
      <c r="B10" s="159"/>
      <c r="C10" s="98"/>
      <c r="D10" s="122">
        <v>-946</v>
      </c>
      <c r="E10" s="122">
        <v>-919</v>
      </c>
      <c r="F10" s="122">
        <v>-955</v>
      </c>
      <c r="G10" s="122">
        <v>-3755</v>
      </c>
      <c r="H10" s="122">
        <v>-948</v>
      </c>
      <c r="I10" s="110">
        <v>-964</v>
      </c>
      <c r="J10" s="394">
        <v>-1.9</v>
      </c>
      <c r="K10" s="122">
        <v>-1881</v>
      </c>
      <c r="L10" s="110">
        <v>-1912</v>
      </c>
      <c r="M10" s="394">
        <v>-1.6</v>
      </c>
    </row>
    <row r="11" spans="1:13" s="19" customFormat="1" ht="15" customHeight="1">
      <c r="A11" s="395" t="s">
        <v>291</v>
      </c>
      <c r="B11" s="124"/>
      <c r="C11" s="125"/>
      <c r="D11" s="126">
        <v>1278</v>
      </c>
      <c r="E11" s="126">
        <v>1350</v>
      </c>
      <c r="F11" s="126">
        <v>1131</v>
      </c>
      <c r="G11" s="126">
        <v>5035</v>
      </c>
      <c r="H11" s="126">
        <v>1232</v>
      </c>
      <c r="I11" s="127">
        <v>1261</v>
      </c>
      <c r="J11" s="396">
        <v>-1.3</v>
      </c>
      <c r="K11" s="126">
        <v>2554</v>
      </c>
      <c r="L11" s="127">
        <v>2493</v>
      </c>
      <c r="M11" s="396">
        <v>-2.4</v>
      </c>
    </row>
    <row r="12" spans="1:13" s="19" customFormat="1" ht="15" customHeight="1">
      <c r="A12" s="383" t="s">
        <v>30</v>
      </c>
      <c r="B12" s="384"/>
      <c r="C12" s="251">
        <v>3</v>
      </c>
      <c r="D12" s="386">
        <v>1055</v>
      </c>
      <c r="E12" s="386">
        <v>1073</v>
      </c>
      <c r="F12" s="386">
        <v>965</v>
      </c>
      <c r="G12" s="386">
        <v>4042</v>
      </c>
      <c r="H12" s="386">
        <v>908</v>
      </c>
      <c r="I12" s="387">
        <v>909</v>
      </c>
      <c r="J12" s="388">
        <v>-13.8</v>
      </c>
      <c r="K12" s="386">
        <v>2004</v>
      </c>
      <c r="L12" s="387">
        <v>1817</v>
      </c>
      <c r="M12" s="388">
        <v>-9.3000000000000007</v>
      </c>
    </row>
    <row r="13" spans="1:13" s="19" customFormat="1" ht="15" customHeight="1">
      <c r="A13" s="383" t="s">
        <v>292</v>
      </c>
      <c r="B13" s="384"/>
      <c r="C13" s="251"/>
      <c r="D13" s="386">
        <v>1169</v>
      </c>
      <c r="E13" s="386">
        <v>1196</v>
      </c>
      <c r="F13" s="386">
        <v>1121</v>
      </c>
      <c r="G13" s="386">
        <v>4748</v>
      </c>
      <c r="H13" s="386">
        <v>1272</v>
      </c>
      <c r="I13" s="387">
        <v>1316</v>
      </c>
      <c r="J13" s="397">
        <v>12.6</v>
      </c>
      <c r="K13" s="386">
        <v>2431</v>
      </c>
      <c r="L13" s="387">
        <v>2588</v>
      </c>
      <c r="M13" s="397">
        <v>6.5</v>
      </c>
    </row>
    <row r="14" spans="1:13" s="19" customFormat="1" ht="30" customHeight="1">
      <c r="A14" s="114"/>
      <c r="B14" s="114"/>
      <c r="C14" s="114"/>
      <c r="D14" s="115"/>
      <c r="E14" s="115"/>
      <c r="F14" s="115"/>
      <c r="G14" s="115"/>
      <c r="H14" s="115"/>
      <c r="I14" s="114"/>
      <c r="J14" s="114"/>
      <c r="K14" s="114"/>
      <c r="L14" s="114"/>
      <c r="M14"/>
    </row>
    <row r="15" spans="1:13" ht="31.5" customHeight="1">
      <c r="A15" s="81" t="s">
        <v>293</v>
      </c>
      <c r="B15" s="82"/>
      <c r="C15" s="83"/>
      <c r="D15" s="84"/>
      <c r="E15" s="84"/>
      <c r="F15" s="84"/>
      <c r="G15" s="84"/>
      <c r="H15" s="84"/>
      <c r="I15" s="84"/>
      <c r="J15" s="84"/>
      <c r="K15" s="84"/>
      <c r="L15" s="84"/>
      <c r="M15" s="84"/>
    </row>
    <row r="16" spans="1:13" ht="45.75" customHeight="1">
      <c r="A16" s="85"/>
      <c r="B16" s="87"/>
      <c r="C16" s="90" t="s">
        <v>1</v>
      </c>
      <c r="D16" s="88" t="s">
        <v>2</v>
      </c>
      <c r="E16" s="88" t="s">
        <v>3</v>
      </c>
      <c r="F16" s="88" t="s">
        <v>4</v>
      </c>
      <c r="G16" s="88" t="s">
        <v>5</v>
      </c>
      <c r="H16" s="88" t="s">
        <v>6</v>
      </c>
      <c r="I16" s="119" t="s">
        <v>7</v>
      </c>
      <c r="J16" s="117" t="s">
        <v>8</v>
      </c>
      <c r="K16" s="88" t="s">
        <v>9</v>
      </c>
      <c r="L16" s="119" t="s">
        <v>10</v>
      </c>
      <c r="M16" s="117" t="s">
        <v>8</v>
      </c>
    </row>
    <row r="17" spans="1:13" s="19" customFormat="1" ht="3" customHeight="1">
      <c r="A17" s="91"/>
      <c r="B17" s="92"/>
      <c r="C17" s="93"/>
      <c r="D17" s="91"/>
      <c r="E17" s="91"/>
      <c r="F17" s="91"/>
      <c r="G17" s="91"/>
      <c r="H17" s="91"/>
      <c r="I17" s="91"/>
      <c r="J17" s="94"/>
      <c r="K17" s="91"/>
      <c r="L17" s="91"/>
      <c r="M17" s="121"/>
    </row>
    <row r="18" spans="1:13" s="19" customFormat="1" ht="15" customHeight="1">
      <c r="A18" s="383" t="s">
        <v>287</v>
      </c>
      <c r="B18" s="384"/>
      <c r="C18" s="251"/>
      <c r="D18" s="386">
        <v>5580</v>
      </c>
      <c r="E18" s="386">
        <v>5593</v>
      </c>
      <c r="F18" s="386">
        <v>5659</v>
      </c>
      <c r="G18" s="386">
        <v>22421</v>
      </c>
      <c r="H18" s="386">
        <v>5452</v>
      </c>
      <c r="I18" s="387">
        <v>5406</v>
      </c>
      <c r="J18" s="388">
        <v>-3.1</v>
      </c>
      <c r="K18" s="386">
        <v>11169</v>
      </c>
      <c r="L18" s="387">
        <v>10858</v>
      </c>
      <c r="M18" s="388">
        <v>-2.8</v>
      </c>
    </row>
    <row r="19" spans="1:13" s="19" customFormat="1" ht="15" customHeight="1">
      <c r="A19" s="383" t="s">
        <v>17</v>
      </c>
      <c r="B19" s="384"/>
      <c r="C19" s="251"/>
      <c r="D19" s="386">
        <v>5235</v>
      </c>
      <c r="E19" s="386">
        <v>5248</v>
      </c>
      <c r="F19" s="386">
        <v>5321</v>
      </c>
      <c r="G19" s="386">
        <v>21069</v>
      </c>
      <c r="H19" s="386">
        <v>5136</v>
      </c>
      <c r="I19" s="387">
        <v>5076</v>
      </c>
      <c r="J19" s="388">
        <v>-3</v>
      </c>
      <c r="K19" s="386">
        <v>10500</v>
      </c>
      <c r="L19" s="387">
        <v>10212</v>
      </c>
      <c r="M19" s="388">
        <v>-2.7</v>
      </c>
    </row>
    <row r="20" spans="1:13" s="19" customFormat="1" ht="15" customHeight="1">
      <c r="A20" s="383" t="s">
        <v>289</v>
      </c>
      <c r="B20" s="384"/>
      <c r="C20" s="251"/>
      <c r="D20" s="386">
        <v>2102</v>
      </c>
      <c r="E20" s="386">
        <v>2146</v>
      </c>
      <c r="F20" s="386">
        <v>1872</v>
      </c>
      <c r="G20" s="386">
        <v>8245</v>
      </c>
      <c r="H20" s="386">
        <v>2022</v>
      </c>
      <c r="I20" s="387">
        <v>1846</v>
      </c>
      <c r="J20" s="388">
        <v>-12.2</v>
      </c>
      <c r="K20" s="386">
        <v>4227</v>
      </c>
      <c r="L20" s="387">
        <v>3868</v>
      </c>
      <c r="M20" s="388">
        <v>-8.5</v>
      </c>
    </row>
    <row r="21" spans="1:13" s="19" customFormat="1" ht="15" customHeight="1">
      <c r="A21" s="393" t="s">
        <v>290</v>
      </c>
      <c r="B21" s="196" t="s">
        <v>47</v>
      </c>
      <c r="C21" s="197"/>
      <c r="D21" s="398">
        <v>37.700000000000003</v>
      </c>
      <c r="E21" s="398">
        <v>38.4</v>
      </c>
      <c r="F21" s="398">
        <v>33.1</v>
      </c>
      <c r="G21" s="398">
        <v>36.799999999999997</v>
      </c>
      <c r="H21" s="398">
        <v>37.1</v>
      </c>
      <c r="I21" s="399">
        <v>34.1</v>
      </c>
      <c r="J21" s="400">
        <v>-3.6</v>
      </c>
      <c r="K21" s="398">
        <v>37.799999999999997</v>
      </c>
      <c r="L21" s="401">
        <v>35.6</v>
      </c>
      <c r="M21" s="400">
        <v>-2.2000000000000002</v>
      </c>
    </row>
    <row r="22" spans="1:13" s="19" customFormat="1" ht="15" customHeight="1">
      <c r="A22" s="393" t="s">
        <v>201</v>
      </c>
      <c r="B22" s="159"/>
      <c r="C22" s="98"/>
      <c r="D22" s="122">
        <v>-946</v>
      </c>
      <c r="E22" s="122">
        <v>-919</v>
      </c>
      <c r="F22" s="122">
        <v>-955</v>
      </c>
      <c r="G22" s="122">
        <v>-3755</v>
      </c>
      <c r="H22" s="122">
        <v>-948</v>
      </c>
      <c r="I22" s="110">
        <v>-964</v>
      </c>
      <c r="J22" s="394">
        <v>-1.9</v>
      </c>
      <c r="K22" s="122">
        <v>-1881</v>
      </c>
      <c r="L22" s="110">
        <v>-1912</v>
      </c>
      <c r="M22" s="394">
        <v>-1.6</v>
      </c>
    </row>
    <row r="23" spans="1:13" s="19" customFormat="1" ht="15" customHeight="1">
      <c r="A23" s="395" t="s">
        <v>291</v>
      </c>
      <c r="B23" s="124"/>
      <c r="C23" s="125"/>
      <c r="D23" s="126">
        <v>1156</v>
      </c>
      <c r="E23" s="126">
        <v>1227</v>
      </c>
      <c r="F23" s="126">
        <v>917</v>
      </c>
      <c r="G23" s="126">
        <v>4490</v>
      </c>
      <c r="H23" s="126">
        <v>1074</v>
      </c>
      <c r="I23" s="127">
        <v>882</v>
      </c>
      <c r="J23" s="396">
        <v>-23.7</v>
      </c>
      <c r="K23" s="126">
        <v>2346</v>
      </c>
      <c r="L23" s="127">
        <v>1956</v>
      </c>
      <c r="M23" s="396">
        <v>-16.600000000000001</v>
      </c>
    </row>
    <row r="24" spans="1:13" s="19" customFormat="1" ht="15" customHeight="1">
      <c r="A24" s="383" t="s">
        <v>30</v>
      </c>
      <c r="B24" s="384"/>
      <c r="C24" s="251"/>
      <c r="D24" s="386">
        <v>2622</v>
      </c>
      <c r="E24" s="386">
        <v>1073</v>
      </c>
      <c r="F24" s="386">
        <v>965</v>
      </c>
      <c r="G24" s="386">
        <v>5609</v>
      </c>
      <c r="H24" s="386">
        <v>908</v>
      </c>
      <c r="I24" s="387">
        <v>909</v>
      </c>
      <c r="J24" s="388">
        <v>-65.3</v>
      </c>
      <c r="K24" s="386">
        <v>3571</v>
      </c>
      <c r="L24" s="387">
        <v>1817</v>
      </c>
      <c r="M24" s="388">
        <v>-49.1</v>
      </c>
    </row>
    <row r="25" spans="1:13" s="19" customFormat="1" ht="15" customHeight="1">
      <c r="A25" s="383" t="s">
        <v>292</v>
      </c>
      <c r="B25" s="384"/>
      <c r="C25" s="251"/>
      <c r="D25" s="386">
        <v>-520</v>
      </c>
      <c r="E25" s="386">
        <v>1073</v>
      </c>
      <c r="F25" s="386">
        <v>907</v>
      </c>
      <c r="G25" s="386">
        <v>2636</v>
      </c>
      <c r="H25" s="386">
        <v>1114</v>
      </c>
      <c r="I25" s="387">
        <v>937</v>
      </c>
      <c r="J25" s="397" t="s">
        <v>19</v>
      </c>
      <c r="K25" s="386">
        <v>656</v>
      </c>
      <c r="L25" s="387">
        <v>2051</v>
      </c>
      <c r="M25" s="397" t="s">
        <v>19</v>
      </c>
    </row>
    <row r="26" spans="1:13" s="19" customFormat="1" ht="15" customHeight="1">
      <c r="A26" s="114"/>
      <c r="B26" s="114"/>
      <c r="C26" s="114"/>
      <c r="D26" s="114"/>
      <c r="E26" s="114"/>
      <c r="F26" s="114"/>
      <c r="G26" s="114"/>
      <c r="H26" s="114"/>
      <c r="I26" s="114"/>
      <c r="J26" s="114"/>
      <c r="K26" s="114"/>
      <c r="L26" s="114"/>
      <c r="M26" s="402"/>
    </row>
    <row r="27" spans="1:13" ht="45" customHeight="1">
      <c r="A27" s="1346" t="s">
        <v>294</v>
      </c>
      <c r="B27" s="1346"/>
      <c r="C27" s="1346"/>
      <c r="D27" s="1346"/>
      <c r="E27" s="1346"/>
      <c r="F27" s="1346"/>
      <c r="G27" s="1346"/>
      <c r="H27" s="1346"/>
      <c r="I27" s="1346"/>
      <c r="J27" s="1346"/>
      <c r="K27" s="1346"/>
      <c r="L27" s="1346"/>
      <c r="M27" s="1346"/>
    </row>
  </sheetData>
  <dataConsolidate/>
  <mergeCells count="1">
    <mergeCell ref="A27:M27"/>
  </mergeCells>
  <pageMargins left="0.39370078740157483" right="0.39370078740157483" top="0.51181102362204722" bottom="0.27559055118110237" header="0" footer="0.19685039370078741"/>
  <pageSetup paperSize="9" scale="64" orientation="landscape" r:id="rId1"/>
  <headerFooter alignWithMargins="0">
    <oddFooter>&amp;C&amp;"Tele-GroteskNor,Regular"&amp;10DT IR Backup H1 2016&amp;R&amp;"Tele-GroteskNor,Regular"&amp;10Page &amp;P</oddFooter>
  </headerFooter>
  <legacyDrawing r:id="rId2"/>
  <controls>
    <control shapeId="24577" r:id="rId3" name="CustomMemberDispatchertb1"/>
    <control shapeId="24578" r:id="rId4" name="FPMExcelClientSheetOptionstb1"/>
    <control shapeId="24579" r:id="rId5" name="ConnectionDescriptorsInfo000tb1"/>
  </controls>
</worksheet>
</file>

<file path=xl/worksheets/sheet30.xml><?xml version="1.0" encoding="utf-8"?>
<worksheet xmlns="http://schemas.openxmlformats.org/spreadsheetml/2006/main" xmlns:r="http://schemas.openxmlformats.org/officeDocument/2006/relationships">
  <sheetPr codeName="Tabelle18">
    <pageSetUpPr fitToPage="1"/>
  </sheetPr>
  <dimension ref="A1:M26"/>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3" width="15.140625" customWidth="1"/>
  </cols>
  <sheetData>
    <row r="1" spans="1:13" ht="29.25" customHeight="1" collapsed="1">
      <c r="A1" s="382" t="s">
        <v>259</v>
      </c>
      <c r="B1" s="78"/>
      <c r="C1" s="79"/>
      <c r="D1" s="80"/>
      <c r="E1" s="80"/>
      <c r="F1" s="80"/>
      <c r="G1" s="80"/>
      <c r="H1" s="80"/>
      <c r="I1" s="80"/>
      <c r="J1" s="80"/>
      <c r="K1" s="80"/>
      <c r="L1" s="80"/>
      <c r="M1" s="80"/>
    </row>
    <row r="2" spans="1:13" ht="31.5" customHeight="1">
      <c r="A2" s="81" t="s">
        <v>79</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383" t="s">
        <v>287</v>
      </c>
      <c r="B6" s="384"/>
      <c r="C6" s="251"/>
      <c r="D6" s="386">
        <v>5580</v>
      </c>
      <c r="E6" s="386">
        <v>5593</v>
      </c>
      <c r="F6" s="386">
        <v>5659</v>
      </c>
      <c r="G6" s="386">
        <v>22421</v>
      </c>
      <c r="H6" s="386">
        <v>5452</v>
      </c>
      <c r="I6" s="387">
        <v>5406</v>
      </c>
      <c r="J6" s="403">
        <v>-3.1</v>
      </c>
      <c r="K6" s="386">
        <v>11169</v>
      </c>
      <c r="L6" s="387">
        <v>10858</v>
      </c>
      <c r="M6" s="403">
        <v>-2.8</v>
      </c>
    </row>
    <row r="7" spans="1:13" s="19" customFormat="1" ht="15" customHeight="1">
      <c r="A7" s="383" t="s">
        <v>295</v>
      </c>
      <c r="B7" s="384"/>
      <c r="C7" s="385" t="s">
        <v>288</v>
      </c>
      <c r="D7" s="386">
        <v>5580</v>
      </c>
      <c r="E7" s="386">
        <v>5568</v>
      </c>
      <c r="F7" s="386">
        <v>5659</v>
      </c>
      <c r="G7" s="386">
        <v>22396</v>
      </c>
      <c r="H7" s="386">
        <v>5452</v>
      </c>
      <c r="I7" s="387">
        <v>5416</v>
      </c>
      <c r="J7" s="403">
        <v>-2.9</v>
      </c>
      <c r="K7" s="386">
        <v>11169</v>
      </c>
      <c r="L7" s="387">
        <v>10868</v>
      </c>
      <c r="M7" s="403">
        <v>-2.7</v>
      </c>
    </row>
    <row r="8" spans="1:13" s="19" customFormat="1" ht="15" customHeight="1">
      <c r="A8" s="395" t="s">
        <v>291</v>
      </c>
      <c r="B8" s="124"/>
      <c r="C8" s="125"/>
      <c r="D8" s="126">
        <v>1156</v>
      </c>
      <c r="E8" s="126">
        <v>1227</v>
      </c>
      <c r="F8" s="126">
        <v>917</v>
      </c>
      <c r="G8" s="126">
        <v>4490</v>
      </c>
      <c r="H8" s="126">
        <v>1074</v>
      </c>
      <c r="I8" s="127">
        <v>882</v>
      </c>
      <c r="J8" s="404">
        <v>-23.7</v>
      </c>
      <c r="K8" s="126">
        <v>2346</v>
      </c>
      <c r="L8" s="127">
        <v>1956</v>
      </c>
      <c r="M8" s="404">
        <v>-16.600000000000001</v>
      </c>
    </row>
    <row r="9" spans="1:13" s="19" customFormat="1" ht="15" customHeight="1">
      <c r="A9" s="405" t="s">
        <v>296</v>
      </c>
      <c r="B9" s="406"/>
      <c r="C9" s="407"/>
      <c r="D9" s="408">
        <v>-946</v>
      </c>
      <c r="E9" s="408">
        <v>-919</v>
      </c>
      <c r="F9" s="408">
        <v>-955</v>
      </c>
      <c r="G9" s="408">
        <v>-3755</v>
      </c>
      <c r="H9" s="408">
        <v>-948</v>
      </c>
      <c r="I9" s="409">
        <v>-964</v>
      </c>
      <c r="J9" s="410">
        <v>-1.9</v>
      </c>
      <c r="K9" s="408">
        <v>-1881</v>
      </c>
      <c r="L9" s="409">
        <v>-1912</v>
      </c>
      <c r="M9" s="410">
        <v>-1.6</v>
      </c>
    </row>
    <row r="10" spans="1:13" s="19" customFormat="1" ht="15" customHeight="1">
      <c r="A10" s="411" t="s">
        <v>297</v>
      </c>
      <c r="B10" s="384"/>
      <c r="C10" s="251"/>
      <c r="D10" s="386">
        <v>2102</v>
      </c>
      <c r="E10" s="386">
        <v>2146</v>
      </c>
      <c r="F10" s="386">
        <v>1872</v>
      </c>
      <c r="G10" s="386">
        <v>8245</v>
      </c>
      <c r="H10" s="386">
        <v>2022</v>
      </c>
      <c r="I10" s="387">
        <v>1846</v>
      </c>
      <c r="J10" s="403">
        <v>-12.2</v>
      </c>
      <c r="K10" s="386">
        <v>4227</v>
      </c>
      <c r="L10" s="387">
        <v>3868</v>
      </c>
      <c r="M10" s="403">
        <v>-8.5</v>
      </c>
    </row>
    <row r="11" spans="1:13" s="19" customFormat="1" ht="15" customHeight="1">
      <c r="A11" s="393" t="s">
        <v>298</v>
      </c>
      <c r="B11" s="196" t="s">
        <v>47</v>
      </c>
      <c r="C11" s="197"/>
      <c r="D11" s="398">
        <v>37.700000000000003</v>
      </c>
      <c r="E11" s="398">
        <v>38.4</v>
      </c>
      <c r="F11" s="398">
        <v>33.1</v>
      </c>
      <c r="G11" s="398">
        <v>36.799999999999997</v>
      </c>
      <c r="H11" s="398">
        <v>37.1</v>
      </c>
      <c r="I11" s="399">
        <v>34.1</v>
      </c>
      <c r="J11" s="400">
        <v>-3.6</v>
      </c>
      <c r="K11" s="412">
        <v>37.799999999999997</v>
      </c>
      <c r="L11" s="401">
        <v>35.6</v>
      </c>
      <c r="M11" s="400">
        <v>-2.2000000000000002</v>
      </c>
    </row>
    <row r="12" spans="1:13" s="19" customFormat="1" ht="15" customHeight="1">
      <c r="A12" s="413" t="s">
        <v>299</v>
      </c>
      <c r="B12" s="159"/>
      <c r="C12" s="98"/>
      <c r="D12" s="122">
        <v>-122</v>
      </c>
      <c r="E12" s="122">
        <v>-123</v>
      </c>
      <c r="F12" s="122">
        <v>-214</v>
      </c>
      <c r="G12" s="122">
        <v>-545</v>
      </c>
      <c r="H12" s="122">
        <v>-158</v>
      </c>
      <c r="I12" s="110">
        <v>-379</v>
      </c>
      <c r="J12" s="254" t="s">
        <v>19</v>
      </c>
      <c r="K12" s="122">
        <v>-208</v>
      </c>
      <c r="L12" s="110">
        <v>-537</v>
      </c>
      <c r="M12" s="254" t="s">
        <v>19</v>
      </c>
    </row>
    <row r="13" spans="1:13" s="19" customFormat="1" ht="15" customHeight="1">
      <c r="A13" s="411" t="s">
        <v>300</v>
      </c>
      <c r="B13" s="384"/>
      <c r="C13" s="251"/>
      <c r="D13" s="386">
        <v>2224</v>
      </c>
      <c r="E13" s="386">
        <v>2269</v>
      </c>
      <c r="F13" s="386">
        <v>2086</v>
      </c>
      <c r="G13" s="386">
        <v>8790</v>
      </c>
      <c r="H13" s="386">
        <v>2180</v>
      </c>
      <c r="I13" s="387">
        <v>2225</v>
      </c>
      <c r="J13" s="403">
        <v>0</v>
      </c>
      <c r="K13" s="386">
        <v>4435</v>
      </c>
      <c r="L13" s="387">
        <v>4405</v>
      </c>
      <c r="M13" s="403">
        <v>-0.7</v>
      </c>
    </row>
    <row r="14" spans="1:13" s="19" customFormat="1" ht="15" customHeight="1">
      <c r="A14" s="393" t="s">
        <v>301</v>
      </c>
      <c r="B14" s="196" t="s">
        <v>47</v>
      </c>
      <c r="C14" s="197"/>
      <c r="D14" s="398">
        <v>39.9</v>
      </c>
      <c r="E14" s="398">
        <v>40.799999999999997</v>
      </c>
      <c r="F14" s="398">
        <v>36.9</v>
      </c>
      <c r="G14" s="398">
        <v>39.200000000000003</v>
      </c>
      <c r="H14" s="398">
        <v>40</v>
      </c>
      <c r="I14" s="399">
        <v>41.1</v>
      </c>
      <c r="J14" s="400">
        <v>1.2</v>
      </c>
      <c r="K14" s="412">
        <v>39.700000000000003</v>
      </c>
      <c r="L14" s="401">
        <v>40.5</v>
      </c>
      <c r="M14" s="400">
        <v>0.8</v>
      </c>
    </row>
    <row r="15" spans="1:13" s="19" customFormat="1" ht="30" customHeight="1">
      <c r="A15" s="114"/>
      <c r="B15" s="114"/>
      <c r="C15" s="114"/>
      <c r="D15" s="115"/>
      <c r="E15" s="115"/>
      <c r="F15" s="115"/>
      <c r="G15" s="115"/>
      <c r="H15" s="115"/>
      <c r="I15" s="114"/>
      <c r="J15" s="114"/>
      <c r="K15" s="114"/>
      <c r="L15" s="114"/>
      <c r="M15"/>
    </row>
    <row r="16" spans="1:13" ht="31.5" customHeight="1">
      <c r="A16" s="81" t="s">
        <v>302</v>
      </c>
      <c r="B16" s="82"/>
      <c r="C16" s="83"/>
      <c r="D16" s="84"/>
      <c r="E16" s="84"/>
      <c r="F16" s="84"/>
      <c r="G16" s="84"/>
      <c r="H16" s="84"/>
      <c r="I16" s="84"/>
      <c r="J16" s="84"/>
      <c r="K16" s="84"/>
      <c r="L16" s="84"/>
      <c r="M16" s="84"/>
    </row>
    <row r="17" spans="1:13" ht="45.75" customHeight="1">
      <c r="A17" s="85"/>
      <c r="B17" s="87"/>
      <c r="C17" s="90" t="s">
        <v>1</v>
      </c>
      <c r="D17" s="88" t="s">
        <v>2</v>
      </c>
      <c r="E17" s="88" t="s">
        <v>3</v>
      </c>
      <c r="F17" s="88" t="s">
        <v>4</v>
      </c>
      <c r="G17" s="88" t="s">
        <v>5</v>
      </c>
      <c r="H17" s="88" t="s">
        <v>6</v>
      </c>
      <c r="I17" s="119" t="s">
        <v>7</v>
      </c>
      <c r="J17" s="117" t="s">
        <v>8</v>
      </c>
      <c r="K17" s="88" t="s">
        <v>9</v>
      </c>
      <c r="L17" s="119" t="s">
        <v>10</v>
      </c>
      <c r="M17" s="117" t="s">
        <v>8</v>
      </c>
    </row>
    <row r="18" spans="1:13" s="19" customFormat="1" ht="3" customHeight="1">
      <c r="A18" s="91"/>
      <c r="B18" s="92"/>
      <c r="C18" s="93"/>
      <c r="D18" s="91"/>
      <c r="E18" s="91"/>
      <c r="F18" s="91"/>
      <c r="G18" s="91"/>
      <c r="H18" s="91"/>
      <c r="I18" s="91"/>
      <c r="J18" s="94"/>
      <c r="K18" s="91"/>
      <c r="L18" s="91"/>
      <c r="M18" s="121"/>
    </row>
    <row r="19" spans="1:13" s="19" customFormat="1" ht="15" customHeight="1">
      <c r="A19" s="383" t="s">
        <v>303</v>
      </c>
      <c r="B19" s="384"/>
      <c r="C19" s="251"/>
      <c r="D19" s="386">
        <v>-122</v>
      </c>
      <c r="E19" s="386">
        <v>-123</v>
      </c>
      <c r="F19" s="386">
        <v>-214</v>
      </c>
      <c r="G19" s="386">
        <v>-545</v>
      </c>
      <c r="H19" s="386">
        <v>-158</v>
      </c>
      <c r="I19" s="387">
        <v>-379</v>
      </c>
      <c r="J19" s="403" t="s">
        <v>19</v>
      </c>
      <c r="K19" s="386">
        <v>-208</v>
      </c>
      <c r="L19" s="387">
        <v>-537</v>
      </c>
      <c r="M19" s="403" t="s">
        <v>19</v>
      </c>
    </row>
    <row r="20" spans="1:13" s="19" customFormat="1" ht="15" customHeight="1">
      <c r="A20" s="414" t="s">
        <v>304</v>
      </c>
      <c r="B20" s="124"/>
      <c r="C20" s="125"/>
      <c r="D20" s="126">
        <v>-92</v>
      </c>
      <c r="E20" s="126">
        <v>-89</v>
      </c>
      <c r="F20" s="126">
        <v>-160</v>
      </c>
      <c r="G20" s="126">
        <v>-402</v>
      </c>
      <c r="H20" s="126">
        <v>-144</v>
      </c>
      <c r="I20" s="127">
        <v>-355</v>
      </c>
      <c r="J20" s="404" t="s">
        <v>19</v>
      </c>
      <c r="K20" s="126">
        <v>-153</v>
      </c>
      <c r="L20" s="127">
        <v>-499</v>
      </c>
      <c r="M20" s="404" t="s">
        <v>19</v>
      </c>
    </row>
    <row r="21" spans="1:13" s="19" customFormat="1" ht="15" customHeight="1">
      <c r="A21" s="405" t="s">
        <v>305</v>
      </c>
      <c r="B21" s="406"/>
      <c r="C21" s="407"/>
      <c r="D21" s="408">
        <v>-30</v>
      </c>
      <c r="E21" s="408">
        <v>-34</v>
      </c>
      <c r="F21" s="408">
        <v>-54</v>
      </c>
      <c r="G21" s="408">
        <v>-143</v>
      </c>
      <c r="H21" s="408">
        <v>-14</v>
      </c>
      <c r="I21" s="409">
        <v>-24</v>
      </c>
      <c r="J21" s="410">
        <v>20</v>
      </c>
      <c r="K21" s="408">
        <v>-55</v>
      </c>
      <c r="L21" s="409">
        <v>-38</v>
      </c>
      <c r="M21" s="410">
        <v>30.9</v>
      </c>
    </row>
    <row r="22" spans="1:13" s="19" customFormat="1" ht="15" customHeight="1">
      <c r="A22" s="383" t="s">
        <v>306</v>
      </c>
      <c r="B22" s="384"/>
      <c r="C22" s="251"/>
      <c r="D22" s="386">
        <v>-122</v>
      </c>
      <c r="E22" s="386">
        <v>-123</v>
      </c>
      <c r="F22" s="386">
        <v>-214</v>
      </c>
      <c r="G22" s="386">
        <v>-545</v>
      </c>
      <c r="H22" s="386">
        <v>-158</v>
      </c>
      <c r="I22" s="387">
        <v>-379</v>
      </c>
      <c r="J22" s="403" t="s">
        <v>19</v>
      </c>
      <c r="K22" s="386">
        <v>-208</v>
      </c>
      <c r="L22" s="387">
        <v>-537</v>
      </c>
      <c r="M22" s="403" t="s">
        <v>19</v>
      </c>
    </row>
    <row r="23" spans="1:13" s="19" customFormat="1" ht="15" customHeight="1">
      <c r="A23" s="414" t="s">
        <v>304</v>
      </c>
      <c r="B23" s="124"/>
      <c r="C23" s="125"/>
      <c r="D23" s="126">
        <v>-92</v>
      </c>
      <c r="E23" s="126">
        <v>-89</v>
      </c>
      <c r="F23" s="126">
        <v>-160</v>
      </c>
      <c r="G23" s="126">
        <v>-402</v>
      </c>
      <c r="H23" s="126">
        <v>-144</v>
      </c>
      <c r="I23" s="127">
        <v>-355</v>
      </c>
      <c r="J23" s="404" t="s">
        <v>19</v>
      </c>
      <c r="K23" s="126">
        <v>-153</v>
      </c>
      <c r="L23" s="127">
        <v>-499</v>
      </c>
      <c r="M23" s="404" t="s">
        <v>19</v>
      </c>
    </row>
    <row r="24" spans="1:13" s="19" customFormat="1" ht="15" customHeight="1">
      <c r="A24" s="405" t="s">
        <v>305</v>
      </c>
      <c r="B24" s="406"/>
      <c r="C24" s="407"/>
      <c r="D24" s="408">
        <v>-30</v>
      </c>
      <c r="E24" s="408">
        <v>-34</v>
      </c>
      <c r="F24" s="408">
        <v>-54</v>
      </c>
      <c r="G24" s="408">
        <v>-143</v>
      </c>
      <c r="H24" s="408">
        <v>-14</v>
      </c>
      <c r="I24" s="409">
        <v>-24</v>
      </c>
      <c r="J24" s="410">
        <v>20</v>
      </c>
      <c r="K24" s="408">
        <v>-55</v>
      </c>
      <c r="L24" s="409">
        <v>-38</v>
      </c>
      <c r="M24" s="410">
        <v>30.9</v>
      </c>
    </row>
    <row r="25" spans="1:13" s="19" customFormat="1" ht="15" customHeight="1">
      <c r="A25" s="114"/>
      <c r="B25" s="114"/>
      <c r="C25" s="114"/>
      <c r="D25" s="114"/>
      <c r="E25" s="114"/>
      <c r="F25" s="114"/>
      <c r="G25" s="114"/>
      <c r="H25" s="114"/>
      <c r="I25" s="114"/>
      <c r="J25" s="114"/>
      <c r="K25" s="114"/>
      <c r="L25" s="114"/>
      <c r="M25"/>
    </row>
    <row r="26" spans="1:13" ht="30" customHeight="1">
      <c r="A26" s="1346" t="s">
        <v>307</v>
      </c>
      <c r="B26" s="1346"/>
      <c r="C26" s="1346"/>
      <c r="D26" s="1346"/>
      <c r="E26" s="1346"/>
      <c r="F26" s="1346"/>
      <c r="G26" s="1346"/>
      <c r="H26" s="1346"/>
      <c r="I26" s="1346"/>
      <c r="J26" s="1346"/>
      <c r="K26" s="1346"/>
      <c r="L26" s="1346"/>
      <c r="M26" s="1346"/>
    </row>
  </sheetData>
  <dataConsolidate/>
  <mergeCells count="1">
    <mergeCell ref="A26:M26"/>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H1 2016&amp;R&amp;"Tele-GroteskNor,Regular"&amp;10Page &amp;P</oddFooter>
  </headerFooter>
  <legacyDrawing r:id="rId2"/>
  <controls>
    <control shapeId="25601" r:id="rId3" name="CustomMemberDispatchertb1"/>
    <control shapeId="25602" r:id="rId4" name="FPMExcelClientSheetOptionstb1"/>
    <control shapeId="25603" r:id="rId5" name="ConnectionDescriptorsInfo000tb1"/>
  </controls>
</worksheet>
</file>

<file path=xl/worksheets/sheet31.xml><?xml version="1.0" encoding="utf-8"?>
<worksheet xmlns="http://schemas.openxmlformats.org/spreadsheetml/2006/main" xmlns:r="http://schemas.openxmlformats.org/officeDocument/2006/relationships">
  <sheetPr codeName="Tabelle19">
    <pageSetUpPr fitToPage="1"/>
  </sheetPr>
  <dimension ref="A1:I54"/>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9" width="12.85546875" customWidth="1"/>
  </cols>
  <sheetData>
    <row r="1" spans="1:9" ht="29.25" customHeight="1" collapsed="1">
      <c r="A1" s="77" t="s">
        <v>259</v>
      </c>
      <c r="B1" s="78"/>
      <c r="C1" s="79"/>
      <c r="D1" s="80"/>
      <c r="E1" s="80"/>
      <c r="F1" s="80"/>
      <c r="G1" s="80"/>
      <c r="H1" s="80"/>
      <c r="I1" s="80"/>
    </row>
    <row r="2" spans="1:9" ht="31.5" customHeight="1">
      <c r="A2" s="81" t="s">
        <v>308</v>
      </c>
      <c r="B2" s="82"/>
      <c r="C2" s="83"/>
      <c r="D2" s="84"/>
      <c r="E2" s="84"/>
      <c r="F2" s="84"/>
      <c r="G2" s="84"/>
      <c r="H2" s="84"/>
      <c r="I2" s="84"/>
    </row>
    <row r="3" spans="1:9" ht="3.75" customHeight="1">
      <c r="A3" s="85"/>
      <c r="B3" s="86"/>
      <c r="C3" s="87"/>
      <c r="D3" s="88"/>
      <c r="E3" s="88"/>
      <c r="F3" s="88"/>
      <c r="G3" s="88"/>
      <c r="H3" s="88"/>
      <c r="I3" s="89"/>
    </row>
    <row r="4" spans="1:9" ht="30" customHeight="1">
      <c r="A4" s="85"/>
      <c r="B4" s="87"/>
      <c r="C4" s="90" t="s">
        <v>1</v>
      </c>
      <c r="D4" s="88" t="s">
        <v>231</v>
      </c>
      <c r="E4" s="88" t="s">
        <v>232</v>
      </c>
      <c r="F4" s="88" t="s">
        <v>233</v>
      </c>
      <c r="G4" s="88" t="s">
        <v>234</v>
      </c>
      <c r="H4" s="119" t="s">
        <v>235</v>
      </c>
      <c r="I4" s="117" t="s">
        <v>198</v>
      </c>
    </row>
    <row r="5" spans="1:9" s="19" customFormat="1" ht="3" customHeight="1">
      <c r="A5" s="91"/>
      <c r="B5" s="92"/>
      <c r="C5" s="93"/>
      <c r="D5" s="91"/>
      <c r="E5" s="91"/>
      <c r="F5" s="91"/>
      <c r="G5" s="91"/>
      <c r="H5" s="91"/>
      <c r="I5" s="94"/>
    </row>
    <row r="6" spans="1:9" s="19" customFormat="1" ht="15" customHeight="1">
      <c r="A6" s="383" t="s">
        <v>259</v>
      </c>
      <c r="B6" s="384"/>
      <c r="C6" s="251"/>
      <c r="D6" s="415"/>
      <c r="E6" s="415"/>
      <c r="F6" s="415"/>
      <c r="G6" s="415"/>
      <c r="H6" s="416"/>
      <c r="I6" s="417"/>
    </row>
    <row r="7" spans="1:9" s="19" customFormat="1" ht="15" customHeight="1">
      <c r="A7" s="383" t="s">
        <v>309</v>
      </c>
      <c r="B7" s="384"/>
      <c r="C7" s="251"/>
      <c r="D7" s="415"/>
      <c r="E7" s="415"/>
      <c r="F7" s="415"/>
      <c r="G7" s="415"/>
      <c r="H7" s="416"/>
      <c r="I7" s="417"/>
    </row>
    <row r="8" spans="1:9" s="19" customFormat="1" ht="15" customHeight="1">
      <c r="A8" s="418" t="s">
        <v>310</v>
      </c>
      <c r="B8" s="196" t="s">
        <v>311</v>
      </c>
      <c r="C8" s="257">
        <v>1</v>
      </c>
      <c r="D8" s="99">
        <v>20437</v>
      </c>
      <c r="E8" s="99">
        <v>20354</v>
      </c>
      <c r="F8" s="99">
        <v>20227</v>
      </c>
      <c r="G8" s="99">
        <v>20093</v>
      </c>
      <c r="H8" s="419">
        <v>19971</v>
      </c>
      <c r="I8" s="420">
        <v>-2.2999999999999998</v>
      </c>
    </row>
    <row r="9" spans="1:9" s="19" customFormat="1" ht="15" customHeight="1" collapsed="1">
      <c r="A9" s="421" t="s">
        <v>312</v>
      </c>
      <c r="B9" s="103" t="s">
        <v>311</v>
      </c>
      <c r="C9" s="169">
        <v>1</v>
      </c>
      <c r="D9" s="105">
        <v>5763</v>
      </c>
      <c r="E9" s="105">
        <v>6354</v>
      </c>
      <c r="F9" s="105">
        <v>6887</v>
      </c>
      <c r="G9" s="105">
        <v>7470</v>
      </c>
      <c r="H9" s="100">
        <v>7958</v>
      </c>
      <c r="I9" s="422">
        <v>38.1</v>
      </c>
    </row>
    <row r="10" spans="1:9" s="19" customFormat="1" ht="15" customHeight="1">
      <c r="A10" s="389" t="s">
        <v>313</v>
      </c>
      <c r="B10" s="103" t="s">
        <v>311</v>
      </c>
      <c r="C10" s="169">
        <v>1</v>
      </c>
      <c r="D10" s="105">
        <v>12518</v>
      </c>
      <c r="E10" s="105">
        <v>12596</v>
      </c>
      <c r="F10" s="105">
        <v>12644</v>
      </c>
      <c r="G10" s="105">
        <v>12706</v>
      </c>
      <c r="H10" s="100">
        <v>12770</v>
      </c>
      <c r="I10" s="422">
        <v>2</v>
      </c>
    </row>
    <row r="11" spans="1:9" s="19" customFormat="1" ht="15" customHeight="1">
      <c r="A11" s="421" t="s">
        <v>314</v>
      </c>
      <c r="B11" s="103" t="s">
        <v>311</v>
      </c>
      <c r="C11" s="423" t="s">
        <v>288</v>
      </c>
      <c r="D11" s="105">
        <v>2365</v>
      </c>
      <c r="E11" s="105">
        <v>2613</v>
      </c>
      <c r="F11" s="105">
        <v>2923</v>
      </c>
      <c r="G11" s="105">
        <v>3286</v>
      </c>
      <c r="H11" s="100">
        <v>3577</v>
      </c>
      <c r="I11" s="422">
        <v>51.2</v>
      </c>
    </row>
    <row r="12" spans="1:9" s="19" customFormat="1" ht="15" customHeight="1" collapsed="1">
      <c r="A12" s="389" t="s">
        <v>315</v>
      </c>
      <c r="B12" s="103" t="s">
        <v>311</v>
      </c>
      <c r="C12" s="169">
        <v>1</v>
      </c>
      <c r="D12" s="105">
        <v>2578</v>
      </c>
      <c r="E12" s="105">
        <v>2632</v>
      </c>
      <c r="F12" s="105">
        <v>2683</v>
      </c>
      <c r="G12" s="105">
        <v>2736</v>
      </c>
      <c r="H12" s="100">
        <v>2777</v>
      </c>
      <c r="I12" s="422">
        <v>7.7</v>
      </c>
    </row>
    <row r="13" spans="1:9" s="19" customFormat="1" ht="15" customHeight="1">
      <c r="A13" s="389" t="s">
        <v>316</v>
      </c>
      <c r="B13" s="103" t="s">
        <v>311</v>
      </c>
      <c r="C13" s="169">
        <v>1</v>
      </c>
      <c r="D13" s="105">
        <v>8432</v>
      </c>
      <c r="E13" s="105">
        <v>8231</v>
      </c>
      <c r="F13" s="105">
        <v>8050</v>
      </c>
      <c r="G13" s="105">
        <v>7867</v>
      </c>
      <c r="H13" s="100">
        <v>7648</v>
      </c>
      <c r="I13" s="422">
        <v>-9.3000000000000007</v>
      </c>
    </row>
    <row r="14" spans="1:9" s="19" customFormat="1" ht="15" customHeight="1">
      <c r="A14" s="389" t="s">
        <v>317</v>
      </c>
      <c r="B14" s="103" t="s">
        <v>311</v>
      </c>
      <c r="C14" s="169">
        <v>1</v>
      </c>
      <c r="D14" s="105">
        <v>268</v>
      </c>
      <c r="E14" s="105">
        <v>246</v>
      </c>
      <c r="F14" s="105">
        <v>227</v>
      </c>
      <c r="G14" s="105">
        <v>206</v>
      </c>
      <c r="H14" s="100">
        <v>192</v>
      </c>
      <c r="I14" s="422">
        <v>-28.4</v>
      </c>
    </row>
    <row r="15" spans="1:9" s="19" customFormat="1" ht="15" customHeight="1">
      <c r="A15" s="389" t="s">
        <v>318</v>
      </c>
      <c r="B15" s="103" t="s">
        <v>311</v>
      </c>
      <c r="C15" s="169">
        <v>1</v>
      </c>
      <c r="D15" s="105">
        <v>2541</v>
      </c>
      <c r="E15" s="105">
        <v>2752</v>
      </c>
      <c r="F15" s="105">
        <v>3015</v>
      </c>
      <c r="G15" s="105">
        <v>3319</v>
      </c>
      <c r="H15" s="100">
        <v>3621</v>
      </c>
      <c r="I15" s="422">
        <v>42.5</v>
      </c>
    </row>
    <row r="16" spans="1:9" s="19" customFormat="1" ht="15" customHeight="1">
      <c r="A16" s="421" t="s">
        <v>314</v>
      </c>
      <c r="B16" s="103" t="s">
        <v>311</v>
      </c>
      <c r="C16" s="169"/>
      <c r="D16" s="105">
        <v>1045</v>
      </c>
      <c r="E16" s="105">
        <v>1222</v>
      </c>
      <c r="F16" s="105">
        <v>1444</v>
      </c>
      <c r="G16" s="105">
        <v>1741</v>
      </c>
      <c r="H16" s="100">
        <v>2028</v>
      </c>
      <c r="I16" s="422">
        <v>94.1</v>
      </c>
    </row>
    <row r="17" spans="1:9" s="19" customFormat="1" ht="15" customHeight="1">
      <c r="A17" s="383" t="s">
        <v>319</v>
      </c>
      <c r="B17" s="384"/>
      <c r="C17" s="251"/>
      <c r="D17" s="386"/>
      <c r="E17" s="386"/>
      <c r="F17" s="386"/>
      <c r="G17" s="386"/>
      <c r="H17" s="387"/>
      <c r="I17" s="403"/>
    </row>
    <row r="18" spans="1:9" s="19" customFormat="1" ht="15" customHeight="1">
      <c r="A18" s="389" t="s">
        <v>320</v>
      </c>
      <c r="B18" s="103" t="s">
        <v>311</v>
      </c>
      <c r="C18" s="169"/>
      <c r="D18" s="105">
        <v>39465</v>
      </c>
      <c r="E18" s="105">
        <v>39892</v>
      </c>
      <c r="F18" s="105">
        <v>40373</v>
      </c>
      <c r="G18" s="105">
        <v>40643</v>
      </c>
      <c r="H18" s="100">
        <v>41138</v>
      </c>
      <c r="I18" s="422">
        <v>4.2</v>
      </c>
    </row>
    <row r="19" spans="1:9" s="19" customFormat="1" ht="15" customHeight="1">
      <c r="A19" s="424" t="s">
        <v>321</v>
      </c>
      <c r="B19" s="103" t="s">
        <v>311</v>
      </c>
      <c r="C19" s="169"/>
      <c r="D19" s="105">
        <v>22984</v>
      </c>
      <c r="E19" s="105">
        <v>23347</v>
      </c>
      <c r="F19" s="105">
        <v>23709</v>
      </c>
      <c r="G19" s="105">
        <v>23940</v>
      </c>
      <c r="H19" s="100">
        <v>24096</v>
      </c>
      <c r="I19" s="422">
        <v>4.8</v>
      </c>
    </row>
    <row r="20" spans="1:9" s="19" customFormat="1" ht="15" customHeight="1">
      <c r="A20" s="424" t="s">
        <v>322</v>
      </c>
      <c r="B20" s="103" t="s">
        <v>311</v>
      </c>
      <c r="C20" s="169"/>
      <c r="D20" s="105">
        <v>16482</v>
      </c>
      <c r="E20" s="105">
        <v>16545</v>
      </c>
      <c r="F20" s="105">
        <v>16665</v>
      </c>
      <c r="G20" s="105">
        <v>16703</v>
      </c>
      <c r="H20" s="100">
        <v>17042</v>
      </c>
      <c r="I20" s="422">
        <v>3.4</v>
      </c>
    </row>
    <row r="21" spans="1:9" ht="24.75" customHeight="1">
      <c r="A21" s="81"/>
      <c r="B21" s="82"/>
      <c r="C21" s="425"/>
      <c r="D21" s="84"/>
      <c r="E21" s="84"/>
      <c r="F21" s="84"/>
      <c r="G21" s="84"/>
      <c r="H21" s="84"/>
      <c r="I21" s="84"/>
    </row>
    <row r="22" spans="1:9" ht="31.5" customHeight="1">
      <c r="A22" s="81" t="s">
        <v>323</v>
      </c>
      <c r="B22" s="82"/>
      <c r="C22" s="425"/>
      <c r="D22" s="84"/>
      <c r="E22" s="84"/>
      <c r="F22" s="84"/>
      <c r="G22" s="84"/>
      <c r="H22" s="84"/>
      <c r="I22" s="84"/>
    </row>
    <row r="23" spans="1:9" ht="3.75" customHeight="1">
      <c r="A23" s="85"/>
      <c r="B23" s="86"/>
      <c r="C23" s="426"/>
      <c r="D23" s="88"/>
      <c r="E23" s="88"/>
      <c r="F23" s="88"/>
      <c r="G23" s="88"/>
      <c r="H23" s="88"/>
      <c r="I23" s="89"/>
    </row>
    <row r="24" spans="1:9" ht="30" customHeight="1">
      <c r="A24" s="85"/>
      <c r="B24" s="87"/>
      <c r="C24" s="427" t="s">
        <v>1</v>
      </c>
      <c r="D24" s="88" t="s">
        <v>231</v>
      </c>
      <c r="E24" s="88" t="s">
        <v>232</v>
      </c>
      <c r="F24" s="88" t="s">
        <v>233</v>
      </c>
      <c r="G24" s="88" t="s">
        <v>234</v>
      </c>
      <c r="H24" s="119" t="s">
        <v>235</v>
      </c>
      <c r="I24" s="117" t="s">
        <v>198</v>
      </c>
    </row>
    <row r="25" spans="1:9" s="19" customFormat="1" ht="3" customHeight="1">
      <c r="A25" s="91"/>
      <c r="B25" s="92"/>
      <c r="C25" s="93"/>
      <c r="D25" s="91"/>
      <c r="E25" s="91"/>
      <c r="F25" s="91"/>
      <c r="G25" s="91"/>
      <c r="H25" s="91"/>
      <c r="I25" s="94"/>
    </row>
    <row r="26" spans="1:9" s="19" customFormat="1" ht="15" customHeight="1">
      <c r="A26" s="383" t="s">
        <v>259</v>
      </c>
      <c r="B26" s="384"/>
      <c r="C26" s="251"/>
      <c r="D26" s="415"/>
      <c r="E26" s="415"/>
      <c r="F26" s="415"/>
      <c r="G26" s="415"/>
      <c r="H26" s="416"/>
      <c r="I26" s="403"/>
    </row>
    <row r="27" spans="1:9" s="19" customFormat="1" ht="15" customHeight="1">
      <c r="A27" s="383" t="s">
        <v>309</v>
      </c>
      <c r="B27" s="384"/>
      <c r="C27" s="251"/>
      <c r="D27" s="415"/>
      <c r="E27" s="415"/>
      <c r="F27" s="415"/>
      <c r="G27" s="415"/>
      <c r="H27" s="416"/>
      <c r="I27" s="403"/>
    </row>
    <row r="28" spans="1:9" s="19" customFormat="1" ht="15" customHeight="1">
      <c r="A28" s="418" t="s">
        <v>310</v>
      </c>
      <c r="B28" s="196" t="s">
        <v>311</v>
      </c>
      <c r="C28" s="257">
        <v>1</v>
      </c>
      <c r="D28" s="99">
        <v>16068</v>
      </c>
      <c r="E28" s="99">
        <v>16003</v>
      </c>
      <c r="F28" s="99">
        <v>15900</v>
      </c>
      <c r="G28" s="99">
        <v>15790</v>
      </c>
      <c r="H28" s="419">
        <v>15695</v>
      </c>
      <c r="I28" s="420">
        <v>-2.2999999999999998</v>
      </c>
    </row>
    <row r="29" spans="1:9" s="19" customFormat="1" ht="15" customHeight="1">
      <c r="A29" s="421" t="s">
        <v>312</v>
      </c>
      <c r="B29" s="103" t="s">
        <v>311</v>
      </c>
      <c r="C29" s="169">
        <v>1</v>
      </c>
      <c r="D29" s="105">
        <v>5161</v>
      </c>
      <c r="E29" s="105">
        <v>5653</v>
      </c>
      <c r="F29" s="105">
        <v>6076</v>
      </c>
      <c r="G29" s="105">
        <v>6521</v>
      </c>
      <c r="H29" s="100">
        <v>6872</v>
      </c>
      <c r="I29" s="422">
        <v>33.200000000000003</v>
      </c>
    </row>
    <row r="30" spans="1:9" s="19" customFormat="1" ht="15" customHeight="1">
      <c r="A30" s="389" t="s">
        <v>313</v>
      </c>
      <c r="B30" s="103" t="s">
        <v>311</v>
      </c>
      <c r="C30" s="169">
        <v>1</v>
      </c>
      <c r="D30" s="105">
        <v>10093</v>
      </c>
      <c r="E30" s="105">
        <v>10162</v>
      </c>
      <c r="F30" s="105">
        <v>10209</v>
      </c>
      <c r="G30" s="105">
        <v>10257</v>
      </c>
      <c r="H30" s="100">
        <v>10302</v>
      </c>
      <c r="I30" s="422">
        <v>2.1</v>
      </c>
    </row>
    <row r="31" spans="1:9" s="19" customFormat="1" ht="15" customHeight="1">
      <c r="A31" s="421" t="s">
        <v>314</v>
      </c>
      <c r="B31" s="103" t="s">
        <v>311</v>
      </c>
      <c r="C31" s="423" t="s">
        <v>288</v>
      </c>
      <c r="D31" s="105">
        <v>2046</v>
      </c>
      <c r="E31" s="105">
        <v>2262</v>
      </c>
      <c r="F31" s="105">
        <v>2530</v>
      </c>
      <c r="G31" s="105">
        <v>2841</v>
      </c>
      <c r="H31" s="100">
        <v>3080</v>
      </c>
      <c r="I31" s="422">
        <v>50.5</v>
      </c>
    </row>
    <row r="32" spans="1:9" s="19" customFormat="1" ht="15" customHeight="1" collapsed="1">
      <c r="A32" s="389" t="s">
        <v>315</v>
      </c>
      <c r="B32" s="103" t="s">
        <v>311</v>
      </c>
      <c r="C32" s="169">
        <v>1</v>
      </c>
      <c r="D32" s="105">
        <v>2387</v>
      </c>
      <c r="E32" s="105">
        <v>2441</v>
      </c>
      <c r="F32" s="105">
        <v>2492</v>
      </c>
      <c r="G32" s="105">
        <v>2546</v>
      </c>
      <c r="H32" s="100">
        <v>2585</v>
      </c>
      <c r="I32" s="422">
        <v>8.3000000000000007</v>
      </c>
    </row>
    <row r="33" spans="1:9" s="19" customFormat="1" ht="15" customHeight="1">
      <c r="A33" s="383" t="s">
        <v>319</v>
      </c>
      <c r="B33" s="384"/>
      <c r="C33" s="251"/>
      <c r="D33" s="386"/>
      <c r="E33" s="386"/>
      <c r="F33" s="386"/>
      <c r="G33" s="386"/>
      <c r="H33" s="387"/>
      <c r="I33" s="403"/>
    </row>
    <row r="34" spans="1:9" s="19" customFormat="1" ht="15" customHeight="1">
      <c r="A34" s="389" t="s">
        <v>320</v>
      </c>
      <c r="B34" s="103" t="s">
        <v>311</v>
      </c>
      <c r="C34" s="169"/>
      <c r="D34" s="105">
        <v>28845</v>
      </c>
      <c r="E34" s="105">
        <v>28870</v>
      </c>
      <c r="F34" s="105">
        <v>29016</v>
      </c>
      <c r="G34" s="105">
        <v>28856</v>
      </c>
      <c r="H34" s="100">
        <v>28996</v>
      </c>
      <c r="I34" s="422">
        <v>0.5</v>
      </c>
    </row>
    <row r="35" spans="1:9" s="19" customFormat="1" ht="15" customHeight="1">
      <c r="A35" s="424" t="s">
        <v>321</v>
      </c>
      <c r="B35" s="103" t="s">
        <v>311</v>
      </c>
      <c r="C35" s="169"/>
      <c r="D35" s="105">
        <v>16625</v>
      </c>
      <c r="E35" s="105">
        <v>16933</v>
      </c>
      <c r="F35" s="105">
        <v>17297</v>
      </c>
      <c r="G35" s="105">
        <v>17453</v>
      </c>
      <c r="H35" s="100">
        <v>17526</v>
      </c>
      <c r="I35" s="422">
        <v>5.4</v>
      </c>
    </row>
    <row r="36" spans="1:9" s="19" customFormat="1" ht="15" customHeight="1">
      <c r="A36" s="424" t="s">
        <v>322</v>
      </c>
      <c r="B36" s="103" t="s">
        <v>311</v>
      </c>
      <c r="C36" s="169"/>
      <c r="D36" s="105">
        <v>12219</v>
      </c>
      <c r="E36" s="105">
        <v>11937</v>
      </c>
      <c r="F36" s="105">
        <v>11719</v>
      </c>
      <c r="G36" s="105">
        <v>11403</v>
      </c>
      <c r="H36" s="100">
        <v>11470</v>
      </c>
      <c r="I36" s="422">
        <v>-6.1</v>
      </c>
    </row>
    <row r="37" spans="1:9" ht="24.75" customHeight="1">
      <c r="A37" s="81"/>
      <c r="B37" s="82"/>
      <c r="C37" s="425"/>
      <c r="D37" s="84"/>
      <c r="E37" s="84"/>
      <c r="F37" s="84"/>
      <c r="G37" s="84"/>
      <c r="H37" s="84"/>
      <c r="I37" s="84"/>
    </row>
    <row r="38" spans="1:9" ht="31.5" customHeight="1">
      <c r="A38" s="81" t="s">
        <v>324</v>
      </c>
      <c r="B38" s="82"/>
      <c r="C38" s="425"/>
      <c r="D38" s="84"/>
      <c r="E38" s="84"/>
      <c r="F38" s="84"/>
      <c r="G38" s="84"/>
      <c r="H38" s="84"/>
      <c r="I38" s="84"/>
    </row>
    <row r="39" spans="1:9" ht="3.75" customHeight="1">
      <c r="A39" s="85"/>
      <c r="B39" s="86"/>
      <c r="C39" s="426"/>
      <c r="D39" s="88"/>
      <c r="E39" s="88"/>
      <c r="F39" s="88"/>
      <c r="G39" s="88"/>
      <c r="H39" s="88"/>
      <c r="I39" s="89"/>
    </row>
    <row r="40" spans="1:9" ht="30" customHeight="1">
      <c r="A40" s="85"/>
      <c r="B40" s="87"/>
      <c r="C40" s="427" t="s">
        <v>1</v>
      </c>
      <c r="D40" s="88" t="s">
        <v>231</v>
      </c>
      <c r="E40" s="88" t="s">
        <v>232</v>
      </c>
      <c r="F40" s="88" t="s">
        <v>233</v>
      </c>
      <c r="G40" s="88" t="s">
        <v>234</v>
      </c>
      <c r="H40" s="119" t="s">
        <v>235</v>
      </c>
      <c r="I40" s="117" t="s">
        <v>198</v>
      </c>
    </row>
    <row r="41" spans="1:9" s="19" customFormat="1" ht="3" customHeight="1">
      <c r="A41" s="91"/>
      <c r="B41" s="92"/>
      <c r="C41" s="93"/>
      <c r="D41" s="91"/>
      <c r="E41" s="91"/>
      <c r="F41" s="91"/>
      <c r="G41" s="91"/>
      <c r="H41" s="91"/>
      <c r="I41" s="94"/>
    </row>
    <row r="42" spans="1:9" s="19" customFormat="1" ht="15" customHeight="1">
      <c r="A42" s="383" t="s">
        <v>259</v>
      </c>
      <c r="B42" s="384"/>
      <c r="C42" s="251"/>
      <c r="D42" s="415"/>
      <c r="E42" s="415"/>
      <c r="F42" s="415"/>
      <c r="G42" s="415"/>
      <c r="H42" s="416"/>
      <c r="I42" s="403"/>
    </row>
    <row r="43" spans="1:9" s="19" customFormat="1" ht="15" customHeight="1">
      <c r="A43" s="383" t="s">
        <v>309</v>
      </c>
      <c r="B43" s="384"/>
      <c r="C43" s="251"/>
      <c r="D43" s="415"/>
      <c r="E43" s="415"/>
      <c r="F43" s="415"/>
      <c r="G43" s="415"/>
      <c r="H43" s="416"/>
      <c r="I43" s="403"/>
    </row>
    <row r="44" spans="1:9" s="19" customFormat="1" ht="15" customHeight="1">
      <c r="A44" s="428" t="s">
        <v>310</v>
      </c>
      <c r="B44" s="159" t="s">
        <v>311</v>
      </c>
      <c r="C44" s="135">
        <v>1</v>
      </c>
      <c r="D44" s="429">
        <v>3352</v>
      </c>
      <c r="E44" s="429">
        <v>3340</v>
      </c>
      <c r="F44" s="429">
        <v>3339</v>
      </c>
      <c r="G44" s="429">
        <v>3311</v>
      </c>
      <c r="H44" s="430">
        <v>3288</v>
      </c>
      <c r="I44" s="431">
        <v>-1.9</v>
      </c>
    </row>
    <row r="45" spans="1:9" s="19" customFormat="1" ht="15" customHeight="1">
      <c r="A45" s="421" t="s">
        <v>312</v>
      </c>
      <c r="B45" s="196" t="s">
        <v>311</v>
      </c>
      <c r="C45" s="257">
        <v>1</v>
      </c>
      <c r="D45" s="99">
        <v>572</v>
      </c>
      <c r="E45" s="99">
        <v>667</v>
      </c>
      <c r="F45" s="99">
        <v>773</v>
      </c>
      <c r="G45" s="99">
        <v>897</v>
      </c>
      <c r="H45" s="419">
        <v>1025</v>
      </c>
      <c r="I45" s="420">
        <v>79.2</v>
      </c>
    </row>
    <row r="46" spans="1:9" s="19" customFormat="1" ht="15" customHeight="1">
      <c r="A46" s="389" t="s">
        <v>313</v>
      </c>
      <c r="B46" s="103" t="s">
        <v>311</v>
      </c>
      <c r="C46" s="169">
        <v>1.2</v>
      </c>
      <c r="D46" s="105">
        <v>2088</v>
      </c>
      <c r="E46" s="105">
        <v>2092</v>
      </c>
      <c r="F46" s="105">
        <v>2093</v>
      </c>
      <c r="G46" s="105">
        <v>2093</v>
      </c>
      <c r="H46" s="100">
        <v>2096</v>
      </c>
      <c r="I46" s="422">
        <v>0.4</v>
      </c>
    </row>
    <row r="47" spans="1:9" s="19" customFormat="1" ht="15" customHeight="1">
      <c r="A47" s="421" t="s">
        <v>314</v>
      </c>
      <c r="B47" s="103" t="s">
        <v>311</v>
      </c>
      <c r="C47" s="169">
        <v>1</v>
      </c>
      <c r="D47" s="105">
        <v>312</v>
      </c>
      <c r="E47" s="105">
        <v>343</v>
      </c>
      <c r="F47" s="105">
        <v>385</v>
      </c>
      <c r="G47" s="105">
        <v>435</v>
      </c>
      <c r="H47" s="100">
        <v>484</v>
      </c>
      <c r="I47" s="422">
        <v>55.1</v>
      </c>
    </row>
    <row r="48" spans="1:9" s="19" customFormat="1" ht="15" customHeight="1" collapsed="1">
      <c r="A48" s="389" t="s">
        <v>315</v>
      </c>
      <c r="B48" s="103" t="s">
        <v>311</v>
      </c>
      <c r="C48" s="169">
        <v>1</v>
      </c>
      <c r="D48" s="105">
        <v>189</v>
      </c>
      <c r="E48" s="105">
        <v>189</v>
      </c>
      <c r="F48" s="105">
        <v>190</v>
      </c>
      <c r="G48" s="105">
        <v>189</v>
      </c>
      <c r="H48" s="100">
        <v>190</v>
      </c>
      <c r="I48" s="422">
        <v>0.5</v>
      </c>
    </row>
    <row r="49" spans="1:9" s="19" customFormat="1" ht="15" customHeight="1">
      <c r="A49" s="383" t="s">
        <v>319</v>
      </c>
      <c r="B49" s="384"/>
      <c r="C49" s="251"/>
      <c r="D49" s="386"/>
      <c r="E49" s="386"/>
      <c r="F49" s="386"/>
      <c r="G49" s="386"/>
      <c r="H49" s="387"/>
      <c r="I49" s="403"/>
    </row>
    <row r="50" spans="1:9" s="19" customFormat="1" ht="15" customHeight="1">
      <c r="A50" s="389" t="s">
        <v>320</v>
      </c>
      <c r="B50" s="103" t="s">
        <v>311</v>
      </c>
      <c r="C50" s="104"/>
      <c r="D50" s="105">
        <v>10620</v>
      </c>
      <c r="E50" s="105">
        <v>11022</v>
      </c>
      <c r="F50" s="105">
        <v>11358</v>
      </c>
      <c r="G50" s="105">
        <v>11787</v>
      </c>
      <c r="H50" s="100">
        <v>12142</v>
      </c>
      <c r="I50" s="422">
        <v>14.3</v>
      </c>
    </row>
    <row r="51" spans="1:9" s="19" customFormat="1" ht="15" customHeight="1">
      <c r="A51" s="424" t="s">
        <v>321</v>
      </c>
      <c r="B51" s="103" t="s">
        <v>311</v>
      </c>
      <c r="C51" s="104"/>
      <c r="D51" s="105">
        <v>6358</v>
      </c>
      <c r="E51" s="105">
        <v>6414</v>
      </c>
      <c r="F51" s="105">
        <v>6412</v>
      </c>
      <c r="G51" s="105">
        <v>6487</v>
      </c>
      <c r="H51" s="100">
        <v>6570</v>
      </c>
      <c r="I51" s="422">
        <v>3.3</v>
      </c>
    </row>
    <row r="52" spans="1:9" s="19" customFormat="1" ht="15" customHeight="1">
      <c r="A52" s="424" t="s">
        <v>322</v>
      </c>
      <c r="B52" s="103" t="s">
        <v>311</v>
      </c>
      <c r="C52" s="104"/>
      <c r="D52" s="105">
        <v>4262</v>
      </c>
      <c r="E52" s="105">
        <v>4608</v>
      </c>
      <c r="F52" s="105">
        <v>4946</v>
      </c>
      <c r="G52" s="105">
        <v>5300</v>
      </c>
      <c r="H52" s="100">
        <v>5572</v>
      </c>
      <c r="I52" s="422">
        <v>30.7</v>
      </c>
    </row>
    <row r="53" spans="1:9" s="19" customFormat="1" ht="15" customHeight="1">
      <c r="A53" s="114"/>
      <c r="B53" s="114"/>
      <c r="C53" s="114"/>
      <c r="D53" s="432"/>
      <c r="E53" s="432"/>
      <c r="F53" s="432"/>
      <c r="G53" s="432"/>
      <c r="H53" s="114"/>
      <c r="I53" s="114"/>
    </row>
    <row r="54" spans="1:9" s="19" customFormat="1" ht="30" customHeight="1">
      <c r="A54" s="1346" t="s">
        <v>325</v>
      </c>
      <c r="B54" s="1346"/>
      <c r="C54" s="1346"/>
      <c r="D54" s="1346"/>
      <c r="E54" s="1346"/>
      <c r="F54" s="1346"/>
      <c r="G54" s="1346"/>
      <c r="H54" s="1346"/>
      <c r="I54" s="1346"/>
    </row>
  </sheetData>
  <dataConsolidate/>
  <mergeCells count="1">
    <mergeCell ref="A54:I54"/>
  </mergeCells>
  <pageMargins left="0.39370078740157483" right="0.39370078740157483" top="0.51181102362204722" bottom="0.27559055118110237" header="0" footer="0.19685039370078741"/>
  <pageSetup paperSize="9" scale="63" orientation="landscape" r:id="rId1"/>
  <headerFooter alignWithMargins="0">
    <oddFooter>&amp;C&amp;"Tele-GroteskNor,Regular"&amp;10DT IR Backup H1 2016&amp;R&amp;"Tele-GroteskNor,Regular"&amp;10Page &amp;P</oddFooter>
  </headerFooter>
  <legacyDrawing r:id="rId2"/>
  <controls>
    <control shapeId="26625" r:id="rId3" name="CustomMemberDispatchertb1"/>
    <control shapeId="26626" r:id="rId4" name="FPMExcelClientSheetOptionstb1"/>
    <control shapeId="26627" r:id="rId5" name="ConnectionDescriptorsInfo000tb1"/>
  </controls>
</worksheet>
</file>

<file path=xl/worksheets/sheet32.xml><?xml version="1.0" encoding="utf-8"?>
<worksheet xmlns="http://schemas.openxmlformats.org/spreadsheetml/2006/main" xmlns:r="http://schemas.openxmlformats.org/officeDocument/2006/relationships">
  <sheetPr codeName="Tabelle20">
    <pageSetUpPr fitToPage="1"/>
  </sheetPr>
  <dimension ref="A1:M37"/>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8" width="14.85546875" customWidth="1"/>
    <col min="9" max="9" width="14.7109375" customWidth="1"/>
    <col min="10" max="10" width="12.85546875" customWidth="1"/>
    <col min="11" max="12" width="14.5703125" customWidth="1"/>
    <col min="13" max="13" width="12.85546875" customWidth="1"/>
  </cols>
  <sheetData>
    <row r="1" spans="1:13" ht="29.25" customHeight="1" collapsed="1">
      <c r="A1" s="77" t="s">
        <v>259</v>
      </c>
      <c r="B1" s="78"/>
      <c r="C1" s="79"/>
      <c r="D1" s="80"/>
      <c r="E1" s="80"/>
      <c r="F1" s="80"/>
      <c r="G1" s="80"/>
      <c r="H1" s="80"/>
      <c r="I1" s="80"/>
      <c r="J1" s="80"/>
      <c r="K1" s="80"/>
      <c r="L1" s="80"/>
      <c r="M1" s="80"/>
    </row>
    <row r="2" spans="1:13" ht="31.5" customHeight="1">
      <c r="A2" s="81" t="s">
        <v>326</v>
      </c>
      <c r="B2" s="82"/>
      <c r="C2" s="83"/>
      <c r="D2" s="84"/>
      <c r="E2" s="84"/>
      <c r="F2" s="84"/>
      <c r="G2" s="84"/>
      <c r="H2" s="84"/>
      <c r="I2" s="84"/>
      <c r="J2" s="84"/>
      <c r="K2" s="84"/>
      <c r="L2" s="84"/>
      <c r="M2" s="84"/>
    </row>
    <row r="3" spans="1:13" ht="3"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383" t="s">
        <v>259</v>
      </c>
      <c r="B6" s="384"/>
      <c r="C6" s="251">
        <v>1</v>
      </c>
      <c r="D6" s="386">
        <v>5580</v>
      </c>
      <c r="E6" s="386">
        <v>5593</v>
      </c>
      <c r="F6" s="386">
        <v>5659</v>
      </c>
      <c r="G6" s="386">
        <v>22421</v>
      </c>
      <c r="H6" s="386">
        <v>5452</v>
      </c>
      <c r="I6" s="387">
        <v>5406</v>
      </c>
      <c r="J6" s="403">
        <v>-3.1</v>
      </c>
      <c r="K6" s="386">
        <v>11169</v>
      </c>
      <c r="L6" s="387">
        <v>10858</v>
      </c>
      <c r="M6" s="433">
        <v>-2.8</v>
      </c>
    </row>
    <row r="7" spans="1:13" s="19" customFormat="1" ht="15" customHeight="1">
      <c r="A7" s="383" t="s">
        <v>327</v>
      </c>
      <c r="B7" s="384"/>
      <c r="C7" s="251"/>
      <c r="D7" s="386">
        <v>2439</v>
      </c>
      <c r="E7" s="386">
        <v>2449</v>
      </c>
      <c r="F7" s="386">
        <v>2462</v>
      </c>
      <c r="G7" s="386">
        <v>9802</v>
      </c>
      <c r="H7" s="386">
        <v>2410</v>
      </c>
      <c r="I7" s="387">
        <v>2420</v>
      </c>
      <c r="J7" s="403">
        <v>-0.8</v>
      </c>
      <c r="K7" s="386">
        <v>4891</v>
      </c>
      <c r="L7" s="387">
        <v>4830</v>
      </c>
      <c r="M7" s="433">
        <v>-1.2</v>
      </c>
    </row>
    <row r="8" spans="1:13" s="19" customFormat="1" ht="15" customHeight="1">
      <c r="A8" s="434" t="s">
        <v>328</v>
      </c>
      <c r="B8" s="196"/>
      <c r="C8" s="197"/>
      <c r="D8" s="435">
        <v>1766</v>
      </c>
      <c r="E8" s="435">
        <v>1764</v>
      </c>
      <c r="F8" s="435">
        <v>1758</v>
      </c>
      <c r="G8" s="435">
        <v>7060</v>
      </c>
      <c r="H8" s="435">
        <v>1755</v>
      </c>
      <c r="I8" s="419">
        <v>1752</v>
      </c>
      <c r="J8" s="420">
        <v>-0.8</v>
      </c>
      <c r="K8" s="435">
        <v>3538</v>
      </c>
      <c r="L8" s="419">
        <v>3507</v>
      </c>
      <c r="M8" s="436">
        <v>-0.9</v>
      </c>
    </row>
    <row r="9" spans="1:13" s="19" customFormat="1" ht="15" customHeight="1">
      <c r="A9" s="437" t="s">
        <v>329</v>
      </c>
      <c r="B9" s="103"/>
      <c r="C9" s="104"/>
      <c r="D9" s="123">
        <v>486</v>
      </c>
      <c r="E9" s="123">
        <v>479</v>
      </c>
      <c r="F9" s="123">
        <v>469</v>
      </c>
      <c r="G9" s="123">
        <v>1933</v>
      </c>
      <c r="H9" s="123">
        <v>459</v>
      </c>
      <c r="I9" s="100">
        <v>449</v>
      </c>
      <c r="J9" s="422">
        <v>-7.6</v>
      </c>
      <c r="K9" s="123">
        <v>985</v>
      </c>
      <c r="L9" s="100">
        <v>908</v>
      </c>
      <c r="M9" s="438">
        <v>-7.8</v>
      </c>
    </row>
    <row r="10" spans="1:13" s="19" customFormat="1" ht="15" customHeight="1">
      <c r="A10" s="437" t="s">
        <v>330</v>
      </c>
      <c r="B10" s="103"/>
      <c r="C10" s="104"/>
      <c r="D10" s="123">
        <v>995</v>
      </c>
      <c r="E10" s="123">
        <v>994</v>
      </c>
      <c r="F10" s="123">
        <v>993</v>
      </c>
      <c r="G10" s="123">
        <v>3978</v>
      </c>
      <c r="H10" s="123">
        <v>993</v>
      </c>
      <c r="I10" s="100">
        <v>995</v>
      </c>
      <c r="J10" s="422">
        <v>0</v>
      </c>
      <c r="K10" s="123">
        <v>1991</v>
      </c>
      <c r="L10" s="100">
        <v>1988</v>
      </c>
      <c r="M10" s="438">
        <v>-0.2</v>
      </c>
    </row>
    <row r="11" spans="1:13" s="19" customFormat="1" ht="15" customHeight="1">
      <c r="A11" s="437" t="s">
        <v>331</v>
      </c>
      <c r="B11" s="103"/>
      <c r="C11" s="104"/>
      <c r="D11" s="123">
        <v>285</v>
      </c>
      <c r="E11" s="123">
        <v>291</v>
      </c>
      <c r="F11" s="123">
        <v>296</v>
      </c>
      <c r="G11" s="123">
        <v>1149</v>
      </c>
      <c r="H11" s="123">
        <v>303</v>
      </c>
      <c r="I11" s="100">
        <v>308</v>
      </c>
      <c r="J11" s="422">
        <v>8.1</v>
      </c>
      <c r="K11" s="123">
        <v>562</v>
      </c>
      <c r="L11" s="100">
        <v>611</v>
      </c>
      <c r="M11" s="438">
        <v>8.6999999999999993</v>
      </c>
    </row>
    <row r="12" spans="1:13" s="19" customFormat="1" ht="15" customHeight="1">
      <c r="A12" s="421" t="s">
        <v>332</v>
      </c>
      <c r="B12" s="103"/>
      <c r="C12" s="104"/>
      <c r="D12" s="123">
        <v>251</v>
      </c>
      <c r="E12" s="123">
        <v>253</v>
      </c>
      <c r="F12" s="123">
        <v>247</v>
      </c>
      <c r="G12" s="123">
        <v>1009</v>
      </c>
      <c r="H12" s="123">
        <v>226</v>
      </c>
      <c r="I12" s="100">
        <v>225</v>
      </c>
      <c r="J12" s="422">
        <v>-10.4</v>
      </c>
      <c r="K12" s="123">
        <v>509</v>
      </c>
      <c r="L12" s="100">
        <v>451</v>
      </c>
      <c r="M12" s="438">
        <v>-11.4</v>
      </c>
    </row>
    <row r="13" spans="1:13" s="19" customFormat="1" ht="15" customHeight="1">
      <c r="A13" s="421" t="s">
        <v>333</v>
      </c>
      <c r="B13" s="103"/>
      <c r="C13" s="104"/>
      <c r="D13" s="123">
        <v>50</v>
      </c>
      <c r="E13" s="123">
        <v>52</v>
      </c>
      <c r="F13" s="123">
        <v>51</v>
      </c>
      <c r="G13" s="123">
        <v>206</v>
      </c>
      <c r="H13" s="123">
        <v>51</v>
      </c>
      <c r="I13" s="100">
        <v>49</v>
      </c>
      <c r="J13" s="422">
        <v>-2</v>
      </c>
      <c r="K13" s="123">
        <v>103</v>
      </c>
      <c r="L13" s="100">
        <v>100</v>
      </c>
      <c r="M13" s="438">
        <v>-2.9</v>
      </c>
    </row>
    <row r="14" spans="1:13" s="19" customFormat="1" ht="15" customHeight="1">
      <c r="A14" s="437" t="s">
        <v>334</v>
      </c>
      <c r="B14" s="103"/>
      <c r="C14" s="104"/>
      <c r="D14" s="123">
        <v>17</v>
      </c>
      <c r="E14" s="123">
        <v>18</v>
      </c>
      <c r="F14" s="123">
        <v>16</v>
      </c>
      <c r="G14" s="123">
        <v>70</v>
      </c>
      <c r="H14" s="123">
        <v>17</v>
      </c>
      <c r="I14" s="100">
        <v>16</v>
      </c>
      <c r="J14" s="422">
        <v>-5.9</v>
      </c>
      <c r="K14" s="123">
        <v>36</v>
      </c>
      <c r="L14" s="100">
        <v>33</v>
      </c>
      <c r="M14" s="438">
        <v>-8.3000000000000007</v>
      </c>
    </row>
    <row r="15" spans="1:13" s="19" customFormat="1" ht="15" customHeight="1">
      <c r="A15" s="437" t="s">
        <v>335</v>
      </c>
      <c r="B15" s="103"/>
      <c r="C15" s="104"/>
      <c r="D15" s="123">
        <v>17</v>
      </c>
      <c r="E15" s="123">
        <v>18</v>
      </c>
      <c r="F15" s="123">
        <v>17</v>
      </c>
      <c r="G15" s="123">
        <v>69</v>
      </c>
      <c r="H15" s="123">
        <v>17</v>
      </c>
      <c r="I15" s="100">
        <v>17</v>
      </c>
      <c r="J15" s="422">
        <v>0</v>
      </c>
      <c r="K15" s="123">
        <v>34</v>
      </c>
      <c r="L15" s="100">
        <v>34</v>
      </c>
      <c r="M15" s="438">
        <v>0</v>
      </c>
    </row>
    <row r="16" spans="1:13" s="19" customFormat="1" ht="15" customHeight="1">
      <c r="A16" s="437" t="s">
        <v>336</v>
      </c>
      <c r="B16" s="103"/>
      <c r="C16" s="104"/>
      <c r="D16" s="123">
        <v>16</v>
      </c>
      <c r="E16" s="123">
        <v>17</v>
      </c>
      <c r="F16" s="123">
        <v>17</v>
      </c>
      <c r="G16" s="123">
        <v>67</v>
      </c>
      <c r="H16" s="123">
        <v>17</v>
      </c>
      <c r="I16" s="100">
        <v>17</v>
      </c>
      <c r="J16" s="422">
        <v>6.25</v>
      </c>
      <c r="K16" s="123">
        <v>33</v>
      </c>
      <c r="L16" s="100">
        <v>34</v>
      </c>
      <c r="M16" s="438">
        <v>3</v>
      </c>
    </row>
    <row r="17" spans="1:13" s="19" customFormat="1" ht="15" customHeight="1">
      <c r="A17" s="383" t="s">
        <v>337</v>
      </c>
      <c r="B17" s="384"/>
      <c r="C17" s="251"/>
      <c r="D17" s="386">
        <v>2047</v>
      </c>
      <c r="E17" s="386">
        <v>2056</v>
      </c>
      <c r="F17" s="386">
        <v>2072</v>
      </c>
      <c r="G17" s="386">
        <v>8236</v>
      </c>
      <c r="H17" s="386">
        <v>1941</v>
      </c>
      <c r="I17" s="387">
        <v>1889</v>
      </c>
      <c r="J17" s="403">
        <v>-7.7</v>
      </c>
      <c r="K17" s="386">
        <v>4108</v>
      </c>
      <c r="L17" s="387">
        <v>3830</v>
      </c>
      <c r="M17" s="433">
        <v>-6.8</v>
      </c>
    </row>
    <row r="18" spans="1:13" s="19" customFormat="1" ht="15" customHeight="1">
      <c r="A18" s="434" t="s">
        <v>338</v>
      </c>
      <c r="B18" s="196"/>
      <c r="C18" s="197"/>
      <c r="D18" s="435">
        <v>1670</v>
      </c>
      <c r="E18" s="435">
        <v>1692</v>
      </c>
      <c r="F18" s="435">
        <v>1673</v>
      </c>
      <c r="G18" s="435">
        <v>6712</v>
      </c>
      <c r="H18" s="435">
        <v>1649</v>
      </c>
      <c r="I18" s="419">
        <v>1656</v>
      </c>
      <c r="J18" s="420">
        <v>-0.8</v>
      </c>
      <c r="K18" s="435">
        <v>3347</v>
      </c>
      <c r="L18" s="419">
        <v>3305</v>
      </c>
      <c r="M18" s="436">
        <v>-1.3</v>
      </c>
    </row>
    <row r="19" spans="1:13" s="19" customFormat="1" ht="15" customHeight="1">
      <c r="A19" s="439" t="s">
        <v>339</v>
      </c>
      <c r="B19" s="406"/>
      <c r="C19" s="407"/>
      <c r="D19" s="151">
        <v>772</v>
      </c>
      <c r="E19" s="151">
        <v>776</v>
      </c>
      <c r="F19" s="151">
        <v>774</v>
      </c>
      <c r="G19" s="151">
        <v>3083</v>
      </c>
      <c r="H19" s="151">
        <v>789</v>
      </c>
      <c r="I19" s="409">
        <v>801</v>
      </c>
      <c r="J19" s="410">
        <v>3.7</v>
      </c>
      <c r="K19" s="151">
        <v>1533</v>
      </c>
      <c r="L19" s="409">
        <v>1589</v>
      </c>
      <c r="M19" s="440">
        <v>3.7</v>
      </c>
    </row>
    <row r="20" spans="1:13" s="19" customFormat="1" ht="15" customHeight="1">
      <c r="A20" s="383" t="s">
        <v>340</v>
      </c>
      <c r="B20" s="384"/>
      <c r="C20" s="385" t="s">
        <v>341</v>
      </c>
      <c r="D20" s="386">
        <v>826</v>
      </c>
      <c r="E20" s="386">
        <v>846</v>
      </c>
      <c r="F20" s="386">
        <v>836</v>
      </c>
      <c r="G20" s="386">
        <v>3332</v>
      </c>
      <c r="H20" s="386">
        <v>848</v>
      </c>
      <c r="I20" s="387">
        <v>854</v>
      </c>
      <c r="J20" s="403">
        <v>3.4</v>
      </c>
      <c r="K20" s="386">
        <v>1650</v>
      </c>
      <c r="L20" s="387">
        <v>1702</v>
      </c>
      <c r="M20" s="433">
        <v>3.2</v>
      </c>
    </row>
    <row r="21" spans="1:13" s="19" customFormat="1" ht="15" customHeight="1">
      <c r="A21" s="434" t="s">
        <v>342</v>
      </c>
      <c r="B21" s="196"/>
      <c r="C21" s="257">
        <v>1</v>
      </c>
      <c r="D21" s="435">
        <v>283</v>
      </c>
      <c r="E21" s="435">
        <v>302</v>
      </c>
      <c r="F21" s="435">
        <v>269</v>
      </c>
      <c r="G21" s="435">
        <v>1148</v>
      </c>
      <c r="H21" s="435">
        <v>265</v>
      </c>
      <c r="I21" s="419">
        <v>258</v>
      </c>
      <c r="J21" s="420">
        <v>-8.8000000000000007</v>
      </c>
      <c r="K21" s="435">
        <v>577</v>
      </c>
      <c r="L21" s="419">
        <v>523</v>
      </c>
      <c r="M21" s="436">
        <v>-9.4</v>
      </c>
    </row>
    <row r="22" spans="1:13" s="19" customFormat="1" ht="15" customHeight="1">
      <c r="A22" s="441" t="s">
        <v>343</v>
      </c>
      <c r="B22" s="406"/>
      <c r="C22" s="407"/>
      <c r="D22" s="151">
        <v>154</v>
      </c>
      <c r="E22" s="151">
        <v>157</v>
      </c>
      <c r="F22" s="151">
        <v>188</v>
      </c>
      <c r="G22" s="151">
        <v>648</v>
      </c>
      <c r="H22" s="151">
        <v>199</v>
      </c>
      <c r="I22" s="409">
        <v>239</v>
      </c>
      <c r="J22" s="410">
        <v>55.2</v>
      </c>
      <c r="K22" s="151">
        <v>303</v>
      </c>
      <c r="L22" s="409">
        <v>438</v>
      </c>
      <c r="M22" s="440">
        <v>44.6</v>
      </c>
    </row>
    <row r="23" spans="1:13" s="19" customFormat="1" ht="15" customHeight="1">
      <c r="A23" s="383" t="s">
        <v>344</v>
      </c>
      <c r="B23" s="384"/>
      <c r="C23" s="251"/>
      <c r="D23" s="386">
        <v>0</v>
      </c>
      <c r="E23" s="386">
        <v>0</v>
      </c>
      <c r="F23" s="386">
        <v>0</v>
      </c>
      <c r="G23" s="386">
        <v>0</v>
      </c>
      <c r="H23" s="386">
        <v>0</v>
      </c>
      <c r="I23" s="387">
        <v>0</v>
      </c>
      <c r="J23" s="403" t="s">
        <v>19</v>
      </c>
      <c r="K23" s="386">
        <v>0</v>
      </c>
      <c r="L23" s="387">
        <v>0</v>
      </c>
      <c r="M23" s="433" t="s">
        <v>19</v>
      </c>
    </row>
    <row r="24" spans="1:13" s="19" customFormat="1" ht="15" customHeight="1">
      <c r="A24" s="383" t="s">
        <v>345</v>
      </c>
      <c r="B24" s="384"/>
      <c r="C24" s="251"/>
      <c r="D24" s="386">
        <v>56</v>
      </c>
      <c r="E24" s="386">
        <v>54</v>
      </c>
      <c r="F24" s="386">
        <v>57</v>
      </c>
      <c r="G24" s="386">
        <v>227</v>
      </c>
      <c r="H24" s="386">
        <v>53</v>
      </c>
      <c r="I24" s="387">
        <v>50</v>
      </c>
      <c r="J24" s="403">
        <v>-10.7</v>
      </c>
      <c r="K24" s="386">
        <v>116</v>
      </c>
      <c r="L24" s="387">
        <v>103</v>
      </c>
      <c r="M24" s="433">
        <v>-11.2</v>
      </c>
    </row>
    <row r="25" spans="1:13" s="19" customFormat="1" ht="15" customHeight="1">
      <c r="A25" s="383" t="s">
        <v>346</v>
      </c>
      <c r="B25" s="384"/>
      <c r="C25" s="385" t="s">
        <v>347</v>
      </c>
      <c r="D25" s="386">
        <v>212</v>
      </c>
      <c r="E25" s="386">
        <v>188</v>
      </c>
      <c r="F25" s="386">
        <v>232</v>
      </c>
      <c r="G25" s="386">
        <v>824</v>
      </c>
      <c r="H25" s="386">
        <v>200</v>
      </c>
      <c r="I25" s="387">
        <v>193</v>
      </c>
      <c r="J25" s="403">
        <v>-9</v>
      </c>
      <c r="K25" s="386">
        <v>404</v>
      </c>
      <c r="L25" s="387">
        <v>393</v>
      </c>
      <c r="M25" s="442">
        <v>-2.7</v>
      </c>
    </row>
    <row r="26" spans="1:13" ht="24.75" customHeight="1" collapsed="1">
      <c r="A26" s="81"/>
      <c r="B26" s="82"/>
      <c r="C26" s="83"/>
      <c r="D26" s="84"/>
      <c r="E26" s="84"/>
      <c r="F26" s="84"/>
      <c r="G26" s="84"/>
      <c r="H26" s="84"/>
      <c r="I26" s="84"/>
      <c r="J26" s="84"/>
      <c r="K26" s="84"/>
      <c r="L26" s="84"/>
      <c r="M26" s="84"/>
    </row>
    <row r="27" spans="1:13" ht="31.5" customHeight="1">
      <c r="A27" s="81" t="s">
        <v>348</v>
      </c>
      <c r="B27" s="82"/>
      <c r="C27" s="83"/>
      <c r="D27" s="84"/>
      <c r="E27" s="84"/>
      <c r="F27" s="84"/>
      <c r="G27" s="84"/>
      <c r="H27" s="84"/>
      <c r="I27" s="84"/>
      <c r="J27" s="84"/>
      <c r="K27" s="84"/>
      <c r="L27" s="84"/>
      <c r="M27" s="84"/>
    </row>
    <row r="28" spans="1:13" ht="3" customHeight="1">
      <c r="A28" s="85"/>
      <c r="B28" s="86"/>
      <c r="C28" s="87"/>
      <c r="D28" s="90"/>
      <c r="E28" s="88"/>
      <c r="F28" s="88"/>
      <c r="G28" s="88"/>
      <c r="H28" s="88"/>
      <c r="I28" s="88"/>
      <c r="J28" s="89"/>
      <c r="K28" s="117"/>
      <c r="L28" s="88"/>
      <c r="M28" s="89"/>
    </row>
    <row r="29" spans="1:13" ht="45.75" customHeight="1">
      <c r="A29" s="85"/>
      <c r="B29" s="87"/>
      <c r="C29" s="90" t="s">
        <v>1</v>
      </c>
      <c r="D29" s="88" t="s">
        <v>2</v>
      </c>
      <c r="E29" s="88" t="s">
        <v>3</v>
      </c>
      <c r="F29" s="88" t="s">
        <v>4</v>
      </c>
      <c r="G29" s="88" t="s">
        <v>5</v>
      </c>
      <c r="H29" s="88" t="s">
        <v>6</v>
      </c>
      <c r="I29" s="119" t="s">
        <v>7</v>
      </c>
      <c r="J29" s="117" t="s">
        <v>8</v>
      </c>
      <c r="K29" s="88" t="s">
        <v>9</v>
      </c>
      <c r="L29" s="119" t="s">
        <v>10</v>
      </c>
      <c r="M29" s="117" t="s">
        <v>8</v>
      </c>
    </row>
    <row r="30" spans="1:13" s="19" customFormat="1" ht="3" customHeight="1">
      <c r="A30" s="91"/>
      <c r="B30" s="92"/>
      <c r="C30" s="93"/>
      <c r="D30" s="91"/>
      <c r="E30" s="91"/>
      <c r="F30" s="91"/>
      <c r="G30" s="91"/>
      <c r="H30" s="91"/>
      <c r="I30" s="91"/>
      <c r="J30" s="94"/>
      <c r="K30" s="91"/>
      <c r="L30" s="91"/>
      <c r="M30" s="121"/>
    </row>
    <row r="31" spans="1:13" s="19" customFormat="1" ht="15" customHeight="1">
      <c r="A31" s="383" t="s">
        <v>259</v>
      </c>
      <c r="B31" s="384"/>
      <c r="C31" s="385" t="s">
        <v>349</v>
      </c>
      <c r="D31" s="386">
        <v>5580</v>
      </c>
      <c r="E31" s="386">
        <v>5593</v>
      </c>
      <c r="F31" s="386">
        <v>5659</v>
      </c>
      <c r="G31" s="386">
        <v>22421</v>
      </c>
      <c r="H31" s="386">
        <v>5452</v>
      </c>
      <c r="I31" s="387">
        <v>5406</v>
      </c>
      <c r="J31" s="403">
        <v>-3.1</v>
      </c>
      <c r="K31" s="386">
        <v>11169</v>
      </c>
      <c r="L31" s="387">
        <v>10858</v>
      </c>
      <c r="M31" s="388">
        <v>-2.8</v>
      </c>
    </row>
    <row r="32" spans="1:13" s="19" customFormat="1" ht="15" customHeight="1">
      <c r="A32" s="434" t="s">
        <v>350</v>
      </c>
      <c r="B32" s="196"/>
      <c r="C32" s="197"/>
      <c r="D32" s="435">
        <v>3047</v>
      </c>
      <c r="E32" s="435">
        <v>3028</v>
      </c>
      <c r="F32" s="435">
        <v>3034</v>
      </c>
      <c r="G32" s="435">
        <v>12146</v>
      </c>
      <c r="H32" s="435">
        <v>2922</v>
      </c>
      <c r="I32" s="419">
        <v>2863</v>
      </c>
      <c r="J32" s="420">
        <v>-6</v>
      </c>
      <c r="K32" s="435">
        <v>6084</v>
      </c>
      <c r="L32" s="419">
        <v>5785</v>
      </c>
      <c r="M32" s="412">
        <v>-4.9000000000000004</v>
      </c>
    </row>
    <row r="33" spans="1:13" s="19" customFormat="1" ht="15" customHeight="1">
      <c r="A33" s="421" t="s">
        <v>351</v>
      </c>
      <c r="B33" s="103"/>
      <c r="C33" s="104"/>
      <c r="D33" s="123">
        <v>1462</v>
      </c>
      <c r="E33" s="123">
        <v>1486</v>
      </c>
      <c r="F33" s="123">
        <v>1510</v>
      </c>
      <c r="G33" s="123">
        <v>5942</v>
      </c>
      <c r="H33" s="123">
        <v>1447</v>
      </c>
      <c r="I33" s="100">
        <v>1451</v>
      </c>
      <c r="J33" s="422">
        <v>-0.8</v>
      </c>
      <c r="K33" s="123">
        <v>2946</v>
      </c>
      <c r="L33" s="100">
        <v>2898</v>
      </c>
      <c r="M33" s="443">
        <v>-1.6</v>
      </c>
    </row>
    <row r="34" spans="1:13" s="19" customFormat="1" ht="15" customHeight="1">
      <c r="A34" s="421" t="s">
        <v>352</v>
      </c>
      <c r="B34" s="103"/>
      <c r="C34" s="423" t="s">
        <v>341</v>
      </c>
      <c r="D34" s="123">
        <v>914</v>
      </c>
      <c r="E34" s="123">
        <v>934</v>
      </c>
      <c r="F34" s="123">
        <v>925</v>
      </c>
      <c r="G34" s="123">
        <v>3685</v>
      </c>
      <c r="H34" s="123">
        <v>933</v>
      </c>
      <c r="I34" s="100">
        <v>943</v>
      </c>
      <c r="J34" s="422">
        <v>3.2</v>
      </c>
      <c r="K34" s="123">
        <v>1826</v>
      </c>
      <c r="L34" s="100">
        <v>1876</v>
      </c>
      <c r="M34" s="443">
        <v>2.7</v>
      </c>
    </row>
    <row r="35" spans="1:13" s="19" customFormat="1" ht="15" customHeight="1">
      <c r="A35" s="421" t="s">
        <v>353</v>
      </c>
      <c r="B35" s="103"/>
      <c r="C35" s="423" t="s">
        <v>347</v>
      </c>
      <c r="D35" s="123">
        <v>157</v>
      </c>
      <c r="E35" s="123">
        <v>145</v>
      </c>
      <c r="F35" s="123">
        <v>190</v>
      </c>
      <c r="G35" s="123">
        <v>648</v>
      </c>
      <c r="H35" s="123">
        <v>150</v>
      </c>
      <c r="I35" s="100">
        <v>149</v>
      </c>
      <c r="J35" s="422">
        <v>-5.0999999999999996</v>
      </c>
      <c r="K35" s="123">
        <v>313</v>
      </c>
      <c r="L35" s="100">
        <v>299</v>
      </c>
      <c r="M35" s="443">
        <v>-4.5</v>
      </c>
    </row>
    <row r="36" spans="1:13" ht="15" customHeight="1"/>
    <row r="37" spans="1:13" s="19" customFormat="1" ht="60" customHeight="1">
      <c r="A37" s="1346" t="s">
        <v>354</v>
      </c>
      <c r="B37" s="1346"/>
      <c r="C37" s="1346"/>
      <c r="D37" s="1346"/>
      <c r="E37" s="1346"/>
      <c r="F37" s="1346"/>
      <c r="G37" s="1346"/>
      <c r="H37" s="1346"/>
      <c r="I37" s="1346"/>
      <c r="J37" s="1346"/>
      <c r="K37" s="1346"/>
      <c r="L37" s="1346"/>
      <c r="M37" s="1346"/>
    </row>
  </sheetData>
  <dataConsolidate/>
  <mergeCells count="1">
    <mergeCell ref="A37:M37"/>
  </mergeCells>
  <pageMargins left="0.39370078740157483" right="0.39370078740157483" top="0.51181102362204722" bottom="0.27559055118110237" header="0" footer="0.19685039370078741"/>
  <pageSetup paperSize="9" scale="67" orientation="landscape" r:id="rId1"/>
  <headerFooter alignWithMargins="0">
    <oddFooter>&amp;C&amp;"Tele-GroteskNor,Regular"&amp;10DT IR Backup H1 2016&amp;R&amp;"Tele-GroteskNor,Regular"&amp;10Page &amp;P</oddFooter>
  </headerFooter>
  <legacyDrawing r:id="rId2"/>
  <controls>
    <control shapeId="27649" r:id="rId3" name="CustomMemberDispatchertb1"/>
    <control shapeId="27650" r:id="rId4" name="FPMExcelClientSheetOptionstb1"/>
    <control shapeId="27651" r:id="rId5" name="ConnectionDescriptorsInfo000tb1"/>
  </controls>
</worksheet>
</file>

<file path=xl/worksheets/sheet33.xml><?xml version="1.0" encoding="utf-8"?>
<worksheet xmlns="http://schemas.openxmlformats.org/spreadsheetml/2006/main" xmlns:r="http://schemas.openxmlformats.org/officeDocument/2006/relationships">
  <sheetPr codeName="Tabelle26">
    <pageSetUpPr fitToPage="1"/>
  </sheetPr>
  <dimension ref="A1:J53"/>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0" width="12.85546875" customWidth="1"/>
  </cols>
  <sheetData>
    <row r="1" spans="1:10" ht="29.25" customHeight="1" collapsed="1">
      <c r="A1" s="77" t="s">
        <v>259</v>
      </c>
      <c r="B1" s="78"/>
      <c r="C1" s="79"/>
      <c r="D1" s="80"/>
      <c r="E1" s="80"/>
      <c r="F1" s="80"/>
      <c r="G1" s="80"/>
      <c r="H1" s="80"/>
      <c r="I1" s="80"/>
      <c r="J1" s="80"/>
    </row>
    <row r="2" spans="1:10" ht="31.5" customHeight="1">
      <c r="A2" s="81" t="s">
        <v>355</v>
      </c>
      <c r="B2" s="82"/>
      <c r="C2" s="83"/>
      <c r="D2" s="84"/>
      <c r="E2" s="84"/>
      <c r="F2" s="84"/>
      <c r="G2" s="84"/>
      <c r="H2" s="84"/>
      <c r="I2" s="84"/>
      <c r="J2" s="84"/>
    </row>
    <row r="3" spans="1:10" ht="3" customHeight="1">
      <c r="A3" s="81"/>
      <c r="B3" s="82"/>
      <c r="C3" s="83"/>
      <c r="D3" s="84"/>
      <c r="E3" s="84"/>
      <c r="F3" s="84"/>
      <c r="G3" s="84"/>
      <c r="H3" s="84"/>
      <c r="I3" s="84"/>
      <c r="J3" s="84"/>
    </row>
    <row r="4" spans="1:10" ht="30" customHeight="1">
      <c r="A4" s="85"/>
      <c r="B4" s="87"/>
      <c r="C4" s="90" t="s">
        <v>1</v>
      </c>
      <c r="D4" s="88" t="s">
        <v>231</v>
      </c>
      <c r="E4" s="88" t="s">
        <v>232</v>
      </c>
      <c r="F4" s="88" t="s">
        <v>233</v>
      </c>
      <c r="G4" s="88" t="s">
        <v>356</v>
      </c>
      <c r="H4" s="88" t="s">
        <v>234</v>
      </c>
      <c r="I4" s="119" t="s">
        <v>235</v>
      </c>
      <c r="J4" s="117" t="s">
        <v>198</v>
      </c>
    </row>
    <row r="5" spans="1:10" s="19" customFormat="1" ht="3" customHeight="1">
      <c r="A5" s="91"/>
      <c r="B5" s="92"/>
      <c r="C5" s="93"/>
      <c r="D5" s="91"/>
      <c r="E5" s="91"/>
      <c r="F5" s="91"/>
      <c r="G5" s="91"/>
      <c r="H5" s="91"/>
      <c r="I5" s="91"/>
      <c r="J5" s="94"/>
    </row>
    <row r="6" spans="1:10" s="19" customFormat="1" ht="15" customHeight="1">
      <c r="A6" s="383" t="s">
        <v>357</v>
      </c>
      <c r="B6" s="384" t="s">
        <v>358</v>
      </c>
      <c r="C6" s="251"/>
      <c r="D6" s="444">
        <v>1.7</v>
      </c>
      <c r="E6" s="444">
        <v>1.8</v>
      </c>
      <c r="F6" s="444">
        <v>1.8</v>
      </c>
      <c r="G6" s="444">
        <v>1.7</v>
      </c>
      <c r="H6" s="444">
        <v>1.6</v>
      </c>
      <c r="I6" s="445">
        <v>1.4</v>
      </c>
      <c r="J6" s="446">
        <v>-0.3</v>
      </c>
    </row>
    <row r="7" spans="1:10" s="19" customFormat="1" ht="15" customHeight="1">
      <c r="A7" s="413" t="s">
        <v>321</v>
      </c>
      <c r="B7" s="97" t="s">
        <v>358</v>
      </c>
      <c r="C7" s="98"/>
      <c r="D7" s="200">
        <v>1.5</v>
      </c>
      <c r="E7" s="447">
        <v>1.9</v>
      </c>
      <c r="F7" s="447">
        <v>1.8</v>
      </c>
      <c r="G7" s="447">
        <v>1.7</v>
      </c>
      <c r="H7" s="447">
        <v>1.5</v>
      </c>
      <c r="I7" s="448">
        <v>1.7</v>
      </c>
      <c r="J7" s="148">
        <v>0.2</v>
      </c>
    </row>
    <row r="8" spans="1:10" s="19" customFormat="1" ht="15" customHeight="1">
      <c r="A8" s="383" t="s">
        <v>359</v>
      </c>
      <c r="B8" s="384" t="s">
        <v>360</v>
      </c>
      <c r="C8" s="251"/>
      <c r="D8" s="449">
        <v>66</v>
      </c>
      <c r="E8" s="449">
        <v>56</v>
      </c>
      <c r="F8" s="449">
        <v>81</v>
      </c>
      <c r="G8" s="449">
        <v>68</v>
      </c>
      <c r="H8" s="449">
        <v>82</v>
      </c>
      <c r="I8" s="450">
        <v>76</v>
      </c>
      <c r="J8" s="403">
        <v>15.2</v>
      </c>
    </row>
    <row r="9" spans="1:10" s="19" customFormat="1" ht="15" customHeight="1">
      <c r="A9" s="413" t="s">
        <v>321</v>
      </c>
      <c r="B9" s="97" t="s">
        <v>360</v>
      </c>
      <c r="C9" s="98"/>
      <c r="D9" s="451">
        <v>93</v>
      </c>
      <c r="E9" s="452">
        <v>82</v>
      </c>
      <c r="F9" s="452">
        <v>122</v>
      </c>
      <c r="G9" s="452">
        <v>100</v>
      </c>
      <c r="H9" s="452">
        <v>124</v>
      </c>
      <c r="I9" s="453">
        <v>109</v>
      </c>
      <c r="J9" s="420">
        <v>17.2</v>
      </c>
    </row>
    <row r="10" spans="1:10" s="19" customFormat="1" ht="15" customHeight="1">
      <c r="A10" s="454" t="s">
        <v>322</v>
      </c>
      <c r="B10" s="103" t="s">
        <v>360</v>
      </c>
      <c r="C10" s="104"/>
      <c r="D10" s="455">
        <v>12</v>
      </c>
      <c r="E10" s="456">
        <v>9</v>
      </c>
      <c r="F10" s="456">
        <v>7</v>
      </c>
      <c r="G10" s="456">
        <v>10</v>
      </c>
      <c r="H10" s="456">
        <v>14</v>
      </c>
      <c r="I10" s="457">
        <v>13</v>
      </c>
      <c r="J10" s="422">
        <v>8.3000000000000007</v>
      </c>
    </row>
    <row r="11" spans="1:10" s="19" customFormat="1" ht="15" customHeight="1">
      <c r="A11" s="383" t="s">
        <v>361</v>
      </c>
      <c r="B11" s="384" t="s">
        <v>360</v>
      </c>
      <c r="C11" s="251"/>
      <c r="D11" s="449">
        <v>248</v>
      </c>
      <c r="E11" s="449">
        <v>231</v>
      </c>
      <c r="F11" s="449">
        <v>276</v>
      </c>
      <c r="G11" s="449">
        <v>251</v>
      </c>
      <c r="H11" s="449">
        <v>252</v>
      </c>
      <c r="I11" s="450">
        <v>302</v>
      </c>
      <c r="J11" s="403">
        <v>21.8</v>
      </c>
    </row>
    <row r="12" spans="1:10" s="19" customFormat="1" ht="15" customHeight="1">
      <c r="A12" s="383" t="s">
        <v>362</v>
      </c>
      <c r="B12" s="384" t="s">
        <v>360</v>
      </c>
      <c r="C12" s="251"/>
      <c r="D12" s="449">
        <v>14</v>
      </c>
      <c r="E12" s="449">
        <v>14</v>
      </c>
      <c r="F12" s="449">
        <v>14</v>
      </c>
      <c r="G12" s="449">
        <v>14</v>
      </c>
      <c r="H12" s="449">
        <v>14</v>
      </c>
      <c r="I12" s="450">
        <v>14</v>
      </c>
      <c r="J12" s="403">
        <v>0</v>
      </c>
    </row>
    <row r="13" spans="1:10" s="19" customFormat="1" ht="15" customHeight="1">
      <c r="A13" s="413" t="s">
        <v>321</v>
      </c>
      <c r="B13" s="97" t="s">
        <v>360</v>
      </c>
      <c r="C13" s="98"/>
      <c r="D13" s="451">
        <v>22</v>
      </c>
      <c r="E13" s="452">
        <v>22</v>
      </c>
      <c r="F13" s="452">
        <v>22</v>
      </c>
      <c r="G13" s="452">
        <v>22</v>
      </c>
      <c r="H13" s="452">
        <v>21</v>
      </c>
      <c r="I13" s="453">
        <v>21</v>
      </c>
      <c r="J13" s="420">
        <v>-4.5</v>
      </c>
    </row>
    <row r="14" spans="1:10" s="19" customFormat="1" ht="15" customHeight="1">
      <c r="A14" s="454" t="s">
        <v>322</v>
      </c>
      <c r="B14" s="103" t="s">
        <v>360</v>
      </c>
      <c r="C14" s="104"/>
      <c r="D14" s="455">
        <v>3</v>
      </c>
      <c r="E14" s="456">
        <v>3</v>
      </c>
      <c r="F14" s="456">
        <v>3</v>
      </c>
      <c r="G14" s="456">
        <v>3</v>
      </c>
      <c r="H14" s="456">
        <v>3</v>
      </c>
      <c r="I14" s="457">
        <v>3</v>
      </c>
      <c r="J14" s="422">
        <v>0</v>
      </c>
    </row>
    <row r="15" spans="1:10" s="19" customFormat="1" ht="15" customHeight="1">
      <c r="A15" s="383" t="s">
        <v>363</v>
      </c>
      <c r="B15" s="384" t="s">
        <v>358</v>
      </c>
      <c r="C15" s="251"/>
      <c r="D15" s="415">
        <v>52</v>
      </c>
      <c r="E15" s="415">
        <v>52</v>
      </c>
      <c r="F15" s="415">
        <v>52</v>
      </c>
      <c r="G15" s="415">
        <v>53</v>
      </c>
      <c r="H15" s="415">
        <v>52</v>
      </c>
      <c r="I15" s="416">
        <v>52</v>
      </c>
      <c r="J15" s="458">
        <v>0</v>
      </c>
    </row>
    <row r="16" spans="1:10" s="19" customFormat="1" ht="15" customHeight="1">
      <c r="A16" s="383" t="s">
        <v>364</v>
      </c>
      <c r="B16" s="384" t="s">
        <v>365</v>
      </c>
      <c r="C16" s="251"/>
      <c r="D16" s="415">
        <v>87</v>
      </c>
      <c r="E16" s="415">
        <v>89</v>
      </c>
      <c r="F16" s="415">
        <v>89</v>
      </c>
      <c r="G16" s="415">
        <v>87</v>
      </c>
      <c r="H16" s="415">
        <v>88</v>
      </c>
      <c r="I16" s="416">
        <v>90</v>
      </c>
      <c r="J16" s="403">
        <v>2.2999999999999998</v>
      </c>
    </row>
    <row r="17" spans="1:10" s="19" customFormat="1" ht="15" customHeight="1">
      <c r="A17" s="413" t="s">
        <v>321</v>
      </c>
      <c r="B17" s="97" t="s">
        <v>365</v>
      </c>
      <c r="C17" s="98"/>
      <c r="D17" s="452">
        <v>137</v>
      </c>
      <c r="E17" s="452">
        <v>138</v>
      </c>
      <c r="F17" s="452">
        <v>139</v>
      </c>
      <c r="G17" s="452">
        <v>137</v>
      </c>
      <c r="H17" s="452">
        <v>138</v>
      </c>
      <c r="I17" s="453">
        <v>141</v>
      </c>
      <c r="J17" s="420">
        <v>2.2000000000000002</v>
      </c>
    </row>
    <row r="18" spans="1:10" ht="24.75" customHeight="1">
      <c r="A18" s="81"/>
      <c r="B18" s="82"/>
      <c r="C18" s="83"/>
      <c r="D18" s="84"/>
      <c r="E18" s="84"/>
      <c r="F18" s="84"/>
      <c r="G18" s="84"/>
      <c r="H18" s="84"/>
      <c r="I18" s="84"/>
      <c r="J18" s="84"/>
    </row>
    <row r="19" spans="1:10" ht="31.5" customHeight="1">
      <c r="A19" s="81" t="s">
        <v>366</v>
      </c>
      <c r="B19" s="82"/>
      <c r="C19" s="83"/>
      <c r="D19" s="84"/>
      <c r="E19" s="84"/>
      <c r="F19" s="84"/>
      <c r="G19" s="84"/>
      <c r="H19" s="84"/>
      <c r="I19" s="84"/>
      <c r="J19" s="84"/>
    </row>
    <row r="20" spans="1:10" ht="3" customHeight="1">
      <c r="A20" s="81"/>
      <c r="B20" s="82"/>
      <c r="C20" s="83"/>
      <c r="D20" s="84"/>
      <c r="E20" s="84"/>
      <c r="F20" s="84"/>
      <c r="G20" s="84"/>
      <c r="H20" s="84"/>
      <c r="I20" s="84"/>
      <c r="J20" s="84"/>
    </row>
    <row r="21" spans="1:10" ht="30" customHeight="1">
      <c r="A21" s="85"/>
      <c r="B21" s="87"/>
      <c r="C21" s="90" t="s">
        <v>1</v>
      </c>
      <c r="D21" s="88" t="s">
        <v>231</v>
      </c>
      <c r="E21" s="88" t="s">
        <v>232</v>
      </c>
      <c r="F21" s="88" t="s">
        <v>233</v>
      </c>
      <c r="G21" s="88" t="s">
        <v>356</v>
      </c>
      <c r="H21" s="88" t="s">
        <v>234</v>
      </c>
      <c r="I21" s="119" t="s">
        <v>235</v>
      </c>
      <c r="J21" s="117" t="s">
        <v>198</v>
      </c>
    </row>
    <row r="22" spans="1:10" s="19" customFormat="1" ht="3" customHeight="1">
      <c r="A22" s="91"/>
      <c r="B22" s="92"/>
      <c r="C22" s="93"/>
      <c r="D22" s="91"/>
      <c r="E22" s="91"/>
      <c r="F22" s="91"/>
      <c r="G22" s="91"/>
      <c r="H22" s="91"/>
      <c r="I22" s="91"/>
      <c r="J22" s="94"/>
    </row>
    <row r="23" spans="1:10" s="19" customFormat="1" ht="15" customHeight="1">
      <c r="A23" s="383" t="s">
        <v>357</v>
      </c>
      <c r="B23" s="384" t="s">
        <v>358</v>
      </c>
      <c r="C23" s="251"/>
      <c r="D23" s="444">
        <v>2</v>
      </c>
      <c r="E23" s="444">
        <v>2.2000000000000002</v>
      </c>
      <c r="F23" s="444">
        <v>2.1</v>
      </c>
      <c r="G23" s="444">
        <v>2.1</v>
      </c>
      <c r="H23" s="444">
        <v>2</v>
      </c>
      <c r="I23" s="445">
        <v>1.7</v>
      </c>
      <c r="J23" s="446">
        <v>-0.3</v>
      </c>
    </row>
    <row r="24" spans="1:10" s="19" customFormat="1" ht="15" customHeight="1">
      <c r="A24" s="413" t="s">
        <v>321</v>
      </c>
      <c r="B24" s="97" t="s">
        <v>358</v>
      </c>
      <c r="C24" s="98"/>
      <c r="D24" s="200">
        <v>1.8</v>
      </c>
      <c r="E24" s="447">
        <v>2.2000000000000002</v>
      </c>
      <c r="F24" s="447">
        <v>2.1</v>
      </c>
      <c r="G24" s="447">
        <v>2</v>
      </c>
      <c r="H24" s="447">
        <v>1.8</v>
      </c>
      <c r="I24" s="448">
        <v>2.1</v>
      </c>
      <c r="J24" s="148">
        <v>0.3</v>
      </c>
    </row>
    <row r="25" spans="1:10" s="19" customFormat="1" ht="15" customHeight="1">
      <c r="A25" s="383" t="s">
        <v>359</v>
      </c>
      <c r="B25" s="384" t="s">
        <v>360</v>
      </c>
      <c r="C25" s="251"/>
      <c r="D25" s="449">
        <v>69</v>
      </c>
      <c r="E25" s="449">
        <v>56</v>
      </c>
      <c r="F25" s="449">
        <v>80</v>
      </c>
      <c r="G25" s="449">
        <v>69</v>
      </c>
      <c r="H25" s="449">
        <v>90</v>
      </c>
      <c r="I25" s="450">
        <v>85</v>
      </c>
      <c r="J25" s="403">
        <v>23.2</v>
      </c>
    </row>
    <row r="26" spans="1:10" s="19" customFormat="1" ht="15" customHeight="1">
      <c r="A26" s="413" t="s">
        <v>321</v>
      </c>
      <c r="B26" s="97" t="s">
        <v>360</v>
      </c>
      <c r="C26" s="98"/>
      <c r="D26" s="451">
        <v>85</v>
      </c>
      <c r="E26" s="452">
        <v>70</v>
      </c>
      <c r="F26" s="452">
        <v>107</v>
      </c>
      <c r="G26" s="452">
        <v>90</v>
      </c>
      <c r="H26" s="452">
        <v>116</v>
      </c>
      <c r="I26" s="453">
        <v>106</v>
      </c>
      <c r="J26" s="420">
        <v>24.7</v>
      </c>
    </row>
    <row r="27" spans="1:10" s="19" customFormat="1" ht="15" customHeight="1">
      <c r="A27" s="454" t="s">
        <v>322</v>
      </c>
      <c r="B27" s="103" t="s">
        <v>360</v>
      </c>
      <c r="C27" s="104"/>
      <c r="D27" s="455">
        <v>20</v>
      </c>
      <c r="E27" s="456">
        <v>15</v>
      </c>
      <c r="F27" s="456">
        <v>11</v>
      </c>
      <c r="G27" s="456">
        <v>15</v>
      </c>
      <c r="H27" s="456">
        <v>25</v>
      </c>
      <c r="I27" s="457">
        <v>22</v>
      </c>
      <c r="J27" s="422">
        <v>10</v>
      </c>
    </row>
    <row r="28" spans="1:10" s="19" customFormat="1" ht="15" customHeight="1">
      <c r="A28" s="383" t="s">
        <v>361</v>
      </c>
      <c r="B28" s="384" t="s">
        <v>360</v>
      </c>
      <c r="C28" s="251"/>
      <c r="D28" s="449">
        <v>280</v>
      </c>
      <c r="E28" s="449">
        <v>257</v>
      </c>
      <c r="F28" s="449">
        <v>301</v>
      </c>
      <c r="G28" s="449">
        <v>272</v>
      </c>
      <c r="H28" s="449">
        <v>277</v>
      </c>
      <c r="I28" s="450">
        <v>333</v>
      </c>
      <c r="J28" s="403">
        <v>18.899999999999999</v>
      </c>
    </row>
    <row r="29" spans="1:10" s="19" customFormat="1" ht="15" customHeight="1">
      <c r="A29" s="383" t="s">
        <v>362</v>
      </c>
      <c r="B29" s="384" t="s">
        <v>360</v>
      </c>
      <c r="C29" s="251"/>
      <c r="D29" s="449">
        <v>13</v>
      </c>
      <c r="E29" s="449">
        <v>13</v>
      </c>
      <c r="F29" s="449">
        <v>13</v>
      </c>
      <c r="G29" s="449">
        <v>13</v>
      </c>
      <c r="H29" s="449">
        <v>13</v>
      </c>
      <c r="I29" s="450">
        <v>13</v>
      </c>
      <c r="J29" s="403">
        <v>0</v>
      </c>
    </row>
    <row r="30" spans="1:10" s="19" customFormat="1" ht="15" customHeight="1">
      <c r="A30" s="413" t="s">
        <v>321</v>
      </c>
      <c r="B30" s="97" t="s">
        <v>360</v>
      </c>
      <c r="C30" s="98"/>
      <c r="D30" s="451">
        <v>20</v>
      </c>
      <c r="E30" s="452">
        <v>20</v>
      </c>
      <c r="F30" s="452">
        <v>19</v>
      </c>
      <c r="G30" s="452">
        <v>20</v>
      </c>
      <c r="H30" s="452">
        <v>19</v>
      </c>
      <c r="I30" s="453">
        <v>19</v>
      </c>
      <c r="J30" s="420">
        <v>-5</v>
      </c>
    </row>
    <row r="31" spans="1:10" s="19" customFormat="1" ht="15" customHeight="1">
      <c r="A31" s="454" t="s">
        <v>322</v>
      </c>
      <c r="B31" s="103" t="s">
        <v>360</v>
      </c>
      <c r="C31" s="104"/>
      <c r="D31" s="455">
        <v>4</v>
      </c>
      <c r="E31" s="456">
        <v>4</v>
      </c>
      <c r="F31" s="456">
        <v>3</v>
      </c>
      <c r="G31" s="456">
        <v>4</v>
      </c>
      <c r="H31" s="456">
        <v>3</v>
      </c>
      <c r="I31" s="457">
        <v>4</v>
      </c>
      <c r="J31" s="422">
        <v>0</v>
      </c>
    </row>
    <row r="32" spans="1:10" s="19" customFormat="1" ht="15" customHeight="1">
      <c r="A32" s="383" t="s">
        <v>363</v>
      </c>
      <c r="B32" s="384" t="s">
        <v>358</v>
      </c>
      <c r="C32" s="251"/>
      <c r="D32" s="449">
        <v>51</v>
      </c>
      <c r="E32" s="449">
        <v>51</v>
      </c>
      <c r="F32" s="449">
        <v>51</v>
      </c>
      <c r="G32" s="449">
        <v>53</v>
      </c>
      <c r="H32" s="449">
        <v>52</v>
      </c>
      <c r="I32" s="450">
        <v>52</v>
      </c>
      <c r="J32" s="458">
        <v>1</v>
      </c>
    </row>
    <row r="33" spans="1:10" s="19" customFormat="1" ht="15" customHeight="1">
      <c r="A33" s="383" t="s">
        <v>364</v>
      </c>
      <c r="B33" s="384" t="s">
        <v>365</v>
      </c>
      <c r="C33" s="251"/>
      <c r="D33" s="415">
        <v>78</v>
      </c>
      <c r="E33" s="415">
        <v>80</v>
      </c>
      <c r="F33" s="415">
        <v>80</v>
      </c>
      <c r="G33" s="415">
        <v>78</v>
      </c>
      <c r="H33" s="415">
        <v>95</v>
      </c>
      <c r="I33" s="416">
        <v>98</v>
      </c>
      <c r="J33" s="403">
        <v>5.0999999999999996</v>
      </c>
    </row>
    <row r="34" spans="1:10" s="19" customFormat="1" ht="15" customHeight="1">
      <c r="A34" s="413" t="s">
        <v>321</v>
      </c>
      <c r="B34" s="97" t="s">
        <v>365</v>
      </c>
      <c r="C34" s="98"/>
      <c r="D34" s="451">
        <v>119</v>
      </c>
      <c r="E34" s="452">
        <v>120</v>
      </c>
      <c r="F34" s="452">
        <v>119</v>
      </c>
      <c r="G34" s="452">
        <v>119</v>
      </c>
      <c r="H34" s="452">
        <v>133</v>
      </c>
      <c r="I34" s="453">
        <v>136</v>
      </c>
      <c r="J34" s="420">
        <v>0.8</v>
      </c>
    </row>
    <row r="35" spans="1:10" ht="24.75" customHeight="1">
      <c r="A35" s="81"/>
      <c r="B35" s="82"/>
      <c r="C35" s="83"/>
      <c r="D35" s="84"/>
      <c r="E35" s="84"/>
      <c r="F35" s="84"/>
      <c r="G35" s="84"/>
      <c r="H35" s="84"/>
      <c r="I35" s="84"/>
      <c r="J35" s="84"/>
    </row>
    <row r="36" spans="1:10" ht="31.5" customHeight="1">
      <c r="A36" s="81" t="s">
        <v>367</v>
      </c>
      <c r="B36" s="82"/>
      <c r="C36" s="83"/>
      <c r="D36" s="84"/>
      <c r="E36" s="84"/>
      <c r="F36" s="84"/>
      <c r="G36" s="84"/>
      <c r="H36" s="84"/>
      <c r="I36" s="84"/>
      <c r="J36" s="84"/>
    </row>
    <row r="37" spans="1:10" ht="3" customHeight="1">
      <c r="A37" s="81"/>
      <c r="B37" s="82"/>
      <c r="C37" s="83"/>
      <c r="D37" s="84"/>
      <c r="E37" s="84"/>
      <c r="F37" s="84"/>
      <c r="G37" s="84"/>
      <c r="H37" s="84"/>
      <c r="I37" s="84"/>
      <c r="J37" s="84"/>
    </row>
    <row r="38" spans="1:10" ht="30" customHeight="1">
      <c r="A38" s="85"/>
      <c r="B38" s="87"/>
      <c r="C38" s="90" t="s">
        <v>1</v>
      </c>
      <c r="D38" s="88" t="s">
        <v>231</v>
      </c>
      <c r="E38" s="88" t="s">
        <v>232</v>
      </c>
      <c r="F38" s="88" t="s">
        <v>233</v>
      </c>
      <c r="G38" s="88" t="s">
        <v>356</v>
      </c>
      <c r="H38" s="88" t="s">
        <v>234</v>
      </c>
      <c r="I38" s="119" t="s">
        <v>235</v>
      </c>
      <c r="J38" s="117" t="s">
        <v>198</v>
      </c>
    </row>
    <row r="39" spans="1:10" s="19" customFormat="1" ht="3" customHeight="1">
      <c r="A39" s="91"/>
      <c r="B39" s="92"/>
      <c r="C39" s="93"/>
      <c r="D39" s="91"/>
      <c r="E39" s="91"/>
      <c r="F39" s="91"/>
      <c r="G39" s="91"/>
      <c r="H39" s="91"/>
      <c r="I39" s="91"/>
      <c r="J39" s="94"/>
    </row>
    <row r="40" spans="1:10" s="19" customFormat="1" ht="15" customHeight="1">
      <c r="A40" s="383" t="s">
        <v>357</v>
      </c>
      <c r="B40" s="384" t="s">
        <v>358</v>
      </c>
      <c r="C40" s="251"/>
      <c r="D40" s="444">
        <v>0.7</v>
      </c>
      <c r="E40" s="444">
        <v>0.6</v>
      </c>
      <c r="F40" s="444">
        <v>0.8</v>
      </c>
      <c r="G40" s="444">
        <v>0.7</v>
      </c>
      <c r="H40" s="444">
        <v>0.6</v>
      </c>
      <c r="I40" s="445">
        <v>0.6</v>
      </c>
      <c r="J40" s="446">
        <v>-0.1</v>
      </c>
    </row>
    <row r="41" spans="1:10" s="19" customFormat="1" ht="15" customHeight="1">
      <c r="A41" s="413" t="s">
        <v>321</v>
      </c>
      <c r="B41" s="97" t="s">
        <v>358</v>
      </c>
      <c r="C41" s="98"/>
      <c r="D41" s="200">
        <v>0.7</v>
      </c>
      <c r="E41" s="447">
        <v>0.9</v>
      </c>
      <c r="F41" s="447">
        <v>1.2</v>
      </c>
      <c r="G41" s="447">
        <v>0.8</v>
      </c>
      <c r="H41" s="447">
        <v>0.8</v>
      </c>
      <c r="I41" s="448">
        <v>0.7</v>
      </c>
      <c r="J41" s="148">
        <v>0</v>
      </c>
    </row>
    <row r="42" spans="1:10" s="19" customFormat="1" ht="15" customHeight="1">
      <c r="A42" s="383" t="s">
        <v>359</v>
      </c>
      <c r="B42" s="384" t="s">
        <v>360</v>
      </c>
      <c r="C42" s="251"/>
      <c r="D42" s="449">
        <v>55</v>
      </c>
      <c r="E42" s="449">
        <v>58</v>
      </c>
      <c r="F42" s="449">
        <v>82</v>
      </c>
      <c r="G42" s="449">
        <v>64</v>
      </c>
      <c r="H42" s="449">
        <v>60</v>
      </c>
      <c r="I42" s="450">
        <v>52</v>
      </c>
      <c r="J42" s="403">
        <v>-5.5</v>
      </c>
    </row>
    <row r="43" spans="1:10" s="19" customFormat="1" ht="15" customHeight="1">
      <c r="A43" s="413" t="s">
        <v>321</v>
      </c>
      <c r="B43" s="97" t="s">
        <v>360</v>
      </c>
      <c r="C43" s="98"/>
      <c r="D43" s="451">
        <v>136</v>
      </c>
      <c r="E43" s="452">
        <v>160</v>
      </c>
      <c r="F43" s="452">
        <v>223</v>
      </c>
      <c r="G43" s="452">
        <v>164</v>
      </c>
      <c r="H43" s="452">
        <v>163</v>
      </c>
      <c r="I43" s="453">
        <v>125</v>
      </c>
      <c r="J43" s="420">
        <v>-8.1</v>
      </c>
    </row>
    <row r="44" spans="1:10" s="19" customFormat="1" ht="15" customHeight="1">
      <c r="A44" s="454" t="s">
        <v>322</v>
      </c>
      <c r="B44" s="103" t="s">
        <v>360</v>
      </c>
      <c r="C44" s="104"/>
      <c r="D44" s="455">
        <v>2</v>
      </c>
      <c r="E44" s="456">
        <v>1</v>
      </c>
      <c r="F44" s="456">
        <v>1</v>
      </c>
      <c r="G44" s="456">
        <v>2</v>
      </c>
      <c r="H44" s="456">
        <v>2</v>
      </c>
      <c r="I44" s="457">
        <v>2</v>
      </c>
      <c r="J44" s="422">
        <v>0</v>
      </c>
    </row>
    <row r="45" spans="1:10" s="19" customFormat="1" ht="15" customHeight="1">
      <c r="A45" s="383" t="s">
        <v>361</v>
      </c>
      <c r="B45" s="384" t="s">
        <v>360</v>
      </c>
      <c r="C45" s="251"/>
      <c r="D45" s="449">
        <v>199</v>
      </c>
      <c r="E45" s="449">
        <v>189</v>
      </c>
      <c r="F45" s="449">
        <v>235</v>
      </c>
      <c r="G45" s="449">
        <v>214</v>
      </c>
      <c r="H45" s="449">
        <v>208</v>
      </c>
      <c r="I45" s="450">
        <v>246</v>
      </c>
      <c r="J45" s="403">
        <v>23.6</v>
      </c>
    </row>
    <row r="46" spans="1:10" s="19" customFormat="1" ht="15" customHeight="1">
      <c r="A46" s="383" t="s">
        <v>362</v>
      </c>
      <c r="B46" s="384" t="s">
        <v>360</v>
      </c>
      <c r="C46" s="251"/>
      <c r="D46" s="449">
        <v>18</v>
      </c>
      <c r="E46" s="449">
        <v>17</v>
      </c>
      <c r="F46" s="449">
        <v>17</v>
      </c>
      <c r="G46" s="449">
        <v>18</v>
      </c>
      <c r="H46" s="449">
        <v>16</v>
      </c>
      <c r="I46" s="450">
        <v>15</v>
      </c>
      <c r="J46" s="403">
        <v>-16.7</v>
      </c>
    </row>
    <row r="47" spans="1:10" s="19" customFormat="1" ht="15" customHeight="1">
      <c r="A47" s="413" t="s">
        <v>321</v>
      </c>
      <c r="B47" s="97" t="s">
        <v>360</v>
      </c>
      <c r="C47" s="98"/>
      <c r="D47" s="451">
        <v>29</v>
      </c>
      <c r="E47" s="452">
        <v>28</v>
      </c>
      <c r="F47" s="452">
        <v>28</v>
      </c>
      <c r="G47" s="452">
        <v>29</v>
      </c>
      <c r="H47" s="452">
        <v>28</v>
      </c>
      <c r="I47" s="453">
        <v>27</v>
      </c>
      <c r="J47" s="420">
        <v>-6.9</v>
      </c>
    </row>
    <row r="48" spans="1:10" s="19" customFormat="1" ht="15" customHeight="1">
      <c r="A48" s="454" t="s">
        <v>322</v>
      </c>
      <c r="B48" s="103" t="s">
        <v>360</v>
      </c>
      <c r="C48" s="104"/>
      <c r="D48" s="455">
        <v>2</v>
      </c>
      <c r="E48" s="456">
        <v>1</v>
      </c>
      <c r="F48" s="456">
        <v>1</v>
      </c>
      <c r="G48" s="456">
        <v>1</v>
      </c>
      <c r="H48" s="456">
        <v>1</v>
      </c>
      <c r="I48" s="457">
        <v>1</v>
      </c>
      <c r="J48" s="422">
        <v>-50</v>
      </c>
    </row>
    <row r="49" spans="1:10" s="19" customFormat="1" ht="15" customHeight="1">
      <c r="A49" s="383" t="s">
        <v>363</v>
      </c>
      <c r="B49" s="384" t="s">
        <v>358</v>
      </c>
      <c r="C49" s="251"/>
      <c r="D49" s="449">
        <v>54</v>
      </c>
      <c r="E49" s="449">
        <v>52</v>
      </c>
      <c r="F49" s="449">
        <v>52</v>
      </c>
      <c r="G49" s="449">
        <v>53</v>
      </c>
      <c r="H49" s="449">
        <v>52</v>
      </c>
      <c r="I49" s="450">
        <v>52</v>
      </c>
      <c r="J49" s="458">
        <v>-2</v>
      </c>
    </row>
    <row r="50" spans="1:10" s="19" customFormat="1" ht="15" customHeight="1">
      <c r="A50" s="383" t="s">
        <v>364</v>
      </c>
      <c r="B50" s="384" t="s">
        <v>365</v>
      </c>
      <c r="C50" s="251"/>
      <c r="D50" s="415">
        <v>112</v>
      </c>
      <c r="E50" s="415">
        <v>111</v>
      </c>
      <c r="F50" s="415">
        <v>110</v>
      </c>
      <c r="G50" s="415">
        <v>112</v>
      </c>
      <c r="H50" s="415">
        <v>106</v>
      </c>
      <c r="I50" s="416">
        <v>106</v>
      </c>
      <c r="J50" s="403">
        <v>-5.4</v>
      </c>
    </row>
    <row r="51" spans="1:10" s="19" customFormat="1" ht="15" customHeight="1">
      <c r="A51" s="413" t="s">
        <v>321</v>
      </c>
      <c r="B51" s="97" t="s">
        <v>365</v>
      </c>
      <c r="C51" s="98"/>
      <c r="D51" s="451">
        <v>183</v>
      </c>
      <c r="E51" s="452">
        <v>186</v>
      </c>
      <c r="F51" s="452">
        <v>191</v>
      </c>
      <c r="G51" s="452">
        <v>186</v>
      </c>
      <c r="H51" s="452">
        <v>190</v>
      </c>
      <c r="I51" s="453">
        <v>194</v>
      </c>
      <c r="J51" s="420">
        <v>5.5</v>
      </c>
    </row>
    <row r="52" spans="1:10" s="19" customFormat="1" ht="15" customHeight="1">
      <c r="A52" s="114"/>
      <c r="B52" s="114"/>
      <c r="C52" s="114"/>
      <c r="D52" s="115"/>
      <c r="E52" s="115"/>
      <c r="F52" s="115"/>
      <c r="G52" s="115"/>
      <c r="H52" s="115"/>
      <c r="I52" s="114"/>
      <c r="J52" s="114"/>
    </row>
    <row r="53" spans="1:10" s="19" customFormat="1" ht="15" customHeight="1">
      <c r="A53" s="1346"/>
      <c r="B53" s="1346"/>
      <c r="C53" s="1346"/>
      <c r="D53" s="1346"/>
      <c r="E53" s="1346"/>
      <c r="F53" s="1346"/>
      <c r="G53" s="1346"/>
      <c r="H53" s="1346"/>
      <c r="I53" s="1346"/>
      <c r="J53" s="1346"/>
    </row>
  </sheetData>
  <dataConsolidate/>
  <mergeCells count="1">
    <mergeCell ref="A53:J53"/>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H1 2016&amp;R&amp;"Tele-GroteskNor,Regular"&amp;10Page &amp;P</oddFooter>
  </headerFooter>
  <legacyDrawing r:id="rId2"/>
  <controls>
    <control shapeId="28673" r:id="rId3" name="CustomMemberDispatchertb1"/>
    <control shapeId="28674" r:id="rId4" name="FPMExcelClientSheetOptionstb1"/>
    <control shapeId="28675" r:id="rId5" name="ConnectionDescriptorsInfo000tb1"/>
  </controls>
</worksheet>
</file>

<file path=xl/worksheets/sheet34.xml><?xml version="1.0" encoding="utf-8"?>
<worksheet xmlns="http://schemas.openxmlformats.org/spreadsheetml/2006/main" xmlns:r="http://schemas.openxmlformats.org/officeDocument/2006/relationships">
  <sheetPr codeName="Sheet8">
    <pageSetUpPr fitToPage="1"/>
  </sheetPr>
  <dimension ref="A1:E28"/>
  <sheetViews>
    <sheetView showGridLines="0" view="pageBreakPreview" zoomScaleNormal="100" zoomScaleSheetLayoutView="100" workbookViewId="0"/>
  </sheetViews>
  <sheetFormatPr baseColWidth="10" defaultColWidth="9.140625" defaultRowHeight="15"/>
  <cols>
    <col min="1" max="1" width="32" customWidth="1"/>
    <col min="2" max="2" width="18.5703125" bestFit="1" customWidth="1"/>
    <col min="3" max="3" width="16.7109375" bestFit="1" customWidth="1"/>
    <col min="4" max="4" width="23.7109375" bestFit="1" customWidth="1"/>
    <col min="5" max="5" width="14" bestFit="1" customWidth="1"/>
  </cols>
  <sheetData>
    <row r="1" spans="1:5" ht="32.25">
      <c r="A1" s="459" t="s">
        <v>259</v>
      </c>
      <c r="B1" s="460"/>
      <c r="C1" s="460"/>
      <c r="D1" s="461"/>
      <c r="E1" s="462"/>
    </row>
    <row r="2" spans="1:5" ht="30.75">
      <c r="A2" s="463" t="s">
        <v>368</v>
      </c>
      <c r="B2" s="464"/>
      <c r="C2" s="464"/>
      <c r="D2" s="465"/>
      <c r="E2" s="464"/>
    </row>
    <row r="3" spans="1:5" ht="23.25">
      <c r="A3" s="466"/>
      <c r="B3" s="467"/>
      <c r="C3" s="467"/>
      <c r="D3" s="468"/>
      <c r="E3" s="468"/>
    </row>
    <row r="4" spans="1:5" ht="16.5" customHeight="1">
      <c r="A4" s="469" t="s">
        <v>369</v>
      </c>
      <c r="B4" s="470" t="s">
        <v>370</v>
      </c>
      <c r="C4" s="470" t="s">
        <v>371</v>
      </c>
      <c r="D4" s="470" t="s">
        <v>372</v>
      </c>
      <c r="E4" s="470" t="s">
        <v>373</v>
      </c>
    </row>
    <row r="5" spans="1:5">
      <c r="A5" s="471" t="s">
        <v>374</v>
      </c>
      <c r="B5" s="472" t="s">
        <v>375</v>
      </c>
      <c r="C5" s="473" t="s">
        <v>376</v>
      </c>
      <c r="D5" s="472" t="s">
        <v>377</v>
      </c>
      <c r="E5" s="474" t="s">
        <v>378</v>
      </c>
    </row>
    <row r="6" spans="1:5">
      <c r="A6" s="475" t="s">
        <v>379</v>
      </c>
      <c r="B6" s="476" t="s">
        <v>376</v>
      </c>
      <c r="C6" s="476" t="s">
        <v>377</v>
      </c>
      <c r="D6" s="477" t="s">
        <v>380</v>
      </c>
      <c r="E6" s="478" t="s">
        <v>381</v>
      </c>
    </row>
    <row r="7" spans="1:5">
      <c r="A7" s="475" t="s">
        <v>382</v>
      </c>
      <c r="B7" s="476" t="s">
        <v>377</v>
      </c>
      <c r="C7" s="476" t="s">
        <v>380</v>
      </c>
      <c r="D7" s="477" t="s">
        <v>383</v>
      </c>
      <c r="E7" s="479" t="s">
        <v>384</v>
      </c>
    </row>
    <row r="8" spans="1:5" ht="16.5">
      <c r="A8" s="480" t="s">
        <v>385</v>
      </c>
      <c r="B8" s="481" t="s">
        <v>386</v>
      </c>
      <c r="C8" s="481" t="s">
        <v>386</v>
      </c>
      <c r="D8" s="481" t="s">
        <v>386</v>
      </c>
      <c r="E8" s="482" t="s">
        <v>386</v>
      </c>
    </row>
    <row r="9" spans="1:5">
      <c r="A9" s="475" t="s">
        <v>387</v>
      </c>
      <c r="B9" s="481" t="s">
        <v>386</v>
      </c>
      <c r="C9" s="481" t="s">
        <v>386</v>
      </c>
      <c r="D9" s="481" t="s">
        <v>386</v>
      </c>
      <c r="E9" s="482" t="s">
        <v>386</v>
      </c>
    </row>
    <row r="10" spans="1:5">
      <c r="A10" s="483" t="s">
        <v>388</v>
      </c>
      <c r="B10" s="477" t="s">
        <v>389</v>
      </c>
      <c r="C10" s="477" t="s">
        <v>389</v>
      </c>
      <c r="D10" s="477" t="s">
        <v>390</v>
      </c>
      <c r="E10" s="477" t="s">
        <v>390</v>
      </c>
    </row>
    <row r="11" spans="1:5">
      <c r="A11" s="483" t="s">
        <v>391</v>
      </c>
      <c r="B11" s="477" t="s">
        <v>392</v>
      </c>
      <c r="C11" s="477" t="s">
        <v>392</v>
      </c>
      <c r="D11" s="477" t="s">
        <v>390</v>
      </c>
      <c r="E11" s="477" t="s">
        <v>390</v>
      </c>
    </row>
    <row r="12" spans="1:5">
      <c r="A12" s="483" t="s">
        <v>393</v>
      </c>
      <c r="B12" s="479" t="s">
        <v>394</v>
      </c>
      <c r="C12" s="477" t="s">
        <v>395</v>
      </c>
      <c r="D12" s="477" t="s">
        <v>396</v>
      </c>
      <c r="E12" s="479" t="s">
        <v>397</v>
      </c>
    </row>
    <row r="13" spans="1:5">
      <c r="A13" s="483" t="s">
        <v>398</v>
      </c>
      <c r="B13" s="477" t="s">
        <v>399</v>
      </c>
      <c r="C13" s="477" t="s">
        <v>399</v>
      </c>
      <c r="D13" s="477" t="s">
        <v>399</v>
      </c>
      <c r="E13" s="477" t="s">
        <v>399</v>
      </c>
    </row>
    <row r="14" spans="1:5">
      <c r="A14" s="475" t="s">
        <v>400</v>
      </c>
      <c r="B14" s="484" t="s">
        <v>401</v>
      </c>
      <c r="C14" s="485" t="s">
        <v>401</v>
      </c>
      <c r="D14" s="477" t="s">
        <v>401</v>
      </c>
      <c r="E14" s="479" t="s">
        <v>401</v>
      </c>
    </row>
    <row r="15" spans="1:5">
      <c r="A15" s="475" t="s">
        <v>402</v>
      </c>
      <c r="B15" s="484" t="s">
        <v>401</v>
      </c>
      <c r="C15" s="485" t="s">
        <v>401</v>
      </c>
      <c r="D15" s="477" t="s">
        <v>401</v>
      </c>
      <c r="E15" s="479" t="s">
        <v>401</v>
      </c>
    </row>
    <row r="16" spans="1:5">
      <c r="A16" s="475" t="s">
        <v>403</v>
      </c>
      <c r="B16" s="481" t="s">
        <v>404</v>
      </c>
      <c r="C16" s="481" t="s">
        <v>404</v>
      </c>
      <c r="D16" s="481" t="s">
        <v>404</v>
      </c>
      <c r="E16" s="481" t="s">
        <v>404</v>
      </c>
    </row>
    <row r="17" spans="1:5">
      <c r="A17" s="475" t="s">
        <v>405</v>
      </c>
      <c r="B17" s="478" t="s">
        <v>381</v>
      </c>
      <c r="C17" s="478" t="s">
        <v>381</v>
      </c>
      <c r="D17" s="478" t="s">
        <v>381</v>
      </c>
      <c r="E17" s="479">
        <v>100</v>
      </c>
    </row>
    <row r="18" spans="1:5">
      <c r="A18" s="475" t="s">
        <v>406</v>
      </c>
      <c r="B18" s="478" t="s">
        <v>381</v>
      </c>
      <c r="C18" s="478" t="s">
        <v>381</v>
      </c>
      <c r="D18" s="478" t="s">
        <v>381</v>
      </c>
      <c r="E18" s="479">
        <v>100</v>
      </c>
    </row>
    <row r="19" spans="1:5" s="488" customFormat="1">
      <c r="A19" s="475" t="s">
        <v>407</v>
      </c>
      <c r="B19" s="486" t="s">
        <v>401</v>
      </c>
      <c r="C19" s="486" t="s">
        <v>401</v>
      </c>
      <c r="D19" s="486" t="s">
        <v>401</v>
      </c>
      <c r="E19" s="487" t="s">
        <v>401</v>
      </c>
    </row>
    <row r="20" spans="1:5">
      <c r="A20" s="475" t="s">
        <v>408</v>
      </c>
      <c r="B20" s="478" t="s">
        <v>381</v>
      </c>
      <c r="C20" s="478" t="s">
        <v>381</v>
      </c>
      <c r="D20" s="478" t="s">
        <v>381</v>
      </c>
      <c r="E20" s="487" t="s">
        <v>409</v>
      </c>
    </row>
    <row r="21" spans="1:5">
      <c r="A21" s="475" t="s">
        <v>410</v>
      </c>
      <c r="B21" s="489" t="s">
        <v>411</v>
      </c>
      <c r="C21" s="489" t="s">
        <v>411</v>
      </c>
      <c r="D21" s="489" t="s">
        <v>411</v>
      </c>
      <c r="E21" s="489" t="s">
        <v>411</v>
      </c>
    </row>
    <row r="22" spans="1:5">
      <c r="A22" s="475" t="s">
        <v>412</v>
      </c>
      <c r="B22" s="478" t="s">
        <v>381</v>
      </c>
      <c r="C22" s="478" t="s">
        <v>381</v>
      </c>
      <c r="D22" s="478" t="s">
        <v>381</v>
      </c>
      <c r="E22" s="490" t="s">
        <v>401</v>
      </c>
    </row>
    <row r="23" spans="1:5">
      <c r="A23" s="475" t="s">
        <v>413</v>
      </c>
      <c r="B23" s="491" t="s">
        <v>414</v>
      </c>
      <c r="C23" s="491" t="s">
        <v>414</v>
      </c>
      <c r="D23" s="491" t="s">
        <v>414</v>
      </c>
      <c r="E23" s="491" t="s">
        <v>414</v>
      </c>
    </row>
    <row r="24" spans="1:5">
      <c r="A24" s="475" t="s">
        <v>415</v>
      </c>
      <c r="B24" s="491" t="s">
        <v>416</v>
      </c>
      <c r="C24" s="491" t="s">
        <v>416</v>
      </c>
      <c r="D24" s="491" t="s">
        <v>416</v>
      </c>
      <c r="E24" s="491" t="s">
        <v>416</v>
      </c>
    </row>
    <row r="25" spans="1:5" ht="14.25" customHeight="1">
      <c r="A25" s="492"/>
      <c r="B25" s="493"/>
      <c r="C25" s="493"/>
      <c r="D25" s="493"/>
      <c r="E25" s="493"/>
    </row>
    <row r="26" spans="1:5" ht="14.25" customHeight="1">
      <c r="A26" s="1318" t="s">
        <v>1081</v>
      </c>
      <c r="B26" s="1319"/>
      <c r="C26" s="1319"/>
      <c r="D26" s="1319"/>
      <c r="E26" s="1319"/>
    </row>
    <row r="27" spans="1:5" ht="14.25" customHeight="1">
      <c r="A27" s="1318" t="s">
        <v>1082</v>
      </c>
      <c r="B27" s="1319"/>
      <c r="C27" s="1319"/>
      <c r="D27" s="1319"/>
      <c r="E27" s="1319"/>
    </row>
    <row r="28" spans="1:5" ht="14.25" customHeight="1">
      <c r="A28" s="492"/>
      <c r="B28" s="493"/>
      <c r="C28" s="493"/>
      <c r="D28" s="493"/>
      <c r="E28" s="493"/>
    </row>
  </sheetData>
  <pageMargins left="0.39370078740157483" right="0.39370078740157483" top="0.51181102362204722" bottom="0.27559055118110237" header="0" footer="0.19685039370078741"/>
  <pageSetup paperSize="9" orientation="landscape" r:id="rId1"/>
  <headerFooter alignWithMargins="0">
    <oddFooter>&amp;C&amp;"Tele-GroteskNor,Regular"&amp;10DT IR Backup H1 2016&amp;R&amp;"Tele-GroteskNor,Regular"&amp;10Page &amp;P</oddFooter>
  </headerFooter>
  <legacyDrawing r:id="rId2"/>
  <controls>
    <control shapeId="29697" r:id="rId3" name="CustomMemberDispatchertb1"/>
    <control shapeId="29698" r:id="rId4" name="FPMExcelClientSheetOptionstb1"/>
  </controls>
</worksheet>
</file>

<file path=xl/worksheets/sheet35.xml><?xml version="1.0" encoding="utf-8"?>
<worksheet xmlns="http://schemas.openxmlformats.org/spreadsheetml/2006/main" xmlns:r="http://schemas.openxmlformats.org/officeDocument/2006/relationships">
  <sheetPr codeName="Sheet9">
    <pageSetUpPr fitToPage="1"/>
  </sheetPr>
  <dimension ref="A1:D28"/>
  <sheetViews>
    <sheetView showGridLines="0" view="pageBreakPreview" zoomScaleNormal="100" zoomScaleSheetLayoutView="100" workbookViewId="0"/>
  </sheetViews>
  <sheetFormatPr baseColWidth="10" defaultColWidth="9.140625" defaultRowHeight="15"/>
  <cols>
    <col min="1" max="1" width="32" customWidth="1"/>
    <col min="2" max="2" width="18.5703125" bestFit="1" customWidth="1"/>
    <col min="3" max="3" width="16.7109375" bestFit="1" customWidth="1"/>
    <col min="4" max="4" width="23.7109375" bestFit="1" customWidth="1"/>
  </cols>
  <sheetData>
    <row r="1" spans="1:4" ht="32.25">
      <c r="A1" s="459" t="s">
        <v>259</v>
      </c>
      <c r="B1" s="460"/>
      <c r="C1" s="460"/>
      <c r="D1" s="461"/>
    </row>
    <row r="2" spans="1:4" ht="30.75">
      <c r="A2" s="463" t="s">
        <v>418</v>
      </c>
      <c r="B2" s="464"/>
      <c r="C2" s="464"/>
      <c r="D2" s="465"/>
    </row>
    <row r="3" spans="1:4" ht="15" customHeight="1">
      <c r="A3" s="466"/>
      <c r="B3" s="467"/>
      <c r="C3" s="467"/>
      <c r="D3" s="468"/>
    </row>
    <row r="4" spans="1:4" ht="16.5" customHeight="1">
      <c r="A4" s="469" t="s">
        <v>419</v>
      </c>
      <c r="B4" s="470" t="s">
        <v>420</v>
      </c>
      <c r="C4" s="470" t="s">
        <v>421</v>
      </c>
      <c r="D4" s="494" t="s">
        <v>422</v>
      </c>
    </row>
    <row r="5" spans="1:4">
      <c r="A5" s="495" t="s">
        <v>382</v>
      </c>
      <c r="B5" s="481" t="s">
        <v>423</v>
      </c>
      <c r="C5" s="496" t="s">
        <v>424</v>
      </c>
      <c r="D5" s="497" t="s">
        <v>425</v>
      </c>
    </row>
    <row r="6" spans="1:4" ht="14.25" customHeight="1">
      <c r="A6" s="495" t="s">
        <v>426</v>
      </c>
      <c r="B6" s="498" t="s">
        <v>427</v>
      </c>
      <c r="C6" s="498" t="s">
        <v>427</v>
      </c>
      <c r="D6" s="498" t="s">
        <v>427</v>
      </c>
    </row>
    <row r="7" spans="1:4" ht="16.5">
      <c r="A7" s="499" t="s">
        <v>385</v>
      </c>
      <c r="B7" s="482" t="s">
        <v>386</v>
      </c>
      <c r="C7" s="481" t="s">
        <v>386</v>
      </c>
      <c r="D7" s="500" t="s">
        <v>386</v>
      </c>
    </row>
    <row r="8" spans="1:4">
      <c r="A8" s="495" t="s">
        <v>387</v>
      </c>
      <c r="B8" s="482" t="s">
        <v>386</v>
      </c>
      <c r="C8" s="481" t="s">
        <v>386</v>
      </c>
      <c r="D8" s="500" t="s">
        <v>386</v>
      </c>
    </row>
    <row r="9" spans="1:4">
      <c r="A9" s="501" t="s">
        <v>388</v>
      </c>
      <c r="B9" s="502" t="s">
        <v>390</v>
      </c>
      <c r="C9" s="502" t="s">
        <v>390</v>
      </c>
      <c r="D9" s="502" t="s">
        <v>390</v>
      </c>
    </row>
    <row r="10" spans="1:4">
      <c r="A10" s="501" t="s">
        <v>391</v>
      </c>
      <c r="B10" s="502" t="s">
        <v>390</v>
      </c>
      <c r="C10" s="502" t="s">
        <v>390</v>
      </c>
      <c r="D10" s="502" t="s">
        <v>390</v>
      </c>
    </row>
    <row r="11" spans="1:4">
      <c r="A11" s="501" t="s">
        <v>393</v>
      </c>
      <c r="B11" s="503" t="s">
        <v>396</v>
      </c>
      <c r="C11" s="502" t="s">
        <v>397</v>
      </c>
      <c r="D11" s="497" t="s">
        <v>428</v>
      </c>
    </row>
    <row r="12" spans="1:4">
      <c r="A12" s="501" t="s">
        <v>398</v>
      </c>
      <c r="B12" s="502" t="s">
        <v>399</v>
      </c>
      <c r="C12" s="502" t="s">
        <v>399</v>
      </c>
      <c r="D12" s="504" t="s">
        <v>399</v>
      </c>
    </row>
    <row r="13" spans="1:4" ht="14.25" customHeight="1">
      <c r="A13" s="495" t="s">
        <v>400</v>
      </c>
      <c r="B13" s="503" t="s">
        <v>401</v>
      </c>
      <c r="C13" s="505" t="s">
        <v>401</v>
      </c>
      <c r="D13" s="497" t="s">
        <v>401</v>
      </c>
    </row>
    <row r="14" spans="1:4" ht="14.25" customHeight="1">
      <c r="A14" s="495" t="s">
        <v>402</v>
      </c>
      <c r="B14" s="503" t="s">
        <v>401</v>
      </c>
      <c r="C14" s="505" t="s">
        <v>401</v>
      </c>
      <c r="D14" s="497" t="s">
        <v>401</v>
      </c>
    </row>
    <row r="15" spans="1:4">
      <c r="A15" s="495" t="s">
        <v>403</v>
      </c>
      <c r="B15" s="481" t="s">
        <v>404</v>
      </c>
      <c r="C15" s="481" t="s">
        <v>404</v>
      </c>
      <c r="D15" s="506" t="s">
        <v>404</v>
      </c>
    </row>
    <row r="16" spans="1:4" ht="17.25" customHeight="1">
      <c r="A16" s="495" t="s">
        <v>429</v>
      </c>
      <c r="B16" s="507" t="s">
        <v>381</v>
      </c>
      <c r="C16" s="503">
        <v>100</v>
      </c>
      <c r="D16" s="508">
        <v>1000</v>
      </c>
    </row>
    <row r="17" spans="1:4" ht="14.25" customHeight="1">
      <c r="A17" s="495" t="s">
        <v>406</v>
      </c>
      <c r="B17" s="507" t="s">
        <v>381</v>
      </c>
      <c r="C17" s="503">
        <v>100</v>
      </c>
      <c r="D17" s="507" t="s">
        <v>381</v>
      </c>
    </row>
    <row r="18" spans="1:4" s="488" customFormat="1" ht="14.25" customHeight="1">
      <c r="A18" s="495" t="s">
        <v>407</v>
      </c>
      <c r="B18" s="509" t="s">
        <v>401</v>
      </c>
      <c r="C18" s="510" t="s">
        <v>401</v>
      </c>
      <c r="D18" s="511" t="s">
        <v>401</v>
      </c>
    </row>
    <row r="19" spans="1:4" ht="16.5">
      <c r="A19" s="495" t="s">
        <v>408</v>
      </c>
      <c r="B19" s="507" t="s">
        <v>381</v>
      </c>
      <c r="C19" s="509" t="s">
        <v>430</v>
      </c>
      <c r="D19" s="509" t="s">
        <v>430</v>
      </c>
    </row>
    <row r="20" spans="1:4" ht="46.5">
      <c r="A20" s="495" t="s">
        <v>410</v>
      </c>
      <c r="B20" s="509" t="s">
        <v>411</v>
      </c>
      <c r="C20" s="512" t="s">
        <v>411</v>
      </c>
      <c r="D20" s="513" t="s">
        <v>431</v>
      </c>
    </row>
    <row r="21" spans="1:4">
      <c r="A21" s="495" t="s">
        <v>412</v>
      </c>
      <c r="B21" s="507" t="s">
        <v>381</v>
      </c>
      <c r="C21" s="498" t="s">
        <v>401</v>
      </c>
      <c r="D21" s="514" t="s">
        <v>381</v>
      </c>
    </row>
    <row r="22" spans="1:4" ht="14.25" customHeight="1">
      <c r="A22" s="495" t="s">
        <v>413</v>
      </c>
      <c r="B22" s="498" t="s">
        <v>414</v>
      </c>
      <c r="C22" s="498" t="s">
        <v>414</v>
      </c>
      <c r="D22" s="498" t="s">
        <v>414</v>
      </c>
    </row>
    <row r="23" spans="1:4" ht="14.25" customHeight="1">
      <c r="A23" s="495" t="s">
        <v>415</v>
      </c>
      <c r="B23" s="498" t="s">
        <v>416</v>
      </c>
      <c r="C23" s="498" t="s">
        <v>416</v>
      </c>
      <c r="D23" s="498" t="s">
        <v>416</v>
      </c>
    </row>
    <row r="24" spans="1:4" ht="14.25" customHeight="1">
      <c r="A24" s="492"/>
      <c r="B24" s="493"/>
      <c r="C24" s="493"/>
      <c r="D24" s="515"/>
    </row>
    <row r="25" spans="1:4" ht="14.25" customHeight="1">
      <c r="A25" s="492"/>
      <c r="B25" s="493"/>
      <c r="C25" s="493"/>
      <c r="D25" s="493"/>
    </row>
    <row r="26" spans="1:4" ht="14.25" customHeight="1">
      <c r="A26" s="492"/>
      <c r="B26" s="493"/>
      <c r="C26" s="493"/>
      <c r="D26" s="493"/>
    </row>
    <row r="27" spans="1:4" ht="14.25" customHeight="1">
      <c r="A27" s="492"/>
      <c r="B27" s="493"/>
      <c r="C27" s="493"/>
      <c r="D27" s="493"/>
    </row>
    <row r="28" spans="1:4" ht="14.25" customHeight="1">
      <c r="A28" s="492"/>
      <c r="B28" s="493"/>
      <c r="C28" s="493"/>
      <c r="D28" s="493"/>
    </row>
  </sheetData>
  <pageMargins left="0.39370078740157483" right="0.39370078740157483" top="0.51181102362204722" bottom="0.27559055118110237" header="0" footer="0.19685039370078741"/>
  <pageSetup paperSize="9" orientation="landscape" r:id="rId1"/>
  <headerFooter alignWithMargins="0">
    <oddFooter>&amp;C&amp;"Tele-GroteskNor,Regular"&amp;10DT IR Backup H1 2016&amp;R&amp;"Tele-GroteskNor,Regular"&amp;10Page &amp;P</oddFooter>
  </headerFooter>
  <drawing r:id="rId2"/>
  <legacyDrawing r:id="rId3"/>
  <controls>
    <control shapeId="30721" r:id="rId4" name="CustomMemberDispatchertb1"/>
    <control shapeId="30722" r:id="rId5" name="FPMExcelClientSheetOptionstb1"/>
  </controls>
</worksheet>
</file>

<file path=xl/worksheets/sheet36.xml><?xml version="1.0" encoding="utf-8"?>
<worksheet xmlns="http://schemas.openxmlformats.org/spreadsheetml/2006/main" xmlns:r="http://schemas.openxmlformats.org/officeDocument/2006/relationships">
  <sheetPr codeName="Sheet10">
    <pageSetUpPr fitToPage="1"/>
  </sheetPr>
  <dimension ref="A1:D23"/>
  <sheetViews>
    <sheetView showGridLines="0" view="pageBreakPreview" zoomScaleNormal="100" zoomScaleSheetLayoutView="100" workbookViewId="0"/>
  </sheetViews>
  <sheetFormatPr baseColWidth="10" defaultColWidth="9.140625" defaultRowHeight="15"/>
  <cols>
    <col min="1" max="1" width="37.7109375" bestFit="1" customWidth="1"/>
    <col min="2" max="4" width="26.85546875" customWidth="1"/>
  </cols>
  <sheetData>
    <row r="1" spans="1:4" ht="30" customHeight="1">
      <c r="A1" s="459" t="s">
        <v>259</v>
      </c>
      <c r="B1" s="460"/>
      <c r="C1" s="460"/>
      <c r="D1" s="461"/>
    </row>
    <row r="2" spans="1:4" ht="32.25" customHeight="1">
      <c r="A2" s="463" t="s">
        <v>432</v>
      </c>
      <c r="B2" s="464"/>
      <c r="C2" s="464"/>
      <c r="D2" s="465"/>
    </row>
    <row r="3" spans="1:4" ht="15.75" customHeight="1">
      <c r="A3" s="516"/>
      <c r="B3" s="517"/>
      <c r="C3" s="1372"/>
      <c r="D3" s="1372"/>
    </row>
    <row r="4" spans="1:4" ht="42" customHeight="1">
      <c r="A4" s="518" t="s">
        <v>433</v>
      </c>
      <c r="B4" s="470" t="s">
        <v>434</v>
      </c>
      <c r="C4" s="470" t="s">
        <v>435</v>
      </c>
      <c r="D4" s="470" t="s">
        <v>436</v>
      </c>
    </row>
    <row r="5" spans="1:4" ht="14.25" customHeight="1">
      <c r="A5" s="519" t="s">
        <v>437</v>
      </c>
      <c r="B5" s="520" t="s">
        <v>438</v>
      </c>
      <c r="C5" s="520" t="s">
        <v>439</v>
      </c>
      <c r="D5" s="520" t="s">
        <v>440</v>
      </c>
    </row>
    <row r="6" spans="1:4" ht="51" customHeight="1">
      <c r="A6" s="495" t="s">
        <v>441</v>
      </c>
      <c r="B6" s="502" t="s">
        <v>442</v>
      </c>
      <c r="C6" s="502" t="s">
        <v>443</v>
      </c>
      <c r="D6" s="502" t="s">
        <v>444</v>
      </c>
    </row>
    <row r="7" spans="1:4" ht="33.75" customHeight="1">
      <c r="A7" s="495"/>
      <c r="B7" s="493"/>
      <c r="C7" s="521"/>
      <c r="D7" s="493"/>
    </row>
    <row r="8" spans="1:4">
      <c r="A8" s="518" t="s">
        <v>445</v>
      </c>
      <c r="B8" s="470" t="s">
        <v>446</v>
      </c>
      <c r="C8" s="1373" t="s">
        <v>447</v>
      </c>
      <c r="D8" s="1373"/>
    </row>
    <row r="9" spans="1:4" ht="14.25" customHeight="1">
      <c r="A9" s="519" t="s">
        <v>437</v>
      </c>
      <c r="B9" s="522" t="s">
        <v>448</v>
      </c>
      <c r="C9" s="1374" t="s">
        <v>448</v>
      </c>
      <c r="D9" s="1374"/>
    </row>
    <row r="10" spans="1:4" ht="45">
      <c r="A10" s="495" t="s">
        <v>441</v>
      </c>
      <c r="B10" s="504" t="s">
        <v>449</v>
      </c>
      <c r="C10" s="1375" t="s">
        <v>450</v>
      </c>
      <c r="D10" s="1375"/>
    </row>
    <row r="11" spans="1:4">
      <c r="A11" s="495"/>
      <c r="B11" s="1376"/>
      <c r="C11" s="1377"/>
      <c r="D11" s="523"/>
    </row>
    <row r="12" spans="1:4">
      <c r="A12" s="518" t="s">
        <v>451</v>
      </c>
      <c r="B12" s="470" t="s">
        <v>452</v>
      </c>
      <c r="C12" s="470" t="s">
        <v>453</v>
      </c>
      <c r="D12" s="470" t="s">
        <v>454</v>
      </c>
    </row>
    <row r="13" spans="1:4" ht="14.25" customHeight="1">
      <c r="A13" s="519" t="s">
        <v>437</v>
      </c>
      <c r="B13" s="520" t="s">
        <v>440</v>
      </c>
      <c r="C13" s="520" t="s">
        <v>455</v>
      </c>
      <c r="D13" s="520" t="s">
        <v>456</v>
      </c>
    </row>
    <row r="14" spans="1:4" ht="14.25" customHeight="1">
      <c r="A14" s="495" t="s">
        <v>457</v>
      </c>
      <c r="B14" s="503" t="s">
        <v>394</v>
      </c>
      <c r="C14" s="503" t="s">
        <v>458</v>
      </c>
      <c r="D14" s="503" t="s">
        <v>459</v>
      </c>
    </row>
    <row r="15" spans="1:4">
      <c r="A15" s="495"/>
      <c r="B15" s="524"/>
      <c r="C15" s="524"/>
      <c r="D15" s="524"/>
    </row>
    <row r="16" spans="1:4">
      <c r="A16" s="518" t="s">
        <v>460</v>
      </c>
      <c r="B16" s="470" t="s">
        <v>461</v>
      </c>
      <c r="C16" s="494" t="s">
        <v>462</v>
      </c>
    </row>
    <row r="17" spans="1:4">
      <c r="A17" s="519" t="s">
        <v>437</v>
      </c>
      <c r="B17" s="520" t="s">
        <v>448</v>
      </c>
      <c r="C17" s="522" t="s">
        <v>438</v>
      </c>
    </row>
    <row r="18" spans="1:4">
      <c r="A18" s="495" t="s">
        <v>441</v>
      </c>
      <c r="B18" s="503" t="s">
        <v>463</v>
      </c>
      <c r="C18" s="503" t="s">
        <v>464</v>
      </c>
    </row>
    <row r="19" spans="1:4">
      <c r="A19" s="492"/>
      <c r="B19" s="524"/>
      <c r="C19" s="524"/>
      <c r="D19" s="524"/>
    </row>
    <row r="20" spans="1:4">
      <c r="A20" s="518" t="s">
        <v>465</v>
      </c>
      <c r="B20" s="470" t="s">
        <v>466</v>
      </c>
      <c r="C20" s="470" t="s">
        <v>467</v>
      </c>
      <c r="D20" s="470" t="s">
        <v>468</v>
      </c>
    </row>
    <row r="21" spans="1:4" ht="14.25" customHeight="1">
      <c r="A21" s="471" t="s">
        <v>437</v>
      </c>
      <c r="B21" s="520" t="s">
        <v>469</v>
      </c>
      <c r="C21" s="520" t="s">
        <v>470</v>
      </c>
      <c r="D21" s="520" t="s">
        <v>471</v>
      </c>
    </row>
    <row r="22" spans="1:4" ht="14.25" customHeight="1">
      <c r="A22" s="475" t="s">
        <v>457</v>
      </c>
      <c r="B22" s="479" t="s">
        <v>394</v>
      </c>
      <c r="C22" s="479" t="s">
        <v>458</v>
      </c>
      <c r="D22" s="479" t="s">
        <v>459</v>
      </c>
    </row>
    <row r="23" spans="1:4">
      <c r="A23" s="475" t="s">
        <v>441</v>
      </c>
      <c r="B23" s="479" t="s">
        <v>472</v>
      </c>
      <c r="C23" s="479" t="s">
        <v>472</v>
      </c>
      <c r="D23" s="479" t="s">
        <v>472</v>
      </c>
    </row>
  </sheetData>
  <mergeCells count="5">
    <mergeCell ref="C3:D3"/>
    <mergeCell ref="C8:D8"/>
    <mergeCell ref="C9:D9"/>
    <mergeCell ref="C10:D10"/>
    <mergeCell ref="B11:C11"/>
  </mergeCells>
  <pageMargins left="0.39370078740157483" right="0.39370078740157483" top="0.51181102362204722" bottom="0.27559055118110237" header="0" footer="0.19685039370078741"/>
  <pageSetup paperSize="9" orientation="landscape" r:id="rId1"/>
  <headerFooter alignWithMargins="0">
    <oddFooter>&amp;C&amp;"Tele-GroteskNor,Regular"&amp;10DT IR Backup H1 2016&amp;R&amp;"Tele-GroteskNor,Regular"&amp;10Page &amp;P</oddFooter>
  </headerFooter>
  <legacyDrawing r:id="rId2"/>
  <controls>
    <control shapeId="31745" r:id="rId3" name="CustomMemberDispatchertb1"/>
    <control shapeId="31746" r:id="rId4" name="FPMExcelClientSheetOptionstb1"/>
  </controls>
</worksheet>
</file>

<file path=xl/worksheets/sheet37.xml><?xml version="1.0" encoding="utf-8"?>
<worksheet xmlns="http://schemas.openxmlformats.org/spreadsheetml/2006/main" xmlns:r="http://schemas.openxmlformats.org/officeDocument/2006/relationships">
  <sheetPr codeName="Sheet4">
    <pageSetUpPr fitToPage="1"/>
  </sheetPr>
  <dimension ref="A1:D26"/>
  <sheetViews>
    <sheetView showGridLines="0" view="pageBreakPreview" zoomScaleNormal="100" zoomScaleSheetLayoutView="100" workbookViewId="0"/>
  </sheetViews>
  <sheetFormatPr baseColWidth="10" defaultColWidth="11.42578125" defaultRowHeight="15"/>
  <cols>
    <col min="1" max="1" width="36" style="527" customWidth="1"/>
    <col min="2" max="4" width="20.42578125" style="527" customWidth="1"/>
    <col min="5" max="16384" width="11.42578125" style="527"/>
  </cols>
  <sheetData>
    <row r="1" spans="1:4" ht="30" customHeight="1">
      <c r="A1" s="525" t="s">
        <v>259</v>
      </c>
      <c r="B1" s="526"/>
      <c r="C1" s="526"/>
      <c r="D1" s="526"/>
    </row>
    <row r="2" spans="1:4" ht="32.25">
      <c r="A2" s="528" t="s">
        <v>473</v>
      </c>
      <c r="B2" s="529"/>
      <c r="C2" s="529"/>
      <c r="D2" s="529"/>
    </row>
    <row r="3" spans="1:4" ht="12" customHeight="1">
      <c r="A3" s="530"/>
      <c r="B3" s="531"/>
      <c r="C3" s="532"/>
      <c r="D3" s="531"/>
    </row>
    <row r="4" spans="1:4" ht="17.25">
      <c r="A4" s="533" t="s">
        <v>474</v>
      </c>
      <c r="B4" s="534" t="s">
        <v>475</v>
      </c>
      <c r="C4" s="534" t="s">
        <v>476</v>
      </c>
      <c r="D4" s="534" t="s">
        <v>372</v>
      </c>
    </row>
    <row r="5" spans="1:4" ht="16.5">
      <c r="A5" s="535" t="s">
        <v>477</v>
      </c>
      <c r="B5" s="536" t="s">
        <v>478</v>
      </c>
      <c r="C5" s="537" t="s">
        <v>479</v>
      </c>
      <c r="D5" s="537" t="s">
        <v>480</v>
      </c>
    </row>
    <row r="6" spans="1:4">
      <c r="A6" s="538" t="s">
        <v>481</v>
      </c>
      <c r="B6" s="539" t="s">
        <v>482</v>
      </c>
      <c r="C6" s="540" t="s">
        <v>483</v>
      </c>
      <c r="D6" s="540" t="s">
        <v>484</v>
      </c>
    </row>
    <row r="7" spans="1:4" s="543" customFormat="1">
      <c r="A7" s="541" t="s">
        <v>485</v>
      </c>
      <c r="B7" s="542" t="s">
        <v>397</v>
      </c>
      <c r="C7" s="542" t="s">
        <v>486</v>
      </c>
      <c r="D7" s="542" t="s">
        <v>428</v>
      </c>
    </row>
    <row r="8" spans="1:4">
      <c r="A8" s="533" t="s">
        <v>487</v>
      </c>
      <c r="B8" s="1380" t="s">
        <v>488</v>
      </c>
      <c r="C8" s="1381"/>
      <c r="D8" s="1381"/>
    </row>
    <row r="9" spans="1:4">
      <c r="A9" s="544" t="s">
        <v>489</v>
      </c>
      <c r="B9" s="1382" t="s">
        <v>386</v>
      </c>
      <c r="C9" s="1383"/>
      <c r="D9" s="1383"/>
    </row>
    <row r="10" spans="1:4">
      <c r="A10" s="544" t="s">
        <v>490</v>
      </c>
      <c r="B10" s="1384" t="s">
        <v>491</v>
      </c>
      <c r="C10" s="1385"/>
      <c r="D10" s="1385"/>
    </row>
    <row r="11" spans="1:4">
      <c r="A11" s="545" t="s">
        <v>492</v>
      </c>
      <c r="B11" s="1386" t="s">
        <v>493</v>
      </c>
      <c r="C11" s="1386"/>
      <c r="D11" s="1387"/>
    </row>
    <row r="12" spans="1:4">
      <c r="A12" s="533" t="s">
        <v>494</v>
      </c>
      <c r="B12" s="1388"/>
      <c r="C12" s="1389"/>
      <c r="D12" s="1389"/>
    </row>
    <row r="13" spans="1:4">
      <c r="A13" s="546" t="s">
        <v>495</v>
      </c>
      <c r="B13" s="539" t="s">
        <v>496</v>
      </c>
      <c r="C13" s="539" t="s">
        <v>497</v>
      </c>
      <c r="D13" s="539" t="s">
        <v>498</v>
      </c>
    </row>
    <row r="14" spans="1:4" ht="15" customHeight="1">
      <c r="A14" s="544" t="s">
        <v>492</v>
      </c>
      <c r="B14" s="1390" t="s">
        <v>499</v>
      </c>
      <c r="C14" s="1391"/>
      <c r="D14" s="1391"/>
    </row>
    <row r="15" spans="1:4">
      <c r="A15" s="544" t="s">
        <v>500</v>
      </c>
      <c r="B15" s="1390" t="s">
        <v>501</v>
      </c>
      <c r="C15" s="1391"/>
      <c r="D15" s="1391"/>
    </row>
    <row r="16" spans="1:4" ht="15" customHeight="1">
      <c r="A16" s="544" t="s">
        <v>502</v>
      </c>
      <c r="B16" s="1390" t="s">
        <v>503</v>
      </c>
      <c r="C16" s="1391"/>
      <c r="D16" s="1391"/>
    </row>
    <row r="17" spans="1:4" ht="15" customHeight="1">
      <c r="A17" s="544" t="s">
        <v>504</v>
      </c>
      <c r="B17" s="1390" t="s">
        <v>505</v>
      </c>
      <c r="C17" s="1391"/>
      <c r="D17" s="1391"/>
    </row>
    <row r="18" spans="1:4">
      <c r="A18" s="544" t="s">
        <v>506</v>
      </c>
      <c r="B18" s="1390" t="s">
        <v>507</v>
      </c>
      <c r="C18" s="1391"/>
      <c r="D18" s="1391"/>
    </row>
    <row r="19" spans="1:4">
      <c r="A19" s="544" t="s">
        <v>508</v>
      </c>
      <c r="B19" s="1390" t="s">
        <v>503</v>
      </c>
      <c r="C19" s="1391"/>
      <c r="D19" s="1391"/>
    </row>
    <row r="20" spans="1:4" ht="6" customHeight="1">
      <c r="A20" s="547"/>
      <c r="B20" s="547"/>
      <c r="C20" s="547"/>
      <c r="D20" s="547"/>
    </row>
    <row r="21" spans="1:4" s="548" customFormat="1">
      <c r="A21" s="1379" t="s">
        <v>509</v>
      </c>
      <c r="B21" s="1379"/>
      <c r="C21" s="1379"/>
      <c r="D21" s="1379"/>
    </row>
    <row r="22" spans="1:4">
      <c r="A22" s="1378" t="s">
        <v>510</v>
      </c>
      <c r="B22" s="1378"/>
      <c r="C22" s="1378"/>
      <c r="D22" s="1378"/>
    </row>
    <row r="23" spans="1:4">
      <c r="A23" s="1378" t="s">
        <v>511</v>
      </c>
      <c r="B23" s="1378"/>
      <c r="C23" s="1378"/>
      <c r="D23" s="1378"/>
    </row>
    <row r="24" spans="1:4">
      <c r="A24" s="1378" t="s">
        <v>512</v>
      </c>
      <c r="B24" s="1378"/>
      <c r="C24" s="1378"/>
      <c r="D24" s="1378"/>
    </row>
    <row r="25" spans="1:4">
      <c r="A25" s="1378" t="s">
        <v>513</v>
      </c>
      <c r="B25" s="1378"/>
      <c r="C25" s="1378"/>
      <c r="D25" s="1378"/>
    </row>
    <row r="26" spans="1:4">
      <c r="A26" s="1378" t="s">
        <v>1041</v>
      </c>
      <c r="B26" s="1378"/>
      <c r="C26" s="1378"/>
      <c r="D26" s="1378"/>
    </row>
  </sheetData>
  <mergeCells count="17">
    <mergeCell ref="A21:D21"/>
    <mergeCell ref="B8:D8"/>
    <mergeCell ref="B9:D9"/>
    <mergeCell ref="B10:D10"/>
    <mergeCell ref="B11:D11"/>
    <mergeCell ref="B12:D12"/>
    <mergeCell ref="B14:D14"/>
    <mergeCell ref="B15:D15"/>
    <mergeCell ref="B16:D16"/>
    <mergeCell ref="B17:D17"/>
    <mergeCell ref="B18:D18"/>
    <mergeCell ref="B19:D19"/>
    <mergeCell ref="A22:D22"/>
    <mergeCell ref="A23:D23"/>
    <mergeCell ref="A24:D24"/>
    <mergeCell ref="A25:D25"/>
    <mergeCell ref="A26:D26"/>
  </mergeCells>
  <pageMargins left="0.39370078740157483" right="0.39370078740157483" top="0.51181102362204722" bottom="0.27559055118110237" header="0" footer="0.19685039370078741"/>
  <pageSetup paperSize="9" orientation="landscape" r:id="rId1"/>
  <headerFooter alignWithMargins="0">
    <oddFooter>&amp;C&amp;"Tele-GroteskNor,Regular"&amp;10DT IR Backup H1 2016&amp;R&amp;"Tele-GroteskNor,Regular"&amp;10Page &amp;P</oddFooter>
  </headerFooter>
  <legacyDrawing r:id="rId2"/>
  <controls>
    <control shapeId="32769" r:id="rId3" name="CustomMemberDispatchertb1"/>
  </controls>
</worksheet>
</file>

<file path=xl/worksheets/sheet38.xml><?xml version="1.0" encoding="utf-8"?>
<worksheet xmlns="http://schemas.openxmlformats.org/spreadsheetml/2006/main" xmlns:r="http://schemas.openxmlformats.org/officeDocument/2006/relationships">
  <sheetPr codeName="Sheet3">
    <pageSetUpPr fitToPage="1"/>
  </sheetPr>
  <dimension ref="A1:E31"/>
  <sheetViews>
    <sheetView showGridLines="0" view="pageBreakPreview" zoomScaleNormal="100" zoomScaleSheetLayoutView="100" workbookViewId="0">
      <selection activeCell="G19" sqref="G19"/>
    </sheetView>
  </sheetViews>
  <sheetFormatPr baseColWidth="10" defaultColWidth="11.42578125" defaultRowHeight="15"/>
  <cols>
    <col min="1" max="1" width="28.7109375" style="527" customWidth="1"/>
    <col min="2" max="2" width="19" style="527" bestFit="1" customWidth="1"/>
    <col min="3" max="3" width="29.28515625" style="527" customWidth="1"/>
    <col min="4" max="4" width="31.28515625" style="527" customWidth="1"/>
    <col min="5" max="5" width="32" style="527" customWidth="1"/>
    <col min="6" max="16384" width="11.42578125" style="527"/>
  </cols>
  <sheetData>
    <row r="1" spans="1:5" ht="30" customHeight="1">
      <c r="A1" s="549" t="s">
        <v>259</v>
      </c>
      <c r="B1" s="550"/>
      <c r="C1" s="550"/>
      <c r="D1" s="550"/>
      <c r="E1" s="550"/>
    </row>
    <row r="2" spans="1:5" ht="32.25" customHeight="1">
      <c r="A2" s="551" t="s">
        <v>514</v>
      </c>
      <c r="B2" s="552"/>
      <c r="C2" s="552"/>
      <c r="D2" s="552"/>
      <c r="E2" s="552"/>
    </row>
    <row r="3" spans="1:5" ht="10.5" customHeight="1">
      <c r="A3" s="553"/>
      <c r="B3" s="554"/>
      <c r="C3" s="532"/>
      <c r="D3" s="554"/>
      <c r="E3" s="532"/>
    </row>
    <row r="4" spans="1:5" ht="17.25">
      <c r="A4" s="533" t="s">
        <v>515</v>
      </c>
      <c r="B4" s="555" t="s">
        <v>516</v>
      </c>
      <c r="C4" s="555" t="s">
        <v>517</v>
      </c>
      <c r="D4" s="555" t="s">
        <v>518</v>
      </c>
      <c r="E4" s="555" t="s">
        <v>519</v>
      </c>
    </row>
    <row r="5" spans="1:5" ht="15" customHeight="1">
      <c r="A5" s="556"/>
      <c r="B5" s="557" t="s">
        <v>414</v>
      </c>
      <c r="C5" s="557" t="s">
        <v>520</v>
      </c>
      <c r="D5" s="557" t="s">
        <v>521</v>
      </c>
      <c r="E5" s="558" t="s">
        <v>522</v>
      </c>
    </row>
    <row r="6" spans="1:5" ht="31.5">
      <c r="A6" s="559"/>
      <c r="B6" s="559" t="s">
        <v>523</v>
      </c>
      <c r="C6" s="559" t="s">
        <v>524</v>
      </c>
      <c r="D6" s="559" t="s">
        <v>525</v>
      </c>
      <c r="E6" s="559" t="s">
        <v>526</v>
      </c>
    </row>
    <row r="7" spans="1:5" ht="16.5" customHeight="1">
      <c r="A7" s="533" t="s">
        <v>527</v>
      </c>
      <c r="B7" s="1397"/>
      <c r="C7" s="1398"/>
      <c r="D7" s="1398"/>
      <c r="E7" s="1398"/>
    </row>
    <row r="8" spans="1:5" ht="15" customHeight="1">
      <c r="A8" s="560" t="s">
        <v>528</v>
      </c>
      <c r="B8" s="561" t="s">
        <v>529</v>
      </c>
      <c r="C8" s="1399" t="s">
        <v>530</v>
      </c>
      <c r="D8" s="1400"/>
      <c r="E8" s="1400"/>
    </row>
    <row r="9" spans="1:5" ht="15" customHeight="1">
      <c r="A9" s="544" t="s">
        <v>531</v>
      </c>
      <c r="B9" s="562" t="s">
        <v>529</v>
      </c>
      <c r="C9" s="1384" t="s">
        <v>530</v>
      </c>
      <c r="D9" s="1401"/>
      <c r="E9" s="1401"/>
    </row>
    <row r="10" spans="1:5" ht="15" customHeight="1">
      <c r="A10" s="544" t="s">
        <v>532</v>
      </c>
      <c r="B10" s="562" t="s">
        <v>529</v>
      </c>
      <c r="C10" s="1384" t="s">
        <v>533</v>
      </c>
      <c r="D10" s="1401"/>
      <c r="E10" s="1401"/>
    </row>
    <row r="11" spans="1:5" ht="15" customHeight="1">
      <c r="A11" s="544" t="s">
        <v>534</v>
      </c>
      <c r="B11" s="563" t="s">
        <v>529</v>
      </c>
      <c r="C11" s="563" t="s">
        <v>535</v>
      </c>
      <c r="D11" s="1393" t="s">
        <v>529</v>
      </c>
      <c r="E11" s="1402"/>
    </row>
    <row r="12" spans="1:5" ht="16.5" customHeight="1">
      <c r="A12" s="533" t="s">
        <v>536</v>
      </c>
      <c r="B12" s="1397" t="s">
        <v>537</v>
      </c>
      <c r="C12" s="1398"/>
      <c r="D12" s="1398"/>
      <c r="E12" s="1398"/>
    </row>
    <row r="13" spans="1:5" ht="15" customHeight="1">
      <c r="A13" s="560" t="s">
        <v>538</v>
      </c>
      <c r="B13" s="564" t="s">
        <v>539</v>
      </c>
      <c r="C13" s="1392" t="s">
        <v>540</v>
      </c>
      <c r="D13" s="1392"/>
      <c r="E13" s="1392"/>
    </row>
    <row r="14" spans="1:5" ht="15" customHeight="1">
      <c r="A14" s="565" t="s">
        <v>490</v>
      </c>
      <c r="B14" s="1384" t="s">
        <v>541</v>
      </c>
      <c r="C14" s="1385"/>
      <c r="D14" s="1385"/>
      <c r="E14" s="1385"/>
    </row>
    <row r="15" spans="1:5" ht="15" customHeight="1">
      <c r="A15" s="565" t="s">
        <v>492</v>
      </c>
      <c r="B15" s="1393" t="s">
        <v>542</v>
      </c>
      <c r="C15" s="1386"/>
      <c r="D15" s="1386"/>
      <c r="E15" s="1386"/>
    </row>
    <row r="16" spans="1:5" ht="16.5" customHeight="1">
      <c r="A16" s="533" t="s">
        <v>543</v>
      </c>
      <c r="B16" s="1388"/>
      <c r="C16" s="1389"/>
      <c r="D16" s="1389"/>
      <c r="E16" s="566"/>
    </row>
    <row r="17" spans="1:5" ht="15.75" customHeight="1">
      <c r="A17" s="565" t="s">
        <v>492</v>
      </c>
      <c r="B17" s="1394" t="s">
        <v>544</v>
      </c>
      <c r="C17" s="1395"/>
      <c r="D17" s="1396"/>
      <c r="E17" s="1396"/>
    </row>
    <row r="18" spans="1:5" ht="15" customHeight="1">
      <c r="A18" s="565" t="s">
        <v>545</v>
      </c>
      <c r="B18" s="1390" t="s">
        <v>546</v>
      </c>
      <c r="C18" s="1391"/>
      <c r="D18" s="1391"/>
      <c r="E18" s="1391"/>
    </row>
    <row r="19" spans="1:5" ht="15" customHeight="1">
      <c r="A19" s="565" t="s">
        <v>547</v>
      </c>
      <c r="B19" s="1384" t="s">
        <v>548</v>
      </c>
      <c r="C19" s="1385"/>
      <c r="D19" s="1385"/>
      <c r="E19" s="1385"/>
    </row>
    <row r="20" spans="1:5" ht="15" customHeight="1">
      <c r="A20" s="565" t="s">
        <v>502</v>
      </c>
      <c r="B20" s="1384" t="s">
        <v>549</v>
      </c>
      <c r="C20" s="1385"/>
      <c r="D20" s="1385"/>
      <c r="E20" s="1385"/>
    </row>
    <row r="21" spans="1:5" ht="15" customHeight="1">
      <c r="A21" s="565" t="s">
        <v>504</v>
      </c>
      <c r="B21" s="1384" t="s">
        <v>455</v>
      </c>
      <c r="C21" s="1385"/>
      <c r="D21" s="1385"/>
      <c r="E21" s="1385"/>
    </row>
    <row r="22" spans="1:5" ht="15.75" customHeight="1">
      <c r="A22" s="565" t="s">
        <v>550</v>
      </c>
      <c r="B22" s="1390" t="s">
        <v>551</v>
      </c>
      <c r="C22" s="1391"/>
      <c r="D22" s="1391"/>
      <c r="E22" s="1391"/>
    </row>
    <row r="23" spans="1:5" ht="8.1" customHeight="1">
      <c r="A23" s="567"/>
      <c r="B23" s="567"/>
      <c r="C23" s="567"/>
      <c r="D23" s="567"/>
      <c r="E23" s="567"/>
    </row>
    <row r="24" spans="1:5">
      <c r="A24" s="568" t="s">
        <v>552</v>
      </c>
    </row>
    <row r="25" spans="1:5">
      <c r="A25" s="568" t="s">
        <v>553</v>
      </c>
    </row>
    <row r="26" spans="1:5">
      <c r="A26" s="569" t="s">
        <v>554</v>
      </c>
    </row>
    <row r="27" spans="1:5">
      <c r="A27" s="569" t="s">
        <v>555</v>
      </c>
    </row>
    <row r="28" spans="1:5">
      <c r="A28" s="568" t="s">
        <v>556</v>
      </c>
    </row>
    <row r="29" spans="1:5">
      <c r="A29" s="1280" t="s">
        <v>1042</v>
      </c>
      <c r="B29" s="570"/>
      <c r="C29" s="571"/>
      <c r="D29" s="569"/>
      <c r="E29" s="568"/>
    </row>
    <row r="30" spans="1:5">
      <c r="A30" s="1280" t="s">
        <v>1043</v>
      </c>
      <c r="D30" s="568"/>
    </row>
    <row r="31" spans="1:5">
      <c r="A31" s="1280" t="s">
        <v>1044</v>
      </c>
      <c r="B31" s="568"/>
      <c r="C31" s="572"/>
      <c r="D31" s="568"/>
      <c r="E31" s="570"/>
    </row>
  </sheetData>
  <mergeCells count="16">
    <mergeCell ref="B12:E12"/>
    <mergeCell ref="B7:E7"/>
    <mergeCell ref="C8:E8"/>
    <mergeCell ref="C9:E9"/>
    <mergeCell ref="C10:E10"/>
    <mergeCell ref="D11:E11"/>
    <mergeCell ref="B19:E19"/>
    <mergeCell ref="B20:E20"/>
    <mergeCell ref="B21:E21"/>
    <mergeCell ref="B22:E22"/>
    <mergeCell ref="C13:E13"/>
    <mergeCell ref="B14:E14"/>
    <mergeCell ref="B15:E15"/>
    <mergeCell ref="B16:D16"/>
    <mergeCell ref="B17:E17"/>
    <mergeCell ref="B18:E18"/>
  </mergeCells>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H1 2016&amp;R&amp;"Tele-GroteskNor,Regular"&amp;10Page &amp;P</oddFooter>
  </headerFooter>
  <drawing r:id="rId2"/>
  <legacyDrawing r:id="rId3"/>
  <controls>
    <control shapeId="33793" r:id="rId4" name="CustomMemberDispatchertb1"/>
  </controls>
</worksheet>
</file>

<file path=xl/worksheets/sheet39.xml><?xml version="1.0" encoding="utf-8"?>
<worksheet xmlns="http://schemas.openxmlformats.org/spreadsheetml/2006/main" xmlns:r="http://schemas.openxmlformats.org/officeDocument/2006/relationships">
  <sheetPr codeName="Tabelle27">
    <pageSetUpPr fitToPage="1"/>
  </sheetPr>
  <dimension ref="A1:D30"/>
  <sheetViews>
    <sheetView showGridLines="0" view="pageBreakPreview" zoomScaleNormal="100" zoomScaleSheetLayoutView="100" workbookViewId="0"/>
  </sheetViews>
  <sheetFormatPr baseColWidth="10" defaultColWidth="11.42578125" defaultRowHeight="15"/>
  <cols>
    <col min="1" max="1" width="29.85546875" style="527" customWidth="1"/>
    <col min="2" max="2" width="29.28515625" style="527" customWidth="1"/>
    <col min="3" max="3" width="31.28515625" style="527" customWidth="1"/>
    <col min="4" max="4" width="32" style="527" customWidth="1"/>
    <col min="5" max="16384" width="11.42578125" style="527"/>
  </cols>
  <sheetData>
    <row r="1" spans="1:4" ht="30" customHeight="1">
      <c r="A1" s="549" t="s">
        <v>259</v>
      </c>
      <c r="B1" s="550"/>
      <c r="C1" s="550"/>
      <c r="D1" s="550"/>
    </row>
    <row r="2" spans="1:4" ht="32.25" customHeight="1">
      <c r="A2" s="551" t="s">
        <v>557</v>
      </c>
      <c r="B2" s="552"/>
      <c r="C2" s="552"/>
      <c r="D2" s="552"/>
    </row>
    <row r="3" spans="1:4" ht="10.5" customHeight="1">
      <c r="A3" s="553"/>
      <c r="B3" s="532"/>
      <c r="C3" s="554"/>
      <c r="D3" s="532"/>
    </row>
    <row r="4" spans="1:4" ht="18.75" customHeight="1">
      <c r="A4" s="573" t="s">
        <v>558</v>
      </c>
      <c r="B4" s="555" t="s">
        <v>559</v>
      </c>
      <c r="C4" s="555" t="s">
        <v>560</v>
      </c>
      <c r="D4" s="555" t="s">
        <v>561</v>
      </c>
    </row>
    <row r="5" spans="1:4" ht="15" customHeight="1">
      <c r="A5" s="556"/>
      <c r="B5" s="557" t="s">
        <v>520</v>
      </c>
      <c r="C5" s="557" t="s">
        <v>521</v>
      </c>
      <c r="D5" s="557" t="s">
        <v>562</v>
      </c>
    </row>
    <row r="6" spans="1:4" ht="46.5">
      <c r="A6" s="574"/>
      <c r="B6" s="575" t="s">
        <v>563</v>
      </c>
      <c r="C6" s="559" t="s">
        <v>564</v>
      </c>
      <c r="D6" s="559" t="s">
        <v>565</v>
      </c>
    </row>
    <row r="7" spans="1:4">
      <c r="A7" s="576" t="s">
        <v>527</v>
      </c>
      <c r="B7" s="566"/>
      <c r="C7" s="566"/>
      <c r="D7" s="566"/>
    </row>
    <row r="8" spans="1:4">
      <c r="A8" s="544" t="s">
        <v>528</v>
      </c>
      <c r="B8" s="1384" t="s">
        <v>566</v>
      </c>
      <c r="C8" s="1401"/>
      <c r="D8" s="1401"/>
    </row>
    <row r="9" spans="1:4">
      <c r="A9" s="544" t="s">
        <v>532</v>
      </c>
      <c r="B9" s="1384" t="s">
        <v>567</v>
      </c>
      <c r="C9" s="1401"/>
      <c r="D9" s="1401"/>
    </row>
    <row r="10" spans="1:4" ht="16.5" customHeight="1">
      <c r="A10" s="533" t="s">
        <v>536</v>
      </c>
      <c r="B10" s="577"/>
      <c r="C10" s="578" t="s">
        <v>537</v>
      </c>
      <c r="D10" s="566"/>
    </row>
    <row r="11" spans="1:4" ht="15" customHeight="1">
      <c r="A11" s="579" t="s">
        <v>568</v>
      </c>
      <c r="B11" s="1394" t="s">
        <v>540</v>
      </c>
      <c r="C11" s="1403"/>
      <c r="D11" s="1403"/>
    </row>
    <row r="12" spans="1:4" ht="15" customHeight="1">
      <c r="A12" s="565" t="s">
        <v>490</v>
      </c>
      <c r="B12" s="562"/>
      <c r="C12" s="562" t="s">
        <v>541</v>
      </c>
      <c r="D12" s="580"/>
    </row>
    <row r="13" spans="1:4" ht="15" customHeight="1">
      <c r="A13" s="565" t="s">
        <v>492</v>
      </c>
      <c r="B13" s="563"/>
      <c r="C13" s="563" t="s">
        <v>542</v>
      </c>
      <c r="D13" s="581"/>
    </row>
    <row r="14" spans="1:4" ht="16.5" customHeight="1">
      <c r="A14" s="533" t="s">
        <v>543</v>
      </c>
      <c r="B14" s="577"/>
      <c r="C14" s="577"/>
      <c r="D14" s="566"/>
    </row>
    <row r="15" spans="1:4" ht="15.75" customHeight="1">
      <c r="A15" s="565" t="s">
        <v>492</v>
      </c>
      <c r="B15" s="564"/>
      <c r="C15" s="564" t="s">
        <v>544</v>
      </c>
      <c r="D15" s="582"/>
    </row>
    <row r="16" spans="1:4" ht="15" customHeight="1">
      <c r="A16" s="565" t="s">
        <v>545</v>
      </c>
      <c r="B16" s="583"/>
      <c r="C16" s="583" t="s">
        <v>546</v>
      </c>
      <c r="D16" s="584"/>
    </row>
    <row r="17" spans="1:4" ht="15" customHeight="1">
      <c r="A17" s="565" t="s">
        <v>547</v>
      </c>
      <c r="B17" s="562"/>
      <c r="C17" s="562" t="s">
        <v>548</v>
      </c>
      <c r="D17" s="580"/>
    </row>
    <row r="18" spans="1:4" ht="15" customHeight="1">
      <c r="A18" s="565" t="s">
        <v>502</v>
      </c>
      <c r="B18" s="562"/>
      <c r="C18" s="562" t="s">
        <v>549</v>
      </c>
      <c r="D18" s="580"/>
    </row>
    <row r="19" spans="1:4" ht="15" customHeight="1">
      <c r="A19" s="565" t="s">
        <v>504</v>
      </c>
      <c r="B19" s="562"/>
      <c r="C19" s="562" t="s">
        <v>455</v>
      </c>
      <c r="D19" s="580"/>
    </row>
    <row r="20" spans="1:4" ht="15.75" customHeight="1">
      <c r="A20" s="565" t="s">
        <v>550</v>
      </c>
      <c r="B20" s="583"/>
      <c r="C20" s="583" t="s">
        <v>551</v>
      </c>
      <c r="D20" s="584"/>
    </row>
    <row r="21" spans="1:4" ht="8.1" customHeight="1">
      <c r="A21" s="567"/>
      <c r="B21" s="567"/>
      <c r="C21" s="567"/>
      <c r="D21" s="567"/>
    </row>
    <row r="22" spans="1:4">
      <c r="A22" s="568" t="s">
        <v>552</v>
      </c>
    </row>
    <row r="23" spans="1:4">
      <c r="A23" s="568" t="s">
        <v>569</v>
      </c>
    </row>
    <row r="24" spans="1:4">
      <c r="A24" s="568" t="s">
        <v>570</v>
      </c>
    </row>
    <row r="25" spans="1:4">
      <c r="A25" s="569" t="s">
        <v>571</v>
      </c>
    </row>
    <row r="26" spans="1:4">
      <c r="A26" s="569" t="s">
        <v>572</v>
      </c>
    </row>
    <row r="27" spans="1:4">
      <c r="A27" s="1280" t="s">
        <v>1045</v>
      </c>
    </row>
    <row r="28" spans="1:4">
      <c r="A28" s="1280" t="s">
        <v>1042</v>
      </c>
      <c r="B28" s="571"/>
      <c r="C28" s="569"/>
      <c r="D28" s="568"/>
    </row>
    <row r="29" spans="1:4">
      <c r="A29" s="1280" t="s">
        <v>1043</v>
      </c>
      <c r="C29" s="568"/>
    </row>
    <row r="30" spans="1:4">
      <c r="A30" s="1280" t="s">
        <v>1044</v>
      </c>
      <c r="B30" s="572"/>
      <c r="C30" s="568"/>
      <c r="D30" s="570"/>
    </row>
  </sheetData>
  <mergeCells count="3">
    <mergeCell ref="B8:D8"/>
    <mergeCell ref="B9:D9"/>
    <mergeCell ref="B11:D11"/>
  </mergeCells>
  <pageMargins left="0.39370078740157483" right="0.39370078740157483" top="0.51181102362204722" bottom="0.27559055118110237" header="0" footer="0.19685039370078741"/>
  <pageSetup paperSize="9" orientation="landscape" r:id="rId1"/>
  <headerFooter alignWithMargins="0">
    <oddFooter>&amp;C&amp;"Tele-GroteskNor,Regular"&amp;10DT IR Backup H1 2016&amp;R&amp;"Tele-GroteskNor,Regular"&amp;10Page &amp;P</oddFooter>
  </headerFooter>
  <drawing r:id="rId2"/>
  <legacyDrawing r:id="rId3"/>
  <controls>
    <control shapeId="34817" r:id="rId4" name="CustomMemberDispatchertb1"/>
  </controls>
</worksheet>
</file>

<file path=xl/worksheets/sheet40.xml><?xml version="1.0" encoding="utf-8"?>
<worksheet xmlns="http://schemas.openxmlformats.org/spreadsheetml/2006/main" xmlns:r="http://schemas.openxmlformats.org/officeDocument/2006/relationships">
  <sheetPr codeName="Sheet5">
    <pageSetUpPr fitToPage="1"/>
  </sheetPr>
  <dimension ref="A1:D22"/>
  <sheetViews>
    <sheetView showGridLines="0" view="pageBreakPreview" zoomScaleNormal="100" zoomScaleSheetLayoutView="100" workbookViewId="0"/>
  </sheetViews>
  <sheetFormatPr baseColWidth="10" defaultColWidth="11.42578125" defaultRowHeight="15"/>
  <cols>
    <col min="1" max="1" width="27.7109375" style="527" customWidth="1"/>
    <col min="2" max="2" width="30.140625" style="527" customWidth="1"/>
    <col min="3" max="3" width="37.85546875" style="527" customWidth="1"/>
    <col min="4" max="4" width="34.85546875" style="527" customWidth="1"/>
    <col min="5" max="16384" width="11.42578125" style="527"/>
  </cols>
  <sheetData>
    <row r="1" spans="1:4" ht="30" customHeight="1">
      <c r="A1" s="549" t="s">
        <v>259</v>
      </c>
      <c r="B1" s="550"/>
      <c r="C1" s="550"/>
      <c r="D1" s="550"/>
    </row>
    <row r="2" spans="1:4" ht="32.25" customHeight="1">
      <c r="A2" s="551" t="s">
        <v>573</v>
      </c>
      <c r="B2" s="552"/>
      <c r="C2" s="552"/>
      <c r="D2" s="552"/>
    </row>
    <row r="3" spans="1:4" ht="10.5" customHeight="1">
      <c r="A3" s="553"/>
      <c r="B3" s="554"/>
      <c r="C3" s="532"/>
      <c r="D3" s="532"/>
    </row>
    <row r="4" spans="1:4" ht="16.5" customHeight="1">
      <c r="A4" s="533" t="s">
        <v>574</v>
      </c>
      <c r="B4" s="555" t="s">
        <v>575</v>
      </c>
      <c r="C4" s="555" t="s">
        <v>576</v>
      </c>
      <c r="D4" s="555" t="s">
        <v>577</v>
      </c>
    </row>
    <row r="5" spans="1:4" ht="14.25" customHeight="1">
      <c r="A5" s="585"/>
      <c r="B5" s="583" t="s">
        <v>548</v>
      </c>
      <c r="C5" s="586" t="s">
        <v>548</v>
      </c>
      <c r="D5" s="587" t="s">
        <v>414</v>
      </c>
    </row>
    <row r="6" spans="1:4" ht="30">
      <c r="A6" s="585"/>
      <c r="B6" s="585" t="s">
        <v>578</v>
      </c>
      <c r="C6" s="559" t="s">
        <v>579</v>
      </c>
      <c r="D6" s="585" t="s">
        <v>580</v>
      </c>
    </row>
    <row r="7" spans="1:4" ht="16.5" customHeight="1">
      <c r="A7" s="533" t="s">
        <v>581</v>
      </c>
      <c r="B7" s="1380" t="s">
        <v>582</v>
      </c>
      <c r="C7" s="1381"/>
      <c r="D7" s="1405"/>
    </row>
    <row r="8" spans="1:4" ht="14.25" customHeight="1">
      <c r="A8" s="565" t="s">
        <v>538</v>
      </c>
      <c r="B8" s="1406" t="s">
        <v>583</v>
      </c>
      <c r="C8" s="1394"/>
      <c r="D8" s="588" t="s">
        <v>386</v>
      </c>
    </row>
    <row r="9" spans="1:4" ht="14.25" customHeight="1">
      <c r="A9" s="565" t="s">
        <v>490</v>
      </c>
      <c r="B9" s="1407" t="s">
        <v>491</v>
      </c>
      <c r="C9" s="1408"/>
      <c r="D9" s="1408"/>
    </row>
    <row r="10" spans="1:4" ht="14.25" customHeight="1">
      <c r="A10" s="565" t="s">
        <v>492</v>
      </c>
      <c r="B10" s="1390" t="s">
        <v>493</v>
      </c>
      <c r="C10" s="1391"/>
      <c r="D10" s="1391"/>
    </row>
    <row r="11" spans="1:4" ht="15.75" customHeight="1">
      <c r="A11" s="573" t="s">
        <v>543</v>
      </c>
      <c r="B11" s="1388"/>
      <c r="C11" s="1389"/>
      <c r="D11" s="1409"/>
    </row>
    <row r="12" spans="1:4" ht="14.25" customHeight="1">
      <c r="A12" s="589" t="s">
        <v>502</v>
      </c>
      <c r="B12" s="1390" t="s">
        <v>584</v>
      </c>
      <c r="C12" s="1391"/>
      <c r="D12" s="1391"/>
    </row>
    <row r="13" spans="1:4" ht="14.25" customHeight="1">
      <c r="A13" s="565" t="s">
        <v>504</v>
      </c>
      <c r="B13" s="1390" t="s">
        <v>505</v>
      </c>
      <c r="C13" s="1391"/>
      <c r="D13" s="1391"/>
    </row>
    <row r="14" spans="1:4" ht="15" customHeight="1">
      <c r="A14" s="565" t="s">
        <v>492</v>
      </c>
      <c r="B14" s="1390" t="s">
        <v>499</v>
      </c>
      <c r="C14" s="1391"/>
      <c r="D14" s="1391"/>
    </row>
    <row r="15" spans="1:4" ht="14.25" customHeight="1">
      <c r="A15" s="565" t="s">
        <v>545</v>
      </c>
      <c r="B15" s="1390" t="s">
        <v>505</v>
      </c>
      <c r="C15" s="1391"/>
      <c r="D15" s="1391"/>
    </row>
    <row r="16" spans="1:4" ht="14.25" customHeight="1">
      <c r="A16" s="565" t="s">
        <v>547</v>
      </c>
      <c r="B16" s="1390" t="s">
        <v>585</v>
      </c>
      <c r="C16" s="1391"/>
      <c r="D16" s="1391"/>
    </row>
    <row r="17" spans="1:4" ht="14.25" customHeight="1">
      <c r="A17" s="565" t="s">
        <v>550</v>
      </c>
      <c r="B17" s="1390" t="s">
        <v>586</v>
      </c>
      <c r="C17" s="1391"/>
      <c r="D17" s="1391"/>
    </row>
    <row r="18" spans="1:4" ht="8.1" customHeight="1">
      <c r="A18" s="567"/>
      <c r="B18" s="567"/>
      <c r="C18" s="567"/>
      <c r="D18" s="567"/>
    </row>
    <row r="19" spans="1:4">
      <c r="A19" s="1404" t="s">
        <v>587</v>
      </c>
      <c r="B19" s="1404"/>
      <c r="C19" s="1404"/>
      <c r="D19" s="1404"/>
    </row>
    <row r="20" spans="1:4">
      <c r="A20" s="1404" t="s">
        <v>588</v>
      </c>
      <c r="B20" s="1404"/>
      <c r="C20" s="1404"/>
      <c r="D20" s="1404"/>
    </row>
    <row r="21" spans="1:4" ht="12.75" customHeight="1">
      <c r="A21" s="1404" t="s">
        <v>1046</v>
      </c>
      <c r="B21" s="1404"/>
      <c r="C21" s="1404"/>
      <c r="D21" s="1404"/>
    </row>
    <row r="22" spans="1:4" ht="12.75" customHeight="1">
      <c r="A22" s="1279" t="s">
        <v>1047</v>
      </c>
      <c r="B22" s="590"/>
      <c r="C22" s="590"/>
      <c r="D22" s="590"/>
    </row>
  </sheetData>
  <mergeCells count="14">
    <mergeCell ref="B12:D12"/>
    <mergeCell ref="B7:D7"/>
    <mergeCell ref="B8:C8"/>
    <mergeCell ref="B9:D9"/>
    <mergeCell ref="B10:D10"/>
    <mergeCell ref="B11:D11"/>
    <mergeCell ref="A20:D20"/>
    <mergeCell ref="A21:D21"/>
    <mergeCell ref="B13:D13"/>
    <mergeCell ref="B14:D14"/>
    <mergeCell ref="B15:D15"/>
    <mergeCell ref="B16:D16"/>
    <mergeCell ref="B17:D17"/>
    <mergeCell ref="A19:D19"/>
  </mergeCells>
  <pageMargins left="0.39370078740157483" right="0.39370078740157483" top="0.51181102362204722" bottom="0.27559055118110237" header="0" footer="0.19685039370078741"/>
  <pageSetup paperSize="9" orientation="landscape" r:id="rId1"/>
  <headerFooter alignWithMargins="0">
    <oddFooter>&amp;C&amp;"Tele-GroteskNor,Regular"&amp;10DT IR Backup H1 2016&amp;R&amp;"Tele-GroteskNor,Regular"&amp;10Page &amp;P</oddFooter>
  </headerFooter>
  <legacyDrawing r:id="rId2"/>
  <controls>
    <control shapeId="35841" r:id="rId3" name="CustomMemberDispatchertb1"/>
  </controls>
</worksheet>
</file>

<file path=xl/worksheets/sheet41.xml><?xml version="1.0" encoding="utf-8"?>
<worksheet xmlns="http://schemas.openxmlformats.org/spreadsheetml/2006/main" xmlns:r="http://schemas.openxmlformats.org/officeDocument/2006/relationships">
  <sheetPr codeName="Sheet11">
    <pageSetUpPr fitToPage="1"/>
  </sheetPr>
  <dimension ref="A1:D18"/>
  <sheetViews>
    <sheetView view="pageBreakPreview" zoomScale="80" zoomScaleNormal="100" zoomScaleSheetLayoutView="80" workbookViewId="0"/>
  </sheetViews>
  <sheetFormatPr baseColWidth="10" defaultColWidth="9.140625" defaultRowHeight="15"/>
  <cols>
    <col min="1" max="1" width="24.28515625" customWidth="1"/>
    <col min="2" max="2" width="40.28515625" customWidth="1"/>
    <col min="3" max="3" width="47.85546875" customWidth="1"/>
    <col min="4" max="4" width="41" customWidth="1"/>
  </cols>
  <sheetData>
    <row r="1" spans="1:4" ht="32.25">
      <c r="A1" s="591" t="s">
        <v>259</v>
      </c>
      <c r="B1" s="592"/>
      <c r="C1" s="592"/>
      <c r="D1" s="592"/>
    </row>
    <row r="2" spans="1:4" ht="32.25">
      <c r="A2" s="593" t="s">
        <v>417</v>
      </c>
      <c r="B2" s="594"/>
      <c r="C2" s="594"/>
      <c r="D2" s="592"/>
    </row>
    <row r="3" spans="1:4" ht="23.25">
      <c r="A3" s="595"/>
      <c r="B3" s="596"/>
      <c r="C3" s="597"/>
      <c r="D3" s="597"/>
    </row>
    <row r="4" spans="1:4" ht="17.25">
      <c r="A4" s="598" t="s">
        <v>589</v>
      </c>
      <c r="B4" s="555" t="s">
        <v>590</v>
      </c>
      <c r="C4" s="555" t="s">
        <v>591</v>
      </c>
      <c r="D4" s="555" t="s">
        <v>592</v>
      </c>
    </row>
    <row r="5" spans="1:4" ht="15.75">
      <c r="A5" s="599" t="s">
        <v>593</v>
      </c>
      <c r="B5" s="600" t="s">
        <v>594</v>
      </c>
      <c r="C5" s="601" t="s">
        <v>595</v>
      </c>
      <c r="D5" s="601" t="s">
        <v>596</v>
      </c>
    </row>
    <row r="6" spans="1:4" ht="70.5" customHeight="1">
      <c r="A6" s="602" t="s">
        <v>597</v>
      </c>
      <c r="B6" s="603" t="s">
        <v>598</v>
      </c>
      <c r="C6" s="603" t="s">
        <v>599</v>
      </c>
      <c r="D6" s="603" t="s">
        <v>600</v>
      </c>
    </row>
    <row r="7" spans="1:4" ht="84.75" customHeight="1">
      <c r="A7" s="599" t="s">
        <v>601</v>
      </c>
      <c r="B7" s="604" t="s">
        <v>602</v>
      </c>
      <c r="C7" s="604" t="s">
        <v>603</v>
      </c>
      <c r="D7" s="604" t="s">
        <v>604</v>
      </c>
    </row>
    <row r="8" spans="1:4" ht="49.5" customHeight="1">
      <c r="A8" s="599" t="s">
        <v>605</v>
      </c>
      <c r="B8" s="605" t="s">
        <v>606</v>
      </c>
      <c r="C8" s="606" t="s">
        <v>607</v>
      </c>
      <c r="D8" s="606" t="s">
        <v>607</v>
      </c>
    </row>
    <row r="9" spans="1:4" ht="15.75">
      <c r="A9" s="607" t="s">
        <v>550</v>
      </c>
      <c r="B9" s="1411" t="s">
        <v>608</v>
      </c>
      <c r="C9" s="1411"/>
      <c r="D9" s="1411"/>
    </row>
    <row r="10" spans="1:4" ht="15.75">
      <c r="A10" s="607" t="s">
        <v>415</v>
      </c>
      <c r="B10" s="1412" t="s">
        <v>609</v>
      </c>
      <c r="C10" s="1412"/>
      <c r="D10" s="1412"/>
    </row>
    <row r="11" spans="1:4" ht="31.5">
      <c r="A11" s="607" t="s">
        <v>610</v>
      </c>
      <c r="B11" s="1412" t="s">
        <v>611</v>
      </c>
      <c r="C11" s="1413"/>
      <c r="D11" s="1413"/>
    </row>
    <row r="12" spans="1:4" ht="15.75">
      <c r="A12" s="608"/>
      <c r="B12" s="608"/>
      <c r="C12" s="608"/>
      <c r="D12" s="609"/>
    </row>
    <row r="13" spans="1:4">
      <c r="A13" s="1414" t="s">
        <v>612</v>
      </c>
      <c r="B13" s="1414"/>
      <c r="C13" s="1414"/>
      <c r="D13" s="1414"/>
    </row>
    <row r="14" spans="1:4">
      <c r="A14" s="1415" t="s">
        <v>613</v>
      </c>
      <c r="B14" s="1415"/>
      <c r="C14" s="1415"/>
      <c r="D14" s="1415"/>
    </row>
    <row r="15" spans="1:4">
      <c r="A15" s="568" t="s">
        <v>614</v>
      </c>
      <c r="B15" s="568"/>
      <c r="C15" s="568"/>
      <c r="D15" s="568"/>
    </row>
    <row r="16" spans="1:4">
      <c r="A16" s="1416" t="s">
        <v>1048</v>
      </c>
      <c r="B16" s="1416"/>
      <c r="C16" s="1416"/>
      <c r="D16" s="1416"/>
    </row>
    <row r="17" spans="1:4">
      <c r="A17" s="1410" t="s">
        <v>1049</v>
      </c>
      <c r="B17" s="1410"/>
      <c r="C17" s="1410"/>
      <c r="D17" s="1410"/>
    </row>
    <row r="18" spans="1:4">
      <c r="A18" s="592"/>
      <c r="B18" s="592"/>
      <c r="C18" s="592"/>
      <c r="D18" s="592"/>
    </row>
  </sheetData>
  <mergeCells count="7">
    <mergeCell ref="A17:D17"/>
    <mergeCell ref="B9:D9"/>
    <mergeCell ref="B10:D10"/>
    <mergeCell ref="B11:D11"/>
    <mergeCell ref="A13:D13"/>
    <mergeCell ref="A14:D14"/>
    <mergeCell ref="A16:D16"/>
  </mergeCells>
  <pageMargins left="0.39370078740157483" right="0.39370078740157483" top="0.51181102362204722" bottom="0.27559055118110237" header="0" footer="0.19685039370078741"/>
  <pageSetup paperSize="9" scale="90" orientation="landscape" r:id="rId1"/>
  <headerFooter alignWithMargins="0">
    <oddFooter>&amp;C&amp;"Tele-GroteskNor,Regular"&amp;10DT IR Backup H1 2016&amp;R&amp;"Tele-GroteskNor,Regular"&amp;10Page &amp;P</oddFooter>
  </headerFooter>
  <drawing r:id="rId2"/>
  <legacyDrawing r:id="rId3"/>
  <controls>
    <control shapeId="36865" r:id="rId4" name="CustomMemberDispatchertb1"/>
    <control shapeId="36866" r:id="rId5" name="FPMExcelClientSheetOptionstb1"/>
  </controls>
</worksheet>
</file>

<file path=xl/worksheets/sheet42.xml><?xml version="1.0" encoding="utf-8"?>
<worksheet xmlns="http://schemas.openxmlformats.org/spreadsheetml/2006/main" xmlns:r="http://schemas.openxmlformats.org/officeDocument/2006/relationships">
  <sheetPr codeName="Sheet7">
    <pageSetUpPr fitToPage="1"/>
  </sheetPr>
  <dimension ref="A1:F31"/>
  <sheetViews>
    <sheetView showGridLines="0" view="pageBreakPreview" zoomScale="85" zoomScaleNormal="100" zoomScaleSheetLayoutView="85" workbookViewId="0"/>
  </sheetViews>
  <sheetFormatPr baseColWidth="10" defaultColWidth="9.140625" defaultRowHeight="15"/>
  <cols>
    <col min="1" max="1" width="32.140625" style="527" customWidth="1"/>
    <col min="2" max="2" width="18.28515625" style="527" customWidth="1"/>
    <col min="3" max="3" width="17.85546875" style="527" customWidth="1"/>
    <col min="4" max="4" width="17" style="527" customWidth="1"/>
    <col min="5" max="5" width="18" style="527" customWidth="1"/>
    <col min="6" max="6" width="37.5703125" style="527" customWidth="1"/>
    <col min="7" max="16384" width="9.140625" style="527"/>
  </cols>
  <sheetData>
    <row r="1" spans="1:6" ht="30" customHeight="1">
      <c r="A1" s="549" t="s">
        <v>615</v>
      </c>
      <c r="B1" s="550"/>
      <c r="C1" s="610"/>
      <c r="D1" s="610"/>
      <c r="E1" s="610"/>
      <c r="F1" s="610"/>
    </row>
    <row r="2" spans="1:6" ht="32.25" customHeight="1">
      <c r="A2" s="551" t="s">
        <v>616</v>
      </c>
      <c r="B2" s="552"/>
    </row>
    <row r="3" spans="1:6" ht="7.5" customHeight="1">
      <c r="A3" s="610"/>
      <c r="B3" s="610"/>
      <c r="C3" s="610"/>
      <c r="D3" s="610"/>
      <c r="E3" s="610"/>
      <c r="F3" s="611"/>
    </row>
    <row r="4" spans="1:6" ht="33" customHeight="1">
      <c r="A4" s="533" t="s">
        <v>617</v>
      </c>
      <c r="B4" s="578" t="s">
        <v>618</v>
      </c>
      <c r="C4" s="578" t="s">
        <v>619</v>
      </c>
      <c r="D4" s="534" t="s">
        <v>620</v>
      </c>
      <c r="E4" s="534" t="s">
        <v>621</v>
      </c>
      <c r="F4" s="612"/>
    </row>
    <row r="5" spans="1:6" ht="21.75">
      <c r="A5" s="613" t="s">
        <v>622</v>
      </c>
      <c r="B5" s="614" t="s">
        <v>623</v>
      </c>
      <c r="C5" s="614" t="s">
        <v>624</v>
      </c>
      <c r="D5" s="614" t="s">
        <v>625</v>
      </c>
      <c r="E5" s="615" t="s">
        <v>624</v>
      </c>
      <c r="F5" s="616"/>
    </row>
    <row r="6" spans="1:6" ht="21.75">
      <c r="A6" s="617" t="s">
        <v>626</v>
      </c>
      <c r="B6" s="559" t="s">
        <v>627</v>
      </c>
      <c r="C6" s="559" t="s">
        <v>628</v>
      </c>
      <c r="D6" s="618" t="s">
        <v>629</v>
      </c>
      <c r="E6" s="619" t="s">
        <v>628</v>
      </c>
      <c r="F6" s="612"/>
    </row>
    <row r="7" spans="1:6" ht="21" customHeight="1">
      <c r="A7" s="617" t="s">
        <v>630</v>
      </c>
      <c r="B7" s="559" t="s">
        <v>627</v>
      </c>
      <c r="C7" s="559" t="s">
        <v>628</v>
      </c>
      <c r="D7" s="618" t="s">
        <v>629</v>
      </c>
      <c r="E7" s="619" t="s">
        <v>628</v>
      </c>
      <c r="F7" s="612"/>
    </row>
    <row r="8" spans="1:6" ht="3.75" customHeight="1">
      <c r="A8" s="620"/>
      <c r="B8" s="621"/>
      <c r="C8" s="621"/>
      <c r="D8" s="622"/>
      <c r="E8" s="623"/>
      <c r="F8" s="612"/>
    </row>
    <row r="9" spans="1:6" ht="33" customHeight="1">
      <c r="A9" s="533" t="s">
        <v>631</v>
      </c>
      <c r="B9" s="578" t="s">
        <v>618</v>
      </c>
      <c r="C9" s="578" t="s">
        <v>632</v>
      </c>
      <c r="D9" s="534" t="s">
        <v>620</v>
      </c>
      <c r="E9" s="534" t="s">
        <v>633</v>
      </c>
      <c r="F9" s="612"/>
    </row>
    <row r="10" spans="1:6" ht="21" customHeight="1">
      <c r="A10" s="613" t="s">
        <v>622</v>
      </c>
      <c r="B10" s="614" t="s">
        <v>623</v>
      </c>
      <c r="C10" s="614" t="s">
        <v>634</v>
      </c>
      <c r="D10" s="614" t="s">
        <v>625</v>
      </c>
      <c r="E10" s="615" t="s">
        <v>634</v>
      </c>
      <c r="F10" s="616"/>
    </row>
    <row r="11" spans="1:6" ht="21" customHeight="1">
      <c r="A11" s="617" t="s">
        <v>626</v>
      </c>
      <c r="B11" s="559" t="s">
        <v>635</v>
      </c>
      <c r="C11" s="559" t="s">
        <v>636</v>
      </c>
      <c r="D11" s="559" t="s">
        <v>623</v>
      </c>
      <c r="E11" s="619" t="s">
        <v>636</v>
      </c>
      <c r="F11" s="1336"/>
    </row>
    <row r="12" spans="1:6" ht="21" customHeight="1">
      <c r="A12" s="624" t="s">
        <v>630</v>
      </c>
      <c r="B12" s="625" t="s">
        <v>637</v>
      </c>
      <c r="C12" s="626" t="s">
        <v>638</v>
      </c>
      <c r="D12" s="626" t="s">
        <v>639</v>
      </c>
      <c r="E12" s="627" t="s">
        <v>638</v>
      </c>
      <c r="F12" s="1336"/>
    </row>
    <row r="13" spans="1:6" ht="3.75" customHeight="1">
      <c r="A13" s="628"/>
      <c r="B13" s="629"/>
      <c r="C13" s="628"/>
      <c r="D13" s="630"/>
      <c r="E13" s="631"/>
      <c r="F13" s="1336"/>
    </row>
    <row r="14" spans="1:6" s="633" customFormat="1" ht="21.75" customHeight="1">
      <c r="A14" s="632" t="s">
        <v>640</v>
      </c>
      <c r="B14" s="1430" t="s">
        <v>641</v>
      </c>
      <c r="C14" s="1431"/>
      <c r="D14" s="1430" t="s">
        <v>642</v>
      </c>
      <c r="E14" s="1431"/>
      <c r="F14" s="1336"/>
    </row>
    <row r="15" spans="1:6" s="633" customFormat="1" ht="15.75" customHeight="1">
      <c r="A15" s="634" t="s">
        <v>643</v>
      </c>
      <c r="B15" s="1438" t="s">
        <v>644</v>
      </c>
      <c r="C15" s="1439"/>
      <c r="D15" s="1440" t="s">
        <v>645</v>
      </c>
      <c r="E15" s="1441"/>
      <c r="F15" s="1337"/>
    </row>
    <row r="16" spans="1:6" s="633" customFormat="1" ht="21" customHeight="1">
      <c r="A16" s="635" t="s">
        <v>646</v>
      </c>
      <c r="B16" s="1442" t="s">
        <v>1083</v>
      </c>
      <c r="C16" s="1443"/>
      <c r="D16" s="1444" t="s">
        <v>1084</v>
      </c>
      <c r="E16" s="1445"/>
      <c r="F16" s="1336"/>
    </row>
    <row r="17" spans="1:6" s="633" customFormat="1" ht="3.95" customHeight="1">
      <c r="A17" s="628"/>
      <c r="B17" s="628"/>
      <c r="C17" s="628"/>
      <c r="D17" s="636"/>
      <c r="E17" s="637"/>
      <c r="F17" s="1336"/>
    </row>
    <row r="18" spans="1:6" s="633" customFormat="1" ht="28.5" customHeight="1">
      <c r="A18" s="632" t="s">
        <v>647</v>
      </c>
      <c r="B18" s="1430" t="s">
        <v>641</v>
      </c>
      <c r="C18" s="1431"/>
      <c r="D18" s="1430" t="s">
        <v>642</v>
      </c>
      <c r="E18" s="1431"/>
      <c r="F18" s="1336"/>
    </row>
    <row r="19" spans="1:6" s="633" customFormat="1" ht="15.75" customHeight="1">
      <c r="A19" s="638" t="s">
        <v>643</v>
      </c>
      <c r="B19" s="1432" t="s">
        <v>648</v>
      </c>
      <c r="C19" s="1432"/>
      <c r="D19" s="1433" t="s">
        <v>649</v>
      </c>
      <c r="E19" s="1434"/>
      <c r="F19" s="1337"/>
    </row>
    <row r="20" spans="1:6" s="633" customFormat="1" ht="21" customHeight="1">
      <c r="A20" s="639" t="s">
        <v>650</v>
      </c>
      <c r="B20" s="1435" t="s">
        <v>651</v>
      </c>
      <c r="C20" s="1436"/>
      <c r="D20" s="1436" t="s">
        <v>652</v>
      </c>
      <c r="E20" s="1437"/>
      <c r="F20" s="1336"/>
    </row>
    <row r="21" spans="1:6" ht="3.95" customHeight="1">
      <c r="A21" s="640"/>
      <c r="B21" s="641"/>
      <c r="C21" s="642"/>
      <c r="D21" s="1426"/>
      <c r="E21" s="1427"/>
      <c r="F21" s="1336"/>
    </row>
    <row r="22" spans="1:6" ht="21.75" customHeight="1">
      <c r="A22" s="643" t="s">
        <v>653</v>
      </c>
      <c r="B22" s="1417" t="s">
        <v>641</v>
      </c>
      <c r="C22" s="1418"/>
      <c r="D22" s="1428" t="s">
        <v>642</v>
      </c>
      <c r="E22" s="1428"/>
      <c r="F22" s="1336"/>
    </row>
    <row r="23" spans="1:6" ht="15.75" customHeight="1">
      <c r="A23" s="644" t="s">
        <v>643</v>
      </c>
      <c r="B23" s="1429" t="s">
        <v>654</v>
      </c>
      <c r="C23" s="1429"/>
      <c r="D23" s="1421" t="s">
        <v>655</v>
      </c>
      <c r="E23" s="1422"/>
      <c r="F23" s="1337"/>
    </row>
    <row r="24" spans="1:6" ht="21" customHeight="1">
      <c r="A24" s="617" t="s">
        <v>646</v>
      </c>
      <c r="B24" s="1423" t="s">
        <v>656</v>
      </c>
      <c r="C24" s="1424"/>
      <c r="D24" s="1424" t="s">
        <v>657</v>
      </c>
      <c r="E24" s="1425"/>
      <c r="F24" s="1336"/>
    </row>
    <row r="25" spans="1:6" ht="3.95" customHeight="1">
      <c r="A25" s="640"/>
      <c r="B25" s="641"/>
      <c r="C25" s="642"/>
      <c r="D25" s="1426"/>
      <c r="E25" s="1427"/>
      <c r="F25" s="1336"/>
    </row>
    <row r="26" spans="1:6" ht="28.5" customHeight="1">
      <c r="A26" s="643" t="s">
        <v>658</v>
      </c>
      <c r="B26" s="1417" t="s">
        <v>641</v>
      </c>
      <c r="C26" s="1418"/>
      <c r="D26" s="1428" t="s">
        <v>642</v>
      </c>
      <c r="E26" s="1428"/>
      <c r="F26" s="1336"/>
    </row>
    <row r="27" spans="1:6" ht="21" customHeight="1">
      <c r="A27" s="644" t="s">
        <v>643</v>
      </c>
      <c r="B27" s="1419" t="s">
        <v>656</v>
      </c>
      <c r="C27" s="1420"/>
      <c r="D27" s="1421" t="s">
        <v>659</v>
      </c>
      <c r="E27" s="1422"/>
      <c r="F27" s="1337"/>
    </row>
    <row r="28" spans="1:6" ht="21" customHeight="1">
      <c r="A28" s="617" t="s">
        <v>650</v>
      </c>
      <c r="B28" s="1423" t="s">
        <v>656</v>
      </c>
      <c r="C28" s="1424"/>
      <c r="D28" s="1424" t="s">
        <v>660</v>
      </c>
      <c r="E28" s="1425"/>
      <c r="F28" s="612"/>
    </row>
    <row r="29" spans="1:6" ht="32.25">
      <c r="A29" s="646" t="s">
        <v>661</v>
      </c>
      <c r="B29" s="1417" t="s">
        <v>662</v>
      </c>
      <c r="C29" s="1418"/>
      <c r="D29" s="1417" t="s">
        <v>663</v>
      </c>
      <c r="E29" s="1418"/>
      <c r="F29" s="612"/>
    </row>
    <row r="30" spans="1:6" ht="15.75" customHeight="1">
      <c r="A30" s="644" t="s">
        <v>643</v>
      </c>
      <c r="B30" s="1419" t="s">
        <v>656</v>
      </c>
      <c r="C30" s="1420"/>
      <c r="D30" s="1421" t="s">
        <v>664</v>
      </c>
      <c r="E30" s="1422"/>
      <c r="F30" s="645"/>
    </row>
    <row r="31" spans="1:6" ht="21" customHeight="1">
      <c r="A31" s="617" t="s">
        <v>646</v>
      </c>
      <c r="B31" s="1423" t="s">
        <v>656</v>
      </c>
      <c r="C31" s="1424"/>
      <c r="D31" s="1424" t="s">
        <v>665</v>
      </c>
      <c r="E31" s="1425"/>
      <c r="F31" s="612"/>
    </row>
  </sheetData>
  <mergeCells count="32">
    <mergeCell ref="B14:C14"/>
    <mergeCell ref="D14:E14"/>
    <mergeCell ref="B15:C15"/>
    <mergeCell ref="D15:E15"/>
    <mergeCell ref="B16:C16"/>
    <mergeCell ref="D16:E16"/>
    <mergeCell ref="B18:C18"/>
    <mergeCell ref="D18:E18"/>
    <mergeCell ref="B19:C19"/>
    <mergeCell ref="D19:E19"/>
    <mergeCell ref="B20:C20"/>
    <mergeCell ref="D20:E20"/>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29:C29"/>
    <mergeCell ref="D29:E29"/>
    <mergeCell ref="B30:C30"/>
    <mergeCell ref="D30:E30"/>
    <mergeCell ref="B31:C31"/>
    <mergeCell ref="D31:E31"/>
  </mergeCells>
  <pageMargins left="0.39370078740157483" right="0.39370078740157483" top="0.51181102362204722" bottom="0.27559055118110237" header="0" footer="0.19685039370078741"/>
  <pageSetup paperSize="9" scale="89" orientation="landscape" r:id="rId1"/>
  <headerFooter alignWithMargins="0">
    <oddFooter>&amp;C&amp;"Tele-GroteskNor,Regular"&amp;10DT IR Backup H1 2016&amp;R&amp;"Tele-GroteskNor,Regular"&amp;10Page &amp;P</oddFooter>
  </headerFooter>
  <drawing r:id="rId2"/>
  <legacyDrawing r:id="rId3"/>
  <controls>
    <control shapeId="37889" r:id="rId4" name="CustomMemberDispatchertb1"/>
    <control shapeId="37890" r:id="rId5" name="FPMExcelClientSheetOptionstb1"/>
  </controls>
</worksheet>
</file>

<file path=xl/worksheets/sheet43.xml><?xml version="1.0" encoding="utf-8"?>
<worksheet xmlns="http://schemas.openxmlformats.org/spreadsheetml/2006/main" xmlns:r="http://schemas.openxmlformats.org/officeDocument/2006/relationships">
  <sheetPr codeName="Tabelle28">
    <pageSetUpPr fitToPage="1"/>
  </sheetPr>
  <dimension ref="A1:L17"/>
  <sheetViews>
    <sheetView showGridLines="0" view="pageBreakPreview" zoomScaleNormal="100" zoomScaleSheetLayoutView="100" workbookViewId="0"/>
  </sheetViews>
  <sheetFormatPr baseColWidth="10" defaultColWidth="11.42578125" defaultRowHeight="15"/>
  <cols>
    <col min="1" max="1" width="0.85546875" customWidth="1"/>
    <col min="12" max="12" width="25.42578125" customWidth="1"/>
  </cols>
  <sheetData>
    <row r="1" spans="1:12" ht="30" customHeight="1">
      <c r="A1" s="346"/>
      <c r="B1" s="347" t="s">
        <v>285</v>
      </c>
      <c r="C1" s="348"/>
      <c r="D1" s="348"/>
      <c r="E1" s="348"/>
      <c r="F1" s="348"/>
      <c r="G1" s="348"/>
      <c r="H1" s="348"/>
      <c r="I1" s="348"/>
      <c r="J1" s="349"/>
      <c r="K1" s="348"/>
      <c r="L1" s="348"/>
    </row>
    <row r="2" spans="1:12" ht="30" customHeight="1">
      <c r="A2" s="350"/>
      <c r="B2" s="350"/>
      <c r="C2" s="350"/>
      <c r="D2" s="350"/>
      <c r="E2" s="350"/>
      <c r="F2" s="350"/>
      <c r="G2" s="350"/>
      <c r="H2" s="350"/>
      <c r="I2" s="350"/>
      <c r="J2" s="350"/>
      <c r="K2" s="350"/>
      <c r="L2" s="350"/>
    </row>
    <row r="3" spans="1:12" ht="30" customHeight="1">
      <c r="A3" s="350"/>
      <c r="B3" s="351"/>
      <c r="C3" s="351"/>
      <c r="D3" s="351"/>
      <c r="E3" s="351"/>
      <c r="F3" s="351"/>
      <c r="G3" s="351"/>
      <c r="H3" s="351"/>
      <c r="I3" s="351"/>
      <c r="J3" s="351"/>
      <c r="K3" s="351"/>
      <c r="L3" s="351"/>
    </row>
    <row r="4" spans="1:12" ht="30" customHeight="1">
      <c r="A4" s="350"/>
      <c r="B4" s="352"/>
      <c r="C4" s="353"/>
      <c r="D4" s="353"/>
      <c r="E4" s="353"/>
      <c r="F4" s="353"/>
      <c r="G4" s="353"/>
      <c r="H4" s="353"/>
      <c r="I4" s="353"/>
      <c r="J4" s="353"/>
      <c r="K4" s="353"/>
      <c r="L4" s="353"/>
    </row>
    <row r="5" spans="1:12" ht="30" customHeight="1">
      <c r="A5" s="350"/>
      <c r="B5" s="353"/>
      <c r="C5" s="353"/>
      <c r="D5" s="353"/>
      <c r="E5" s="353"/>
      <c r="F5" s="353"/>
      <c r="G5" s="353"/>
      <c r="H5" s="353"/>
      <c r="I5" s="353"/>
      <c r="J5" s="353"/>
      <c r="K5" s="353"/>
      <c r="L5" s="353"/>
    </row>
    <row r="6" spans="1:12" ht="30" customHeight="1">
      <c r="A6" s="350"/>
      <c r="B6" s="353"/>
      <c r="C6" s="353"/>
      <c r="D6" s="353"/>
      <c r="E6" s="353"/>
      <c r="F6" s="353"/>
      <c r="G6" s="353"/>
      <c r="H6" s="353"/>
      <c r="I6" s="353"/>
      <c r="J6" s="353"/>
      <c r="K6" s="353"/>
      <c r="L6" s="353"/>
    </row>
    <row r="7" spans="1:12" ht="30" customHeight="1">
      <c r="A7" s="350"/>
      <c r="B7" s="354"/>
      <c r="C7" s="353"/>
      <c r="D7" s="353"/>
      <c r="E7" s="353"/>
      <c r="F7" s="353"/>
      <c r="G7" s="353"/>
      <c r="H7" s="353"/>
      <c r="I7" s="353"/>
      <c r="J7" s="353"/>
      <c r="K7" s="353"/>
      <c r="L7" s="353"/>
    </row>
    <row r="8" spans="1:12" ht="30" customHeight="1">
      <c r="A8" s="350"/>
      <c r="B8" s="352"/>
      <c r="C8" s="353"/>
      <c r="D8" s="353"/>
      <c r="E8" s="353"/>
      <c r="F8" s="353"/>
      <c r="G8" s="353"/>
      <c r="H8" s="353"/>
      <c r="I8" s="353"/>
      <c r="J8" s="353"/>
      <c r="K8" s="353"/>
      <c r="L8" s="353"/>
    </row>
    <row r="9" spans="1:12" ht="30" customHeight="1">
      <c r="A9" s="350"/>
      <c r="B9" s="353"/>
      <c r="C9" s="353"/>
      <c r="D9" s="353"/>
      <c r="E9" s="353"/>
      <c r="F9" s="353"/>
      <c r="G9" s="353"/>
      <c r="H9" s="353"/>
      <c r="I9" s="353"/>
      <c r="J9" s="353"/>
      <c r="K9" s="353"/>
      <c r="L9" s="353"/>
    </row>
    <row r="10" spans="1:12" ht="30" customHeight="1">
      <c r="A10" s="350"/>
      <c r="B10" s="353"/>
      <c r="C10" s="353"/>
      <c r="D10" s="353"/>
      <c r="E10" s="353"/>
      <c r="F10" s="353"/>
      <c r="G10" s="353"/>
      <c r="H10" s="353"/>
      <c r="I10" s="353"/>
      <c r="J10" s="353"/>
      <c r="K10" s="353"/>
      <c r="L10" s="353"/>
    </row>
    <row r="11" spans="1:12" ht="30" customHeight="1">
      <c r="A11" s="350"/>
      <c r="B11" s="353"/>
      <c r="C11" s="353"/>
      <c r="D11" s="353"/>
      <c r="E11" s="353"/>
      <c r="F11" s="353"/>
      <c r="G11" s="353"/>
      <c r="H11" s="353"/>
      <c r="I11" s="353"/>
      <c r="J11" s="353"/>
      <c r="K11" s="353"/>
      <c r="L11" s="353"/>
    </row>
    <row r="12" spans="1:12" ht="30" customHeight="1">
      <c r="A12" s="350"/>
      <c r="B12" s="353"/>
      <c r="C12" s="353"/>
      <c r="D12" s="353"/>
      <c r="E12" s="353"/>
      <c r="F12" s="353"/>
      <c r="G12" s="353"/>
      <c r="H12" s="353"/>
      <c r="I12" s="353"/>
      <c r="J12" s="353"/>
      <c r="K12" s="353"/>
      <c r="L12" s="353"/>
    </row>
    <row r="13" spans="1:12" ht="30" customHeight="1">
      <c r="A13" s="350"/>
      <c r="B13" s="353"/>
      <c r="C13" s="353"/>
      <c r="D13" s="353"/>
      <c r="E13" s="353"/>
      <c r="F13" s="353"/>
      <c r="G13" s="353"/>
      <c r="H13" s="353"/>
      <c r="I13" s="353"/>
      <c r="J13" s="353"/>
      <c r="K13" s="353"/>
      <c r="L13" s="353"/>
    </row>
    <row r="14" spans="1:12" ht="30" customHeight="1">
      <c r="A14" s="350"/>
      <c r="B14" s="353"/>
      <c r="C14" s="353"/>
      <c r="D14" s="353"/>
      <c r="E14" s="353"/>
      <c r="F14" s="353"/>
      <c r="G14" s="353"/>
      <c r="H14" s="353"/>
      <c r="I14" s="353"/>
      <c r="J14" s="353"/>
      <c r="K14" s="353"/>
      <c r="L14" s="353"/>
    </row>
    <row r="15" spans="1:12" ht="30" customHeight="1">
      <c r="A15" s="350"/>
      <c r="B15" s="353"/>
      <c r="C15" s="353"/>
      <c r="D15" s="353"/>
      <c r="E15" s="353"/>
      <c r="F15" s="353"/>
      <c r="G15" s="353"/>
      <c r="H15" s="353"/>
      <c r="I15" s="353"/>
      <c r="J15" s="353"/>
      <c r="K15" s="353"/>
      <c r="L15" s="353"/>
    </row>
    <row r="16" spans="1:12" ht="30" customHeight="1">
      <c r="A16" s="350"/>
      <c r="B16" s="353"/>
      <c r="C16" s="353"/>
      <c r="D16" s="353"/>
      <c r="E16" s="353"/>
      <c r="F16" s="353"/>
      <c r="G16" s="353"/>
      <c r="H16" s="353"/>
      <c r="I16" s="353"/>
      <c r="J16" s="353"/>
      <c r="K16" s="353"/>
      <c r="L16" s="353"/>
    </row>
    <row r="17" spans="1:12" ht="13.5" customHeight="1">
      <c r="A17" s="350"/>
      <c r="B17" s="350"/>
      <c r="C17" s="350"/>
      <c r="D17" s="350"/>
      <c r="E17" s="350"/>
      <c r="F17" s="350"/>
      <c r="G17" s="350"/>
      <c r="H17" s="350"/>
      <c r="I17" s="350"/>
      <c r="J17" s="350"/>
      <c r="K17" s="350"/>
      <c r="L17" s="350"/>
    </row>
  </sheetData>
  <conditionalFormatting sqref="B3">
    <cfRule type="expression" dxfId="206" priority="10" stopIfTrue="1">
      <formula>AND(#REF!&lt;&gt;"",#REF!="DT")</formula>
    </cfRule>
  </conditionalFormatting>
  <conditionalFormatting sqref="A3">
    <cfRule type="expression" dxfId="205" priority="9" stopIfTrue="1">
      <formula>AND(#REF!&lt;&gt;"",#REF!="DT")</formula>
    </cfRule>
  </conditionalFormatting>
  <conditionalFormatting sqref="B2">
    <cfRule type="expression" dxfId="204" priority="8" stopIfTrue="1">
      <formula>AND(#REF!&lt;&gt;"",#REF!="DT")</formula>
    </cfRule>
  </conditionalFormatting>
  <conditionalFormatting sqref="A2">
    <cfRule type="expression" dxfId="203" priority="7" stopIfTrue="1">
      <formula>AND(#REF!&lt;&gt;"",#REF!="DT")</formula>
    </cfRule>
  </conditionalFormatting>
  <conditionalFormatting sqref="A6:B17">
    <cfRule type="expression" dxfId="202" priority="6" stopIfTrue="1">
      <formula>OR(#REF!="DT",#REF!="DT_B")</formula>
    </cfRule>
  </conditionalFormatting>
  <conditionalFormatting sqref="D3:E6">
    <cfRule type="expression" dxfId="201" priority="5" stopIfTrue="1">
      <formula>OR(#REF!="DT",#REF!="GE")</formula>
    </cfRule>
  </conditionalFormatting>
  <conditionalFormatting sqref="D9:E12">
    <cfRule type="expression" dxfId="200" priority="4" stopIfTrue="1">
      <formula>OR(#REF!="DT",#REF!="US")</formula>
    </cfRule>
  </conditionalFormatting>
  <conditionalFormatting sqref="D15:E17 G3:H8">
    <cfRule type="expression" dxfId="199" priority="3" stopIfTrue="1">
      <formula>OR(#REF!="DT",#REF!="SE")</formula>
    </cfRule>
  </conditionalFormatting>
  <conditionalFormatting sqref="G11:H12">
    <cfRule type="expression" dxfId="198" priority="2" stopIfTrue="1">
      <formula>OR(#REF!="DT",#REF!="GK")</formula>
    </cfRule>
  </conditionalFormatting>
  <conditionalFormatting sqref="G16:H17">
    <cfRule type="expression" dxfId="197"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&amp;C&amp;"Tele-GroteskNor,Regular"&amp;10DT IR Backup H1 2016&amp;R&amp;"Tele-GroteskNor,Regular"&amp;10Page &amp;P</oddFooter>
  </headerFooter>
  <legacyDrawing r:id="rId2"/>
  <controls>
    <control shapeId="38913" r:id="rId3" name="CustomMemberDispatchertb1"/>
  </controls>
</worksheet>
</file>

<file path=xl/worksheets/sheet44.xml><?xml version="1.0" encoding="utf-8"?>
<worksheet xmlns="http://schemas.openxmlformats.org/spreadsheetml/2006/main" xmlns:r="http://schemas.openxmlformats.org/officeDocument/2006/relationships">
  <sheetPr codeName="Sheet1">
    <tabColor rgb="FFE20074"/>
    <pageSetUpPr fitToPage="1"/>
  </sheetPr>
  <dimension ref="A1:H22"/>
  <sheetViews>
    <sheetView showGridLines="0" view="pageBreakPreview" zoomScaleNormal="100" zoomScaleSheetLayoutView="100" workbookViewId="0"/>
  </sheetViews>
  <sheetFormatPr baseColWidth="10" defaultColWidth="11.42578125" defaultRowHeight="12.75"/>
  <cols>
    <col min="1" max="1" width="47.7109375" style="651" customWidth="1" collapsed="1"/>
    <col min="2" max="2" width="11.5703125" style="651" customWidth="1"/>
    <col min="3" max="3" width="3.7109375" style="651" customWidth="1"/>
    <col min="4" max="4" width="38.28515625" style="651" customWidth="1"/>
    <col min="5" max="5" width="6.140625" style="651" customWidth="1"/>
    <col min="6" max="6" width="3.7109375" style="651" customWidth="1"/>
    <col min="7" max="7" width="38.28515625" style="651" customWidth="1"/>
    <col min="8" max="8" width="11.5703125" style="651" customWidth="1"/>
    <col min="9" max="16384" width="11.42578125" style="651"/>
  </cols>
  <sheetData>
    <row r="1" spans="1:8" ht="30" customHeight="1" collapsed="1">
      <c r="A1" s="647" t="s">
        <v>256</v>
      </c>
      <c r="B1" s="648"/>
      <c r="C1" s="648"/>
      <c r="D1" s="648"/>
      <c r="E1" s="648"/>
      <c r="F1" s="648"/>
      <c r="G1" s="649"/>
      <c r="H1" s="650" t="s">
        <v>666</v>
      </c>
    </row>
    <row r="2" spans="1:8" ht="54.75" customHeight="1">
      <c r="A2" s="652"/>
      <c r="B2" s="653"/>
      <c r="C2" s="654"/>
      <c r="D2" s="655"/>
      <c r="E2" s="654"/>
      <c r="F2" s="654"/>
      <c r="G2" s="655"/>
      <c r="H2" s="656"/>
    </row>
    <row r="3" spans="1:8" ht="15" customHeight="1">
      <c r="A3" s="355" t="s">
        <v>258</v>
      </c>
      <c r="B3" s="657">
        <v>4</v>
      </c>
      <c r="C3" s="658"/>
      <c r="D3" s="659" t="s">
        <v>259</v>
      </c>
      <c r="E3" s="660"/>
      <c r="F3" s="658"/>
      <c r="G3" s="659" t="s">
        <v>260</v>
      </c>
      <c r="H3" s="660"/>
    </row>
    <row r="4" spans="1:8" ht="15" customHeight="1">
      <c r="A4" s="355" t="s">
        <v>261</v>
      </c>
      <c r="B4" s="657">
        <v>6</v>
      </c>
      <c r="C4" s="658"/>
      <c r="D4" s="355" t="s">
        <v>262</v>
      </c>
      <c r="E4" s="356">
        <v>29</v>
      </c>
      <c r="F4" s="658"/>
      <c r="G4" s="355" t="s">
        <v>59</v>
      </c>
      <c r="H4" s="327">
        <v>69</v>
      </c>
    </row>
    <row r="5" spans="1:8" s="664" customFormat="1" ht="15" customHeight="1">
      <c r="A5" s="661"/>
      <c r="B5" s="662"/>
      <c r="C5" s="658"/>
      <c r="D5" s="355" t="s">
        <v>263</v>
      </c>
      <c r="E5" s="356">
        <v>30</v>
      </c>
      <c r="F5" s="663"/>
      <c r="G5" s="355" t="s">
        <v>54</v>
      </c>
      <c r="H5" s="327">
        <v>70</v>
      </c>
    </row>
    <row r="6" spans="1:8" s="664" customFormat="1" ht="15" customHeight="1">
      <c r="A6" s="659" t="s">
        <v>0</v>
      </c>
      <c r="B6" s="665"/>
      <c r="C6" s="658"/>
      <c r="D6" s="355" t="s">
        <v>264</v>
      </c>
      <c r="E6" s="356">
        <v>31</v>
      </c>
      <c r="F6" s="658"/>
      <c r="G6" s="355" t="s">
        <v>55</v>
      </c>
      <c r="H6" s="327">
        <v>72</v>
      </c>
    </row>
    <row r="7" spans="1:8" s="664" customFormat="1" ht="15" customHeight="1">
      <c r="A7" s="355" t="s">
        <v>265</v>
      </c>
      <c r="B7" s="356">
        <v>8</v>
      </c>
      <c r="C7" s="658"/>
      <c r="D7" s="355" t="s">
        <v>266</v>
      </c>
      <c r="E7" s="356">
        <v>32</v>
      </c>
      <c r="F7" s="658"/>
      <c r="G7" s="355" t="s">
        <v>60</v>
      </c>
      <c r="H7" s="327">
        <v>74</v>
      </c>
    </row>
    <row r="8" spans="1:8" s="664" customFormat="1" ht="15" customHeight="1">
      <c r="A8" s="355" t="s">
        <v>263</v>
      </c>
      <c r="B8" s="356">
        <v>9</v>
      </c>
      <c r="C8" s="658"/>
      <c r="D8" s="666"/>
      <c r="E8" s="377"/>
      <c r="F8" s="658"/>
      <c r="G8" s="355"/>
      <c r="H8" s="327"/>
    </row>
    <row r="9" spans="1:8" s="664" customFormat="1" ht="15" customHeight="1">
      <c r="A9" s="355" t="s">
        <v>267</v>
      </c>
      <c r="B9" s="356">
        <v>10</v>
      </c>
      <c r="C9" s="658"/>
      <c r="D9" s="659" t="s">
        <v>268</v>
      </c>
      <c r="E9" s="660"/>
      <c r="F9" s="658"/>
      <c r="G9" s="355"/>
      <c r="H9" s="327"/>
    </row>
    <row r="10" spans="1:8" s="664" customFormat="1" ht="15" customHeight="1">
      <c r="A10" s="355" t="s">
        <v>269</v>
      </c>
      <c r="B10" s="356">
        <v>11</v>
      </c>
      <c r="C10" s="658"/>
      <c r="D10" s="667" t="s">
        <v>262</v>
      </c>
      <c r="E10" s="668">
        <v>45</v>
      </c>
      <c r="F10" s="658"/>
      <c r="G10" s="666"/>
      <c r="H10" s="335"/>
    </row>
    <row r="11" spans="1:8" ht="15" customHeight="1">
      <c r="A11" s="355" t="s">
        <v>1039</v>
      </c>
      <c r="B11" s="356" t="s">
        <v>1037</v>
      </c>
      <c r="C11" s="658"/>
      <c r="D11" s="667" t="s">
        <v>263</v>
      </c>
      <c r="E11" s="668">
        <v>46</v>
      </c>
      <c r="F11" s="658"/>
      <c r="G11" s="659" t="s">
        <v>270</v>
      </c>
      <c r="H11" s="669"/>
    </row>
    <row r="12" spans="1:8" ht="15" customHeight="1">
      <c r="A12" s="355" t="s">
        <v>271</v>
      </c>
      <c r="B12" s="356">
        <v>14</v>
      </c>
      <c r="C12" s="658"/>
      <c r="D12" s="667" t="s">
        <v>264</v>
      </c>
      <c r="E12" s="668">
        <v>47</v>
      </c>
      <c r="F12" s="658"/>
      <c r="G12" s="355" t="s">
        <v>262</v>
      </c>
      <c r="H12" s="327">
        <v>77</v>
      </c>
    </row>
    <row r="13" spans="1:8" ht="15" customHeight="1">
      <c r="A13" s="355" t="s">
        <v>272</v>
      </c>
      <c r="B13" s="356">
        <v>16</v>
      </c>
      <c r="C13" s="658"/>
      <c r="D13" s="667" t="s">
        <v>266</v>
      </c>
      <c r="E13" s="668">
        <v>49</v>
      </c>
      <c r="F13" s="658"/>
      <c r="G13" s="355" t="s">
        <v>263</v>
      </c>
      <c r="H13" s="327">
        <v>78</v>
      </c>
    </row>
    <row r="14" spans="1:8" ht="15" customHeight="1">
      <c r="A14" s="355" t="s">
        <v>273</v>
      </c>
      <c r="B14" s="356">
        <v>18</v>
      </c>
      <c r="C14" s="658"/>
      <c r="D14" s="666"/>
      <c r="E14" s="377"/>
      <c r="F14" s="658"/>
      <c r="G14" s="670"/>
      <c r="H14" s="337"/>
    </row>
    <row r="15" spans="1:8" ht="15" customHeight="1">
      <c r="A15" s="355" t="s">
        <v>274</v>
      </c>
      <c r="B15" s="356">
        <v>19</v>
      </c>
      <c r="C15" s="658"/>
      <c r="D15" s="659" t="s">
        <v>260</v>
      </c>
      <c r="E15" s="660"/>
      <c r="F15" s="658"/>
      <c r="G15" s="671"/>
      <c r="H15" s="332"/>
    </row>
    <row r="16" spans="1:8" ht="15" customHeight="1">
      <c r="A16" s="355" t="s">
        <v>275</v>
      </c>
      <c r="B16" s="356">
        <v>20</v>
      </c>
      <c r="C16" s="658"/>
      <c r="D16" s="355" t="s">
        <v>262</v>
      </c>
      <c r="E16" s="356">
        <v>56</v>
      </c>
      <c r="F16" s="658"/>
      <c r="G16" s="659" t="s">
        <v>276</v>
      </c>
      <c r="H16" s="669"/>
    </row>
    <row r="17" spans="1:8" ht="15" customHeight="1">
      <c r="A17" s="355" t="s">
        <v>277</v>
      </c>
      <c r="B17" s="356">
        <v>21</v>
      </c>
      <c r="C17" s="658"/>
      <c r="D17" s="355" t="s">
        <v>263</v>
      </c>
      <c r="E17" s="356">
        <v>57</v>
      </c>
      <c r="F17" s="658"/>
      <c r="G17" s="355" t="s">
        <v>262</v>
      </c>
      <c r="H17" s="327">
        <v>81</v>
      </c>
    </row>
    <row r="18" spans="1:8" ht="15" customHeight="1">
      <c r="A18" s="355" t="s">
        <v>278</v>
      </c>
      <c r="B18" s="356">
        <v>22</v>
      </c>
      <c r="C18" s="658"/>
      <c r="D18" s="355" t="s">
        <v>49</v>
      </c>
      <c r="E18" s="356">
        <v>59</v>
      </c>
      <c r="F18" s="658"/>
      <c r="G18" s="355" t="s">
        <v>263</v>
      </c>
      <c r="H18" s="327">
        <v>82</v>
      </c>
    </row>
    <row r="19" spans="1:8" ht="15" customHeight="1">
      <c r="A19" s="355" t="s">
        <v>279</v>
      </c>
      <c r="B19" s="356">
        <v>23</v>
      </c>
      <c r="C19" s="658"/>
      <c r="D19" s="355" t="s">
        <v>50</v>
      </c>
      <c r="E19" s="356">
        <v>61</v>
      </c>
      <c r="F19" s="658"/>
      <c r="G19" s="355"/>
      <c r="H19" s="327"/>
    </row>
    <row r="20" spans="1:8" ht="15" customHeight="1">
      <c r="A20" s="355" t="s">
        <v>280</v>
      </c>
      <c r="B20" s="356">
        <v>24</v>
      </c>
      <c r="C20" s="672"/>
      <c r="D20" s="355" t="s">
        <v>51</v>
      </c>
      <c r="E20" s="356">
        <v>63</v>
      </c>
      <c r="F20" s="658"/>
      <c r="G20" s="666"/>
      <c r="H20" s="335"/>
    </row>
    <row r="21" spans="1:8" ht="15" customHeight="1">
      <c r="A21" s="355" t="s">
        <v>281</v>
      </c>
      <c r="B21" s="356">
        <v>25</v>
      </c>
      <c r="C21" s="658"/>
      <c r="D21" s="355" t="s">
        <v>52</v>
      </c>
      <c r="E21" s="356">
        <v>65</v>
      </c>
      <c r="F21" s="658"/>
      <c r="G21" s="666"/>
      <c r="H21" s="337"/>
    </row>
    <row r="22" spans="1:8" ht="15" customHeight="1">
      <c r="A22" s="367" t="s">
        <v>282</v>
      </c>
      <c r="B22" s="356">
        <v>26</v>
      </c>
      <c r="C22" s="658"/>
      <c r="D22" s="355" t="s">
        <v>53</v>
      </c>
      <c r="E22" s="356">
        <v>67</v>
      </c>
      <c r="F22" s="658"/>
      <c r="G22" s="659" t="s">
        <v>283</v>
      </c>
      <c r="H22" s="673">
        <v>84</v>
      </c>
    </row>
  </sheetData>
  <conditionalFormatting sqref="G17:H19">
    <cfRule type="expression" dxfId="196" priority="43" stopIfTrue="1">
      <formula>OR($H$1="DT",$H$1="GH")</formula>
    </cfRule>
  </conditionalFormatting>
  <conditionalFormatting sqref="A3:B4 H22">
    <cfRule type="expression" dxfId="195" priority="42" stopIfTrue="1">
      <formula>AND($H$1&lt;&gt;"",$H$1="DT")</formula>
    </cfRule>
  </conditionalFormatting>
  <conditionalFormatting sqref="A7:B22">
    <cfRule type="expression" dxfId="194" priority="41" stopIfTrue="1">
      <formula>OR($H$1="DT",$H$1="DT_B")</formula>
    </cfRule>
  </conditionalFormatting>
  <conditionalFormatting sqref="D4:D7 E4:E6 D10:E13">
    <cfRule type="expression" dxfId="193" priority="40" stopIfTrue="1">
      <formula>OR($H$1="DT",$H$1="GE")</formula>
    </cfRule>
  </conditionalFormatting>
  <conditionalFormatting sqref="D10:E13">
    <cfRule type="expression" dxfId="192" priority="39" stopIfTrue="1">
      <formula>OR($H$1="DT",$H$1="US")</formula>
    </cfRule>
  </conditionalFormatting>
  <conditionalFormatting sqref="D16:E22 G4:H9">
    <cfRule type="expression" dxfId="191" priority="38" stopIfTrue="1">
      <formula>OR($H$1="DT",$H$1="SE")</formula>
    </cfRule>
  </conditionalFormatting>
  <conditionalFormatting sqref="G12:H13">
    <cfRule type="expression" dxfId="190" priority="37" stopIfTrue="1">
      <formula>OR($H$1="DT",$H$1="GK")</formula>
    </cfRule>
  </conditionalFormatting>
  <conditionalFormatting sqref="E6">
    <cfRule type="expression" dxfId="189" priority="28" stopIfTrue="1">
      <formula>OR($H$1="DT",$H$1="GE")</formula>
    </cfRule>
  </conditionalFormatting>
  <conditionalFormatting sqref="E6">
    <cfRule type="expression" dxfId="188" priority="25" stopIfTrue="1">
      <formula>OR($H$1="DT",$H$1="GE")</formula>
    </cfRule>
  </conditionalFormatting>
  <conditionalFormatting sqref="E7">
    <cfRule type="expression" dxfId="187" priority="3" stopIfTrue="1">
      <formula>OR($H$1="DT",$H$1="GE")</formula>
    </cfRule>
  </conditionalFormatting>
  <conditionalFormatting sqref="E7">
    <cfRule type="expression" dxfId="186" priority="2" stopIfTrue="1">
      <formula>OR($H$1="DT",$H$1="GE")</formula>
    </cfRule>
  </conditionalFormatting>
  <conditionalFormatting sqref="E7">
    <cfRule type="expression" dxfId="185" priority="1" stopIfTrue="1">
      <formula>OR($H$1="DT",$H$1="GE")</formula>
    </cfRule>
  </conditionalFormatting>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H1 2016&amp;R&amp;"Tele-GroteskNor,Regular"&amp;10Page &amp;P</oddFooter>
  </headerFooter>
  <legacyDrawing r:id="rId2"/>
  <controls>
    <control shapeId="39937" r:id="rId3" name="CustomMemberDispatchertb1"/>
  </controls>
</worksheet>
</file>

<file path=xl/worksheets/sheet45.xml><?xml version="1.0" encoding="utf-8"?>
<worksheet xmlns="http://schemas.openxmlformats.org/spreadsheetml/2006/main" xmlns:r="http://schemas.openxmlformats.org/officeDocument/2006/relationships">
  <sheetPr>
    <pageSetUpPr fitToPage="1"/>
  </sheetPr>
  <dimension ref="A1:M91"/>
  <sheetViews>
    <sheetView showGridLines="0" view="pageBreakPreview" zoomScaleNormal="100" zoomScaleSheetLayoutView="100" workbookViewId="0"/>
  </sheetViews>
  <sheetFormatPr baseColWidth="10" defaultColWidth="11.42578125" defaultRowHeight="12.75"/>
  <cols>
    <col min="1" max="1" width="45.7109375" style="675" customWidth="1"/>
    <col min="2" max="2" width="7.7109375" style="675" customWidth="1"/>
    <col min="3" max="3" width="5.7109375" style="675" customWidth="1"/>
    <col min="4" max="13" width="13.140625" style="675" customWidth="1"/>
    <col min="14" max="16384" width="11.42578125" style="675"/>
  </cols>
  <sheetData>
    <row r="1" spans="1:13" ht="30" customHeight="1">
      <c r="A1" s="674" t="s">
        <v>268</v>
      </c>
    </row>
    <row r="2" spans="1:13" ht="31.5" customHeight="1">
      <c r="A2" s="676" t="s">
        <v>286</v>
      </c>
    </row>
    <row r="3" spans="1:13" ht="3.75" customHeight="1"/>
    <row r="4" spans="1:13" ht="45.75" customHeight="1">
      <c r="C4" s="677" t="s">
        <v>1</v>
      </c>
      <c r="D4" s="678" t="s">
        <v>2</v>
      </c>
      <c r="E4" s="678" t="s">
        <v>3</v>
      </c>
      <c r="F4" s="678" t="s">
        <v>4</v>
      </c>
      <c r="G4" s="678" t="s">
        <v>5</v>
      </c>
      <c r="H4" s="678" t="s">
        <v>6</v>
      </c>
      <c r="I4" s="679" t="s">
        <v>7</v>
      </c>
      <c r="J4" s="678" t="s">
        <v>8</v>
      </c>
      <c r="K4" s="678" t="s">
        <v>9</v>
      </c>
      <c r="L4" s="679" t="s">
        <v>10</v>
      </c>
      <c r="M4" s="678" t="s">
        <v>8</v>
      </c>
    </row>
    <row r="5" spans="1:13" ht="3.75" customHeight="1">
      <c r="G5" s="681"/>
      <c r="I5" s="681"/>
      <c r="J5" s="682"/>
      <c r="L5" s="681"/>
      <c r="M5" s="682"/>
    </row>
    <row r="6" spans="1:13" ht="15">
      <c r="A6" s="683" t="s">
        <v>287</v>
      </c>
      <c r="B6" s="684"/>
      <c r="C6" s="685">
        <v>1</v>
      </c>
      <c r="D6" s="686">
        <v>7479</v>
      </c>
      <c r="E6" s="686">
        <v>7060</v>
      </c>
      <c r="F6" s="686">
        <v>7519</v>
      </c>
      <c r="G6" s="686">
        <v>28963</v>
      </c>
      <c r="H6" s="686">
        <v>7816</v>
      </c>
      <c r="I6" s="687">
        <v>8196</v>
      </c>
      <c r="J6" s="688">
        <f>IF(OR(ISERROR($D6),ISBLANK($D6),ISERROR($I6),ISBLANK($I6)),"n.a.",IF(OR(VALUE($D6)=0,$D6="",$I6=""),"n.a.",IF(ABS((($I6-$D6)/$D6)*100*(IF($I6&lt;0,-1,1)))&gt;100,"n.a.",ROUND(100*(($I6-$D6)/$D6),1)*(IF($I6&lt;0,-1,1)))))</f>
        <v>9.6</v>
      </c>
      <c r="K6" s="686">
        <v>14384</v>
      </c>
      <c r="L6" s="687">
        <v>16012</v>
      </c>
      <c r="M6" s="688">
        <f>IF(OR(ISERROR($K6),ISBLANK($K6),ISERROR($L6),ISBLANK($L6)),"n.a.",IF(OR(VALUE($K6)=0,$K6="",$L6=""),"n.a.",IF(ABS((($L6-$K6)/$K6)*100*(IF($L6&lt;0,-1,1)))&gt;100,"n.a.",ROUND(100*(($L6-$K6)/$K6),1)*(IF($L6&lt;0,-1,1)))))</f>
        <v>11.3</v>
      </c>
    </row>
    <row r="7" spans="1:13" ht="15">
      <c r="A7" s="690" t="s">
        <v>17</v>
      </c>
      <c r="B7" s="691"/>
      <c r="C7" s="692">
        <v>1</v>
      </c>
      <c r="D7" s="693">
        <v>7479</v>
      </c>
      <c r="E7" s="693">
        <v>7060</v>
      </c>
      <c r="F7" s="693">
        <v>7518</v>
      </c>
      <c r="G7" s="693">
        <v>28961</v>
      </c>
      <c r="H7" s="693">
        <v>7816</v>
      </c>
      <c r="I7" s="687">
        <v>8195</v>
      </c>
      <c r="J7" s="694">
        <f>IF(OR(ISERROR($D7),ISBLANK($D7),ISERROR($I7),ISBLANK($I7)),"n.a.",IF(OR(VALUE($D7)=0,$D7="",$I7=""),"n.a.",IF(ABS((($I7-$D7)/$D7)*100*(IF($I7&lt;0,-1,1)))&gt;100,"n.a.",ROUND(100*(($I7-$D7)/$D7),1)*(IF($I7&lt;0,-1,1)))))</f>
        <v>9.6</v>
      </c>
      <c r="K7" s="693">
        <v>14383</v>
      </c>
      <c r="L7" s="687">
        <v>16011</v>
      </c>
      <c r="M7" s="688">
        <f>IF(OR(ISERROR($K7),ISBLANK($K7),ISERROR($L7),ISBLANK($L7)),"n.a.",IF(OR(VALUE($K7)=0,$K7="",$L7=""),"n.a.",IF(ABS((($L7-$K7)/$K7)*100*(IF($L7&lt;0,-1,1)))&gt;100,"n.a.",ROUND(100*(($L7-$K7)/$K7),1)*(IF($L7&lt;0,-1,1)))))</f>
        <v>11.3</v>
      </c>
    </row>
    <row r="8" spans="1:13" ht="15">
      <c r="A8" s="695" t="s">
        <v>289</v>
      </c>
      <c r="B8" s="696"/>
      <c r="C8" s="692">
        <v>2</v>
      </c>
      <c r="D8" s="697">
        <v>1652</v>
      </c>
      <c r="E8" s="697">
        <v>1702</v>
      </c>
      <c r="F8" s="697">
        <v>2075</v>
      </c>
      <c r="G8" s="697">
        <v>6654</v>
      </c>
      <c r="H8" s="697">
        <v>1908</v>
      </c>
      <c r="I8" s="687">
        <v>2172</v>
      </c>
      <c r="J8" s="688">
        <f>IF(OR(ISERROR($D8),ISBLANK($D8),ISERROR($I8),ISBLANK($I8)),"n.a.",IF(OR(VALUE($D8)=0,$D8="",$I8=""),"n.a.",IF(ABS((($I8-$D8)/$D8)*100*(IF($I8&lt;0,-1,1)))&gt;100,"n.a.",ROUND(100*(($I8-$D8)/$D8),1)*(IF($I8&lt;0,-1,1)))))</f>
        <v>31.5</v>
      </c>
      <c r="K8" s="697">
        <v>2877</v>
      </c>
      <c r="L8" s="687">
        <v>4080</v>
      </c>
      <c r="M8" s="688">
        <f>IF(OR(ISERROR($K8),ISBLANK($K8),ISERROR($L8),ISBLANK($L8)),"n.a.",IF(OR(VALUE($K8)=0,$K8="",$L8=""),"n.a.",IF(ABS((($L8-$K8)/$K8)*100*(IF($L8&lt;0,-1,1)))&gt;100,"n.a.",ROUND(100*(($L8-$K8)/$K8),1)*(IF($L8&lt;0,-1,1)))))</f>
        <v>41.8</v>
      </c>
    </row>
    <row r="9" spans="1:13" ht="15">
      <c r="A9" s="698" t="s">
        <v>667</v>
      </c>
      <c r="B9" s="699" t="s">
        <v>47</v>
      </c>
      <c r="C9" s="700"/>
      <c r="D9" s="701">
        <v>22.1</v>
      </c>
      <c r="E9" s="701">
        <v>24.1</v>
      </c>
      <c r="F9" s="701">
        <v>27.6</v>
      </c>
      <c r="G9" s="701">
        <v>23</v>
      </c>
      <c r="H9" s="701">
        <v>24.4</v>
      </c>
      <c r="I9" s="702">
        <v>26.5</v>
      </c>
      <c r="J9" s="703">
        <f>IF(OR(ISERROR($D9),ISBLANK($D9),ISERROR($I9),ISBLANK($I9)),"n.a.",IF((OR($D9="",$I9="")),"n.a.",$I9-$D9))</f>
        <v>4.3999999999999986</v>
      </c>
      <c r="K9" s="701">
        <v>20</v>
      </c>
      <c r="L9" s="702">
        <v>25.5</v>
      </c>
      <c r="M9" s="703">
        <f>IF(OR(ISERROR($K9),ISBLANK($K9),ISERROR($L9),ISBLANK($L9)),"n.a.",IF((OR($K9="",$L9="")),"n.a.",$L9-$K9))</f>
        <v>5.5</v>
      </c>
    </row>
    <row r="10" spans="1:13" ht="15">
      <c r="A10" s="704" t="s">
        <v>201</v>
      </c>
      <c r="B10" s="705"/>
      <c r="C10" s="706"/>
      <c r="D10" s="707">
        <v>-853</v>
      </c>
      <c r="E10" s="707">
        <v>-931</v>
      </c>
      <c r="F10" s="707">
        <v>-1153</v>
      </c>
      <c r="G10" s="707">
        <v>-3775</v>
      </c>
      <c r="H10" s="707">
        <v>-1312</v>
      </c>
      <c r="I10" s="708">
        <v>-1302</v>
      </c>
      <c r="J10" s="709">
        <f>IF(OR(ISERROR($D10),ISBLANK($D10),ISERROR($I10),ISBLANK($I10)),"n.a.",IF(OR(VALUE($D10)=0,$D10="",$I10=""),"n.a.",IF(ABS((($I10-$D10)/$D10)*100*(IF($I10&lt;0,-1,1)))&gt;100,"n.a.",ROUND(100*(($I10-$D10)/$D10),1)*(IF($I10&lt;0,-1,1)))))</f>
        <v>-52.6</v>
      </c>
      <c r="K10" s="707">
        <v>-1691</v>
      </c>
      <c r="L10" s="708">
        <v>-2614</v>
      </c>
      <c r="M10" s="710">
        <f>IF(OR(ISERROR($K10),ISBLANK($K10),ISERROR($L10),ISBLANK($L10)),"n.a.",IF(OR(VALUE($K10)=0,$K10="",$L10=""),"n.a.",IF(ABS((($L10-$K10)/$K10)*100*(IF($L10&lt;0,-1,1)))&gt;100,"n.a.",ROUND(100*(($L10-$K10)/$K10),1)*(IF($L10&lt;0,-1,1)))))</f>
        <v>-54.6</v>
      </c>
    </row>
    <row r="11" spans="1:13" ht="15">
      <c r="A11" s="704" t="s">
        <v>291</v>
      </c>
      <c r="B11" s="705"/>
      <c r="C11" s="706"/>
      <c r="D11" s="707">
        <v>799</v>
      </c>
      <c r="E11" s="707">
        <v>771</v>
      </c>
      <c r="F11" s="707">
        <v>922</v>
      </c>
      <c r="G11" s="707">
        <v>2879</v>
      </c>
      <c r="H11" s="707">
        <v>596</v>
      </c>
      <c r="I11" s="711">
        <v>870</v>
      </c>
      <c r="J11" s="712">
        <f>IF(OR(ISERROR($D11),ISBLANK($D11),ISERROR($I11),ISBLANK($I11)),"n.a.",IF(OR(VALUE($D11)=0,$D11="",$I11=""),"n.a.",IF(ABS((($I11-$D11)/$D11)*100*(IF($I11&lt;0,-1,1)))&gt;100,"n.a.",ROUND(100*(($I11-$D11)/$D11),1)*(IF($I11&lt;0,-1,1)))))</f>
        <v>8.9</v>
      </c>
      <c r="K11" s="707">
        <v>1186</v>
      </c>
      <c r="L11" s="711">
        <v>1466</v>
      </c>
      <c r="M11" s="712">
        <f>IF(OR(ISERROR($K11),ISBLANK($K11),ISERROR($L11),ISBLANK($L11)),"n.a.",IF(OR(VALUE($K11)=0,$K11="",$L11=""),"n.a.",IF(ABS((($L11-$K11)/$K11)*100*(IF($L11&lt;0,-1,1)))&gt;100,"n.a.",ROUND(100*(($L11-$K11)/$K11),1)*(IF($L11&lt;0,-1,1)))))</f>
        <v>23.6</v>
      </c>
    </row>
    <row r="12" spans="1:13" ht="15">
      <c r="A12" s="695" t="s">
        <v>30</v>
      </c>
      <c r="B12" s="713"/>
      <c r="C12" s="714">
        <v>3</v>
      </c>
      <c r="D12" s="715">
        <v>996</v>
      </c>
      <c r="E12" s="715">
        <v>1044</v>
      </c>
      <c r="F12" s="715">
        <v>1297</v>
      </c>
      <c r="G12" s="715">
        <v>4182</v>
      </c>
      <c r="H12" s="715">
        <v>1200</v>
      </c>
      <c r="I12" s="716">
        <v>1211</v>
      </c>
      <c r="J12" s="717">
        <f>IF(OR(ISERROR($D12),ISBLANK($D12),ISERROR($I12),ISBLANK($I12)),"n.a.",IF(OR(VALUE($D12)=0,$D12="",$I12=""),"n.a.",IF(ABS((($I12-$D12)/$D12)*100*(IF($I12&lt;0,-1,1)))&gt;100,"n.a.",ROUND(100*(($I12-$D12)/$D12),1)*(IF($I12&lt;0,-1,1)))))</f>
        <v>21.6</v>
      </c>
      <c r="K12" s="715">
        <v>1841</v>
      </c>
      <c r="L12" s="716">
        <v>2411</v>
      </c>
      <c r="M12" s="717">
        <f>IF(OR(ISERROR($K12),ISBLANK($K12),ISERROR($L12),ISBLANK($L12)),"n.a.",IF(OR(VALUE($K12)=0,$K12="",$L12=""),"n.a.",IF(ABS((($L12-$K12)/$K12)*100*(IF($L12&lt;0,-1,1)))&gt;100,"n.a.",ROUND(100*(($L12-$K12)/$K12),1)*(IF($L12&lt;0,-1,1)))))</f>
        <v>31</v>
      </c>
    </row>
    <row r="13" spans="1:13" ht="15">
      <c r="A13" s="695" t="s">
        <v>292</v>
      </c>
      <c r="B13" s="713"/>
      <c r="C13" s="714">
        <v>3</v>
      </c>
      <c r="D13" s="715">
        <v>656</v>
      </c>
      <c r="E13" s="715">
        <v>658</v>
      </c>
      <c r="F13" s="715">
        <v>778</v>
      </c>
      <c r="G13" s="715">
        <v>2472</v>
      </c>
      <c r="H13" s="715">
        <v>708</v>
      </c>
      <c r="I13" s="716">
        <v>961</v>
      </c>
      <c r="J13" s="718">
        <f>IF(OR(ISERROR($D13),ISBLANK($D13),ISERROR($I13),ISBLANK($I13)),"n.a.",IF(OR(VALUE($D13)=0,$D13="",$I13=""),"n.a.",IF(ABS((($I13-$D13)/$D13)*100*(IF($I13&lt;0,-1,1)))&gt;100,"n.a.",ROUND(100*(($I13-$D13)/$D13),1)*(IF($I13&lt;0,-1,1)))))</f>
        <v>46.5</v>
      </c>
      <c r="K13" s="715">
        <v>1036</v>
      </c>
      <c r="L13" s="716">
        <v>1669</v>
      </c>
      <c r="M13" s="718">
        <f>IF(OR(ISERROR($K13),ISBLANK($K13),ISERROR($L13),ISBLANK($L13)),"n.a.",IF(OR(VALUE($K13)=0,$K13="",$L13=""),"n.a.",IF(ABS((($L13-$K13)/$K13)*100*(IF($L13&lt;0,-1,1)))&gt;100,"n.a.",ROUND(100*(($L13-$K13)/$K13),1)*(IF($L13&lt;0,-1,1)))))</f>
        <v>61.1</v>
      </c>
    </row>
    <row r="14" spans="1:13" ht="24.75" customHeight="1"/>
    <row r="15" spans="1:13" ht="31.5" customHeight="1">
      <c r="A15" s="676" t="str">
        <f>UPPER("Financials (as reported)")</f>
        <v>FINANCIALS (AS REPORTED)</v>
      </c>
    </row>
    <row r="16" spans="1:13" ht="3.75" customHeight="1"/>
    <row r="17" spans="1:13" ht="45.75" customHeight="1">
      <c r="C17" s="677" t="s">
        <v>1</v>
      </c>
      <c r="D17" s="678" t="s">
        <v>2</v>
      </c>
      <c r="E17" s="678" t="s">
        <v>3</v>
      </c>
      <c r="F17" s="678" t="s">
        <v>4</v>
      </c>
      <c r="G17" s="678" t="s">
        <v>5</v>
      </c>
      <c r="H17" s="678" t="s">
        <v>6</v>
      </c>
      <c r="I17" s="679" t="s">
        <v>7</v>
      </c>
      <c r="J17" s="678" t="s">
        <v>8</v>
      </c>
      <c r="K17" s="678" t="s">
        <v>9</v>
      </c>
      <c r="L17" s="679" t="s">
        <v>10</v>
      </c>
      <c r="M17" s="678" t="s">
        <v>8</v>
      </c>
    </row>
    <row r="18" spans="1:13" ht="3.75" customHeight="1">
      <c r="I18" s="681"/>
      <c r="J18" s="682"/>
      <c r="L18" s="681"/>
      <c r="M18" s="682"/>
    </row>
    <row r="19" spans="1:13" ht="15">
      <c r="A19" s="719" t="s">
        <v>287</v>
      </c>
      <c r="B19" s="720"/>
      <c r="C19" s="721"/>
      <c r="D19" s="722">
        <v>7443</v>
      </c>
      <c r="E19" s="722">
        <v>7059</v>
      </c>
      <c r="F19" s="722">
        <v>7518</v>
      </c>
      <c r="G19" s="722">
        <v>28925</v>
      </c>
      <c r="H19" s="722">
        <v>7816</v>
      </c>
      <c r="I19" s="723">
        <v>8196</v>
      </c>
      <c r="J19" s="724">
        <f>IF(OR(ISERROR($D19),ISBLANK($D19),ISERROR($I19),ISBLANK($I19)),"n.a.",IF(OR(VALUE($D19)=0,$D19="",$I19=""),"n.a.",IF(ABS((($I19-$D19)/$D19)*100*(IF($I19&lt;0,-1,1)))&gt;100,"n.a.",ROUND(100*(($I19-$D19)/$D19),1)*(IF($I19&lt;0,-1,1)))))</f>
        <v>10.1</v>
      </c>
      <c r="K19" s="722">
        <v>14348</v>
      </c>
      <c r="L19" s="723">
        <v>16012</v>
      </c>
      <c r="M19" s="725">
        <f>IF(OR(ISERROR($K19),ISBLANK($K19),ISERROR($L19),ISBLANK($L19)),"n.a.",IF(OR(VALUE($K19)=0,$K19="",$L19=""),"n.a.",IF(ABS((($L19-$K19)/$K19)*100*(IF($L19&lt;0,-1,1)))&gt;100,"n.a.",ROUND(100*(($L19-$K19)/$K19),1)*(IF($L19&lt;0,-1,1)))))</f>
        <v>11.6</v>
      </c>
    </row>
    <row r="20" spans="1:13" ht="15">
      <c r="A20" s="726" t="s">
        <v>17</v>
      </c>
      <c r="B20" s="727"/>
      <c r="C20" s="728"/>
      <c r="D20" s="729">
        <v>7443</v>
      </c>
      <c r="E20" s="729">
        <v>7059</v>
      </c>
      <c r="F20" s="729">
        <v>7518</v>
      </c>
      <c r="G20" s="729">
        <v>28924</v>
      </c>
      <c r="H20" s="729">
        <v>7816</v>
      </c>
      <c r="I20" s="687">
        <v>8195</v>
      </c>
      <c r="J20" s="717">
        <f>IF(OR(ISERROR($D20),ISBLANK($D20),ISERROR($I20),ISBLANK($I20)),"n.a.",IF(OR(VALUE($D20)=0,$D20="",$I20=""),"n.a.",IF(ABS((($I20-$D20)/$D20)*100*(IF($I20&lt;0,-1,1)))&gt;100,"n.a.",ROUND(100*(($I20-$D20)/$D20),1)*(IF($I20&lt;0,-1,1)))))</f>
        <v>10.1</v>
      </c>
      <c r="K20" s="729">
        <v>14347</v>
      </c>
      <c r="L20" s="687">
        <v>16011</v>
      </c>
      <c r="M20" s="717">
        <f>IF(OR(ISERROR($K20),ISBLANK($K20),ISERROR($L20),ISBLANK($L20)),"n.a.",IF(OR(VALUE($K20)=0,$K20="",$L20=""),"n.a.",IF(ABS((($L20-$K20)/$K20)*100*(IF($L20&lt;0,-1,1)))&gt;100,"n.a.",ROUND(100*(($L20-$K20)/$K20),1)*(IF($L20&lt;0,-1,1)))))</f>
        <v>11.6</v>
      </c>
    </row>
    <row r="21" spans="1:13" ht="15">
      <c r="A21" s="730" t="s">
        <v>289</v>
      </c>
      <c r="B21" s="713"/>
      <c r="C21" s="731"/>
      <c r="D21" s="715">
        <v>1581</v>
      </c>
      <c r="E21" s="715">
        <v>1468</v>
      </c>
      <c r="F21" s="715">
        <v>2069</v>
      </c>
      <c r="G21" s="715">
        <v>6229</v>
      </c>
      <c r="H21" s="715">
        <v>2268</v>
      </c>
      <c r="I21" s="687">
        <v>2123</v>
      </c>
      <c r="J21" s="724">
        <f>IF(OR(ISERROR($D21),ISBLANK($D21),ISERROR($I21),ISBLANK($I21)),"n.a.",IF(OR(VALUE($D21)=0,$D21="",$I21=""),"n.a.",IF(ABS((($I21-$D21)/$D21)*100*(IF($I21&lt;0,-1,1)))&gt;100,"n.a.",ROUND(100*(($I21-$D21)/$D21),1)*(IF($I21&lt;0,-1,1)))))</f>
        <v>34.299999999999997</v>
      </c>
      <c r="K21" s="715">
        <v>2692</v>
      </c>
      <c r="L21" s="687">
        <v>4391</v>
      </c>
      <c r="M21" s="724">
        <f>IF(OR(ISERROR($K21),ISBLANK($K21),ISERROR($L21),ISBLANK($L21)),"n.a.",IF(OR(VALUE($K21)=0,$K21="",$L21=""),"n.a.",IF(ABS((($L21-$K21)/$K21)*100*(IF($L21&lt;0,-1,1)))&gt;100,"n.a.",ROUND(100*(($L21-$K21)/$K21),1)*(IF($L21&lt;0,-1,1)))))</f>
        <v>63.1</v>
      </c>
    </row>
    <row r="22" spans="1:13" ht="15">
      <c r="A22" s="698" t="s">
        <v>290</v>
      </c>
      <c r="B22" s="699" t="s">
        <v>47</v>
      </c>
      <c r="C22" s="732"/>
      <c r="D22" s="701">
        <v>21.2</v>
      </c>
      <c r="E22" s="701">
        <v>20.8</v>
      </c>
      <c r="F22" s="701">
        <v>27.5</v>
      </c>
      <c r="G22" s="701">
        <v>21.5</v>
      </c>
      <c r="H22" s="701">
        <v>29</v>
      </c>
      <c r="I22" s="702">
        <v>25.9</v>
      </c>
      <c r="J22" s="703">
        <f>IF(OR(ISERROR($D22),ISBLANK($D22),ISERROR($I22),ISBLANK($I22)),"n.a.",IF((OR($D22="",$I22="")),"n.a.",$I22-$D22))</f>
        <v>4.6999999999999993</v>
      </c>
      <c r="K22" s="701">
        <v>18.8</v>
      </c>
      <c r="L22" s="702">
        <v>27.4</v>
      </c>
      <c r="M22" s="703">
        <f>IF(OR(ISERROR($K22),ISBLANK($K22),ISERROR($L22),ISBLANK($L22)),"n.a.",IF((OR($K22="",$L22="")),"n.a.",$L22-$K22))</f>
        <v>8.5999999999999979</v>
      </c>
    </row>
    <row r="23" spans="1:13" ht="15">
      <c r="A23" s="704" t="s">
        <v>201</v>
      </c>
      <c r="B23" s="705"/>
      <c r="C23" s="733"/>
      <c r="D23" s="707">
        <v>-853</v>
      </c>
      <c r="E23" s="707">
        <v>-931</v>
      </c>
      <c r="F23" s="707">
        <v>-1153</v>
      </c>
      <c r="G23" s="707">
        <v>-3775</v>
      </c>
      <c r="H23" s="707">
        <v>-1312</v>
      </c>
      <c r="I23" s="708">
        <v>-1302</v>
      </c>
      <c r="J23" s="709">
        <f>IF(OR(ISERROR($D23),ISBLANK($D23),ISERROR($I23),ISBLANK($I23)),"n.a.",IF(OR(VALUE($D23)=0,$D23="",$I23=""),"n.a.",IF(ABS((($I23-$D23)/$D23)*100*(IF($I23&lt;0,-1,1)))&gt;100,"n.a.",ROUND(100*(($I23-$D23)/$D23),1)*(IF($I23&lt;0,-1,1)))))</f>
        <v>-52.6</v>
      </c>
      <c r="K23" s="707">
        <v>-1691</v>
      </c>
      <c r="L23" s="708">
        <v>-2614</v>
      </c>
      <c r="M23" s="710">
        <f>IF(OR(ISERROR($K23),ISBLANK($K23),ISERROR($L23),ISBLANK($L23)),"n.a.",IF(OR(VALUE($K23)=0,$K23="",$L23=""),"n.a.",IF(ABS((($L23-$K23)/$K23)*100*(IF($L23&lt;0,-1,1)))&gt;100,"n.a.",ROUND(100*(($L23-$K23)/$K23),1)*(IF($L23&lt;0,-1,1)))))</f>
        <v>-54.6</v>
      </c>
    </row>
    <row r="24" spans="1:13" ht="15">
      <c r="A24" s="704" t="s">
        <v>291</v>
      </c>
      <c r="B24" s="705"/>
      <c r="C24" s="733"/>
      <c r="D24" s="707">
        <v>728</v>
      </c>
      <c r="E24" s="707">
        <v>537</v>
      </c>
      <c r="F24" s="707">
        <v>916</v>
      </c>
      <c r="G24" s="707">
        <v>2454</v>
      </c>
      <c r="H24" s="707">
        <v>956</v>
      </c>
      <c r="I24" s="711">
        <v>821</v>
      </c>
      <c r="J24" s="712">
        <f>IF(OR(ISERROR($D24),ISBLANK($D24),ISERROR($I24),ISBLANK($I24)),"n.a.",IF(OR(VALUE($D24)=0,$D24="",$I24=""),"n.a.",IF(ABS((($I24-$D24)/$D24)*100*(IF($I24&lt;0,-1,1)))&gt;100,"n.a.",ROUND(100*(($I24-$D24)/$D24),1)*(IF($I24&lt;0,-1,1)))))</f>
        <v>12.8</v>
      </c>
      <c r="K24" s="707">
        <v>1001</v>
      </c>
      <c r="L24" s="711">
        <v>1777</v>
      </c>
      <c r="M24" s="712">
        <f>IF(OR(ISERROR($K24),ISBLANK($K24),ISERROR($L24),ISBLANK($L24)),"n.a.",IF(OR(VALUE($K24)=0,$K24="",$L24=""),"n.a.",IF(ABS((($L24-$K24)/$K24)*100*(IF($L24&lt;0,-1,1)))&gt;100,"n.a.",ROUND(100*(($L24-$K24)/$K24),1)*(IF($L24&lt;0,-1,1)))))</f>
        <v>77.5</v>
      </c>
    </row>
    <row r="25" spans="1:13" ht="15">
      <c r="A25" s="730" t="s">
        <v>30</v>
      </c>
      <c r="B25" s="713"/>
      <c r="C25" s="731"/>
      <c r="D25" s="715">
        <v>1230</v>
      </c>
      <c r="E25" s="715">
        <v>1103</v>
      </c>
      <c r="F25" s="715">
        <v>1319</v>
      </c>
      <c r="G25" s="715">
        <v>6381</v>
      </c>
      <c r="H25" s="715">
        <v>1756</v>
      </c>
      <c r="I25" s="687">
        <v>1251</v>
      </c>
      <c r="J25" s="717">
        <f>IF(OR(ISERROR($D25),ISBLANK($D25),ISERROR($I25),ISBLANK($I25)),"n.a.",IF(OR(VALUE($D25)=0,$D25="",$I25=""),"n.a.",IF(ABS((($I25-$D25)/$D25)*100*(IF($I25&lt;0,-1,1)))&gt;100,"n.a.",ROUND(100*(($I25-$D25)/$D25),1)*(IF($I25&lt;0,-1,1)))))</f>
        <v>1.7</v>
      </c>
      <c r="K25" s="715">
        <v>3959</v>
      </c>
      <c r="L25" s="687">
        <v>3007</v>
      </c>
      <c r="M25" s="717">
        <f>IF(OR(ISERROR($K25),ISBLANK($K25),ISERROR($L25),ISBLANK($L25)),"n.a.",IF(OR(VALUE($K25)=0,$K25="",$L25=""),"n.a.",IF(ABS((($L25-$K25)/$K25)*100*(IF($L25&lt;0,-1,1)))&gt;100,"n.a.",ROUND(100*(($L25-$K25)/$K25),1)*(IF($L25&lt;0,-1,1)))))</f>
        <v>-24</v>
      </c>
    </row>
    <row r="26" spans="1:13" ht="15">
      <c r="A26" s="730" t="s">
        <v>292</v>
      </c>
      <c r="B26" s="713"/>
      <c r="C26" s="731"/>
      <c r="D26" s="734">
        <v>351</v>
      </c>
      <c r="E26" s="734">
        <v>365</v>
      </c>
      <c r="F26" s="734">
        <v>750</v>
      </c>
      <c r="G26" s="734">
        <v>-152</v>
      </c>
      <c r="H26" s="734">
        <v>512</v>
      </c>
      <c r="I26" s="687">
        <v>872</v>
      </c>
      <c r="J26" s="718" t="str">
        <f>IF(OR(ISERROR($D26),ISBLANK($D26),ISERROR($I26),ISBLANK($I26)),"n.a.",IF(OR(VALUE($D26)=0,$D26="",$I26=""),"n.a.",IF(ABS((($I26-$D26)/$D26)*100*(IF($I26&lt;0,-1,1)))&gt;100,"n.a.",ROUND(100*(($I26-$D26)/$D26),1)*(IF($I26&lt;0,-1,1)))))</f>
        <v>n.a.</v>
      </c>
      <c r="K26" s="734">
        <v>-1267</v>
      </c>
      <c r="L26" s="687">
        <v>1384</v>
      </c>
      <c r="M26" s="718" t="str">
        <f>IF(OR(ISERROR($K26),ISBLANK($K26),ISERROR($L26),ISBLANK($L26)),"n.a.",IF(OR(VALUE($K26)=0,$K26="",$L26=""),"n.a.",IF(ABS((($L26-$K26)/$K26)*100*(IF($L26&lt;0,-1,1)))&gt;100,"n.a.",ROUND(100*(($L26-$K26)/$K26),1)*(IF($L26&lt;0,-1,1)))))</f>
        <v>n.a.</v>
      </c>
    </row>
    <row r="27" spans="1:13" ht="9" customHeight="1">
      <c r="A27" s="735"/>
      <c r="B27" s="736"/>
      <c r="C27" s="735"/>
      <c r="D27" s="735"/>
      <c r="E27" s="735"/>
      <c r="F27" s="735"/>
      <c r="G27" s="737"/>
      <c r="H27" s="735"/>
      <c r="I27" s="735"/>
      <c r="J27" s="735"/>
      <c r="K27" s="735"/>
      <c r="L27" s="735"/>
      <c r="M27" s="735"/>
    </row>
    <row r="28" spans="1:13" ht="14.45" customHeight="1">
      <c r="A28" s="738" t="s">
        <v>668</v>
      </c>
      <c r="B28" s="738"/>
      <c r="C28" s="738"/>
      <c r="D28" s="738"/>
      <c r="E28" s="738"/>
      <c r="F28" s="738"/>
      <c r="G28" s="738"/>
      <c r="H28" s="738"/>
      <c r="I28" s="738"/>
      <c r="J28" s="735"/>
      <c r="K28" s="738"/>
      <c r="L28" s="738"/>
      <c r="M28" s="735"/>
    </row>
    <row r="29" spans="1:13" ht="14.45" customHeight="1">
      <c r="A29" s="738" t="s">
        <v>669</v>
      </c>
      <c r="B29" s="738"/>
      <c r="C29" s="738"/>
      <c r="D29" s="738"/>
      <c r="E29" s="738"/>
      <c r="F29" s="738"/>
      <c r="G29" s="738"/>
      <c r="H29" s="738"/>
      <c r="I29" s="738"/>
      <c r="J29" s="735"/>
      <c r="K29" s="738"/>
      <c r="L29" s="738"/>
      <c r="M29" s="735"/>
    </row>
    <row r="30" spans="1:13" ht="14.45" customHeight="1">
      <c r="A30" s="738" t="s">
        <v>670</v>
      </c>
      <c r="B30" s="739"/>
      <c r="C30" s="740"/>
      <c r="D30" s="740"/>
      <c r="E30" s="740"/>
      <c r="F30" s="740"/>
      <c r="G30" s="740"/>
      <c r="H30" s="740"/>
      <c r="I30" s="740"/>
      <c r="J30" s="741"/>
      <c r="K30" s="740"/>
      <c r="L30" s="740"/>
      <c r="M30" s="741"/>
    </row>
    <row r="31" spans="1:13" ht="14.25" customHeight="1"/>
    <row r="32" spans="1:13" ht="15" customHeight="1"/>
    <row r="33" ht="14.25" customHeight="1"/>
    <row r="34" ht="14.25" customHeight="1"/>
    <row r="35" ht="14.25" customHeight="1"/>
    <row r="36" ht="14.25" customHeight="1"/>
    <row r="37" ht="14.25" customHeight="1"/>
    <row r="38" ht="14.25" customHeight="1"/>
    <row r="84" ht="15" customHeight="1"/>
    <row r="90" ht="12.75" customHeight="1"/>
    <row r="91" ht="12.75" customHeight="1"/>
  </sheetData>
  <pageMargins left="0.39370078740157483" right="0.39370078740157483" top="0.51181102362204722" bottom="0.27559055118110237" header="0" footer="0.19685039370078741"/>
  <pageSetup paperSize="9" scale="72" orientation="landscape" r:id="rId1"/>
  <headerFooter alignWithMargins="0">
    <oddFooter>&amp;C&amp;"Tele-GroteskNor,Regular"&amp;10DT IR Backup H1 2016&amp;R&amp;"Tele-GroteskNor,Regular"&amp;10Page &amp;P</oddFooter>
  </headerFooter>
</worksheet>
</file>

<file path=xl/worksheets/sheet46.xml><?xml version="1.0" encoding="utf-8"?>
<worksheet xmlns="http://schemas.openxmlformats.org/spreadsheetml/2006/main" xmlns:r="http://schemas.openxmlformats.org/officeDocument/2006/relationships">
  <sheetPr>
    <pageSetUpPr fitToPage="1"/>
  </sheetPr>
  <dimension ref="A1:M69"/>
  <sheetViews>
    <sheetView showGridLines="0" view="pageBreakPreview" zoomScaleNormal="100" zoomScaleSheetLayoutView="100" workbookViewId="0"/>
  </sheetViews>
  <sheetFormatPr baseColWidth="10" defaultColWidth="11.42578125" defaultRowHeight="12.75"/>
  <cols>
    <col min="1" max="1" width="45.7109375" style="675" customWidth="1"/>
    <col min="2" max="2" width="7.7109375" style="675" customWidth="1"/>
    <col min="3" max="3" width="5.7109375" style="675" customWidth="1"/>
    <col min="4" max="12" width="13.140625" style="675" customWidth="1"/>
    <col min="13" max="16384" width="11.42578125" style="675"/>
  </cols>
  <sheetData>
    <row r="1" spans="1:13" ht="30" customHeight="1">
      <c r="A1" s="674" t="s">
        <v>268</v>
      </c>
    </row>
    <row r="2" spans="1:13" ht="30" customHeight="1">
      <c r="A2" s="676" t="s">
        <v>79</v>
      </c>
    </row>
    <row r="3" spans="1:13" ht="3.75" customHeight="1"/>
    <row r="4" spans="1:13" ht="45.75" customHeight="1">
      <c r="C4" s="677" t="s">
        <v>1</v>
      </c>
      <c r="D4" s="678" t="s">
        <v>2</v>
      </c>
      <c r="E4" s="678" t="s">
        <v>3</v>
      </c>
      <c r="F4" s="678" t="s">
        <v>4</v>
      </c>
      <c r="G4" s="678" t="s">
        <v>5</v>
      </c>
      <c r="H4" s="678" t="s">
        <v>6</v>
      </c>
      <c r="I4" s="679" t="s">
        <v>7</v>
      </c>
      <c r="J4" s="678" t="s">
        <v>8</v>
      </c>
      <c r="K4" s="678" t="s">
        <v>9</v>
      </c>
      <c r="L4" s="679" t="s">
        <v>10</v>
      </c>
      <c r="M4" s="678" t="s">
        <v>8</v>
      </c>
    </row>
    <row r="5" spans="1:13" ht="3.75" customHeight="1">
      <c r="I5" s="681"/>
      <c r="J5" s="682"/>
      <c r="L5" s="681"/>
      <c r="M5" s="682"/>
    </row>
    <row r="6" spans="1:13" ht="15">
      <c r="A6" s="695" t="s">
        <v>287</v>
      </c>
      <c r="B6" s="713"/>
      <c r="C6" s="731"/>
      <c r="D6" s="715">
        <v>7443</v>
      </c>
      <c r="E6" s="715">
        <v>7059</v>
      </c>
      <c r="F6" s="715">
        <v>7518</v>
      </c>
      <c r="G6" s="715">
        <v>28925</v>
      </c>
      <c r="H6" s="715">
        <v>7816</v>
      </c>
      <c r="I6" s="687">
        <v>8196</v>
      </c>
      <c r="J6" s="724">
        <f>IF(OR(ISERROR($D6),ISBLANK($D6),ISERROR($I6),ISBLANK($I6)),"n.a.",IF(OR(VALUE($D6)=0,$D6="",$I6=""),"n.a.",IF(ABS((($I6-$D6)/$D6)*100*(IF($I6&lt;0,-1,1)))&gt;100,"n.a.",ROUND(100*(($I6-$D6)/$D6),1)*(IF($I6&lt;0,-1,1)))))</f>
        <v>10.1</v>
      </c>
      <c r="K6" s="715">
        <v>14348</v>
      </c>
      <c r="L6" s="687">
        <v>16012</v>
      </c>
      <c r="M6" s="724">
        <f>IF(OR(ISERROR($K6),ISBLANK($K6),ISERROR($L6),ISBLANK($L6)),"n.a.",IF(OR(VALUE($K6)=0,$K6="",$L6=""),"n.a.",IF(ABS((($L6-$K6)/$K6)*100*(IF($L6&lt;0,-1,1)))&gt;100,"n.a.",ROUND(100*(($L6-$K6)/$K6),1)*(IF($L6&lt;0,-1,1)))))</f>
        <v>11.6</v>
      </c>
    </row>
    <row r="7" spans="1:13" ht="15">
      <c r="A7" s="744" t="s">
        <v>675</v>
      </c>
      <c r="B7" s="699"/>
      <c r="C7" s="745"/>
      <c r="D7" s="746">
        <v>728</v>
      </c>
      <c r="E7" s="746">
        <v>537</v>
      </c>
      <c r="F7" s="746">
        <v>916</v>
      </c>
      <c r="G7" s="746">
        <v>2454</v>
      </c>
      <c r="H7" s="746">
        <v>956</v>
      </c>
      <c r="I7" s="747">
        <v>821</v>
      </c>
      <c r="J7" s="748">
        <f>IF(OR(ISERROR($D7),ISBLANK($D7),ISERROR($I7),ISBLANK($I7)),"n.a.",IF(OR(VALUE($D7)=0,$D7="",$I7=""),"n.a.",IF(ABS((($I7-$D7)/$D7)*100*(IF($I7&lt;0,-1,1)))&gt;100,"n.a.",ROUND(100*(($I7-$D7)/$D7),1)*(IF($I7&lt;0,-1,1)))))</f>
        <v>12.8</v>
      </c>
      <c r="K7" s="746">
        <v>1001</v>
      </c>
      <c r="L7" s="747">
        <v>1777</v>
      </c>
      <c r="M7" s="748">
        <f>IF(OR(ISERROR($K7),ISBLANK($K7),ISERROR($L7),ISBLANK($L7)),"n.a.",IF(OR(VALUE($K7)=0,$K7="",$L7=""),"n.a.",IF(ABS((($L7-$K7)/$K7)*100*(IF($L7&lt;0,-1,1)))&gt;100,"n.a.",ROUND(100*(($L7-$K7)/$K7),1)*(IF($L7&lt;0,-1,1)))))</f>
        <v>77.5</v>
      </c>
    </row>
    <row r="8" spans="1:13" ht="15" customHeight="1">
      <c r="A8" s="744" t="s">
        <v>676</v>
      </c>
      <c r="B8" s="699"/>
      <c r="C8" s="745"/>
      <c r="D8" s="746">
        <v>-853</v>
      </c>
      <c r="E8" s="746">
        <v>-931</v>
      </c>
      <c r="F8" s="746">
        <v>-1153</v>
      </c>
      <c r="G8" s="746">
        <v>-3775</v>
      </c>
      <c r="H8" s="746">
        <v>-1312</v>
      </c>
      <c r="I8" s="747">
        <v>-1302</v>
      </c>
      <c r="J8" s="748">
        <f>IF(OR(ISERROR($D8),ISBLANK($D8),ISERROR($I8),ISBLANK($I8)),"n.a.",IF(OR(VALUE($D8)=0,$D8="",$I8=""),"n.a.",IF(ABS((($I8-$D8)/$D8)*100*(IF($I8&lt;0,-1,1)))&gt;100,"n.a.",ROUND(100*(($I8-$D8)/$D8),1)*(IF($I8&lt;0,-1,1)))))</f>
        <v>-52.6</v>
      </c>
      <c r="K8" s="746">
        <v>-1691</v>
      </c>
      <c r="L8" s="747">
        <v>-2614</v>
      </c>
      <c r="M8" s="748">
        <f>IF(OR(ISERROR($K8),ISBLANK($K8),ISERROR($L8),ISBLANK($L8)),"n.a.",IF(OR(VALUE($K8)=0,$K8="",$L8=""),"n.a.",IF(ABS((($L8-$K8)/$K8)*100*(IF($L8&lt;0,-1,1)))&gt;100,"n.a.",ROUND(100*(($L8-$K8)/$K8),1)*(IF($L8&lt;0,-1,1)))))</f>
        <v>-54.6</v>
      </c>
    </row>
    <row r="9" spans="1:13" ht="15">
      <c r="A9" s="695" t="s">
        <v>297</v>
      </c>
      <c r="B9" s="713"/>
      <c r="C9" s="749"/>
      <c r="D9" s="715">
        <v>1581</v>
      </c>
      <c r="E9" s="715">
        <v>1468</v>
      </c>
      <c r="F9" s="715">
        <v>2069</v>
      </c>
      <c r="G9" s="715">
        <v>6229</v>
      </c>
      <c r="H9" s="715">
        <v>2268</v>
      </c>
      <c r="I9" s="687">
        <v>2123</v>
      </c>
      <c r="J9" s="724">
        <f>IF(OR(ISERROR($D9),ISBLANK($D9),ISERROR($I9),ISBLANK($I9)),"n.a.",IF(OR(VALUE($D9)=0,$D9="",$I9=""),"n.a.",IF(ABS((($I9-$D9)/$D9)*100*(IF($I9&lt;0,-1,1)))&gt;100,"n.a.",ROUND(100*(($I9-$D9)/$D9),1)*(IF($I9&lt;0,-1,1)))))</f>
        <v>34.299999999999997</v>
      </c>
      <c r="K9" s="715">
        <v>2692</v>
      </c>
      <c r="L9" s="687">
        <v>4391</v>
      </c>
      <c r="M9" s="724">
        <f>IF(OR(ISERROR($K9),ISBLANK($K9),ISERROR($L9),ISBLANK($L9)),"n.a.",IF(OR(VALUE($K9)=0,$K9="",$L9=""),"n.a.",IF(ABS((($L9-$K9)/$K9)*100*(IF($L9&lt;0,-1,1)))&gt;100,"n.a.",ROUND(100*(($L9-$K9)/$K9),1)*(IF($L9&lt;0,-1,1)))))</f>
        <v>63.1</v>
      </c>
    </row>
    <row r="10" spans="1:13" ht="14.25" customHeight="1">
      <c r="A10" s="744" t="s">
        <v>677</v>
      </c>
      <c r="B10" s="699" t="s">
        <v>47</v>
      </c>
      <c r="C10" s="700"/>
      <c r="D10" s="701">
        <v>21.2</v>
      </c>
      <c r="E10" s="701">
        <v>20.8</v>
      </c>
      <c r="F10" s="701">
        <v>27.5</v>
      </c>
      <c r="G10" s="701">
        <v>21.5</v>
      </c>
      <c r="H10" s="701">
        <v>29</v>
      </c>
      <c r="I10" s="702">
        <v>25.9</v>
      </c>
      <c r="J10" s="750">
        <f>IF(OR(ISERROR($D10),ISBLANK($D10),ISERROR($I10),ISBLANK($I10)),"n.a.",IF((OR($D10="",$I10="")),"n.a.",$I10-$D10))</f>
        <v>4.6999999999999993</v>
      </c>
      <c r="K10" s="701">
        <v>18.8</v>
      </c>
      <c r="L10" s="702">
        <v>27.4</v>
      </c>
      <c r="M10" s="751">
        <f>IF(OR(ISERROR($K10),ISBLANK($K10),ISERROR($L10),ISBLANK($L10)),"n.a.",IF((OR($K10="",$L10="")),"n.a.",$L10-$K10))</f>
        <v>8.5999999999999979</v>
      </c>
    </row>
    <row r="11" spans="1:13" ht="15">
      <c r="A11" s="752" t="s">
        <v>678</v>
      </c>
      <c r="B11" s="699"/>
      <c r="C11" s="700"/>
      <c r="D11" s="753">
        <v>-71</v>
      </c>
      <c r="E11" s="753">
        <v>-234</v>
      </c>
      <c r="F11" s="753">
        <v>-6</v>
      </c>
      <c r="G11" s="753">
        <v>-425</v>
      </c>
      <c r="H11" s="753">
        <v>360</v>
      </c>
      <c r="I11" s="747">
        <v>-49</v>
      </c>
      <c r="J11" s="754">
        <f>IF(OR(ISERROR($D11),ISBLANK($D11),ISERROR($I11),ISBLANK($I11)),"n.a.",IF(OR(VALUE($D11)=0,$D11="",$I11=""),"n.a.",IF(ABS((($I11-$D11)/$D11)*100*(IF($I11&lt;0,-1,1)))&gt;100,"n.a.",ROUND(100*(($I11-$D11)/$D11),1)*(IF($I11&lt;0,-1,1)))))</f>
        <v>31</v>
      </c>
      <c r="K11" s="753">
        <v>-185</v>
      </c>
      <c r="L11" s="747">
        <v>311</v>
      </c>
      <c r="M11" s="748" t="str">
        <f>IF(OR(ISERROR($K11),ISBLANK($K11),ISERROR($L11),ISBLANK($L11)),"n.a.",IF(OR(VALUE($K11)=0,$K11="",$L11=""),"n.a.",IF(ABS((($L11-$K11)/$K11)*100*(IF($L11&lt;0,-1,1)))&gt;100,"n.a.",ROUND(100*(($L11-$K11)/$K11),1)*(IF($L11&lt;0,-1,1)))))</f>
        <v>n.a.</v>
      </c>
    </row>
    <row r="12" spans="1:13" ht="15">
      <c r="A12" s="695" t="s">
        <v>89</v>
      </c>
      <c r="B12" s="713"/>
      <c r="C12" s="749">
        <v>1</v>
      </c>
      <c r="D12" s="715">
        <v>1652</v>
      </c>
      <c r="E12" s="715">
        <v>1702</v>
      </c>
      <c r="F12" s="715">
        <v>2075</v>
      </c>
      <c r="G12" s="715">
        <v>6654</v>
      </c>
      <c r="H12" s="715">
        <v>1908</v>
      </c>
      <c r="I12" s="687">
        <v>2172</v>
      </c>
      <c r="J12" s="724">
        <f>IF(OR(ISERROR($D12),ISBLANK($D12),ISERROR($I12),ISBLANK($I12)),"n.a.",IF(OR(VALUE($D12)=0,$D12="",$I12=""),"n.a.",IF(ABS((($I12-$D12)/$D12)*100*(IF($I12&lt;0,-1,1)))&gt;100,"n.a.",ROUND(100*(($I12-$D12)/$D12),1)*(IF($I12&lt;0,-1,1)))))</f>
        <v>31.5</v>
      </c>
      <c r="K12" s="715">
        <v>2877</v>
      </c>
      <c r="L12" s="687">
        <v>4080</v>
      </c>
      <c r="M12" s="724">
        <f>IF(OR(ISERROR($K12),ISBLANK($K12),ISERROR($L12),ISBLANK($L12)),"n.a.",IF(OR(VALUE($K12)=0,$K12="",$L12=""),"n.a.",IF(ABS((($L12-$K12)/$K12)*100*(IF($L12&lt;0,-1,1)))&gt;100,"n.a.",ROUND(100*(($L12-$K12)/$K12),1)*(IF($L12&lt;0,-1,1)))))</f>
        <v>41.8</v>
      </c>
    </row>
    <row r="13" spans="1:13" ht="14.25" customHeight="1">
      <c r="A13" s="744" t="s">
        <v>679</v>
      </c>
      <c r="B13" s="699" t="s">
        <v>47</v>
      </c>
      <c r="C13" s="732"/>
      <c r="D13" s="701">
        <v>22.1</v>
      </c>
      <c r="E13" s="701">
        <v>24.1</v>
      </c>
      <c r="F13" s="701">
        <v>27.6</v>
      </c>
      <c r="G13" s="701">
        <v>23</v>
      </c>
      <c r="H13" s="701">
        <v>24.4</v>
      </c>
      <c r="I13" s="702">
        <v>26.5</v>
      </c>
      <c r="J13" s="750">
        <f>IF(OR(ISERROR($D13),ISBLANK($D13),ISERROR($I13),ISBLANK($I13)),"n.a.",IF((OR($D13="",$I13="")),"n.a.",$I13-$D13))</f>
        <v>4.3999999999999986</v>
      </c>
      <c r="K13" s="701">
        <v>20</v>
      </c>
      <c r="L13" s="702">
        <v>25.5</v>
      </c>
      <c r="M13" s="751">
        <f>IF(OR(ISERROR($K13),ISBLANK($K13),ISERROR($L13),ISBLANK($L13)),"n.a.",IF((OR($K13="",$L13="")),"n.a.",$L13-$K13))</f>
        <v>5.5</v>
      </c>
    </row>
    <row r="14" spans="1:13" ht="24.75" customHeight="1">
      <c r="H14" s="755"/>
      <c r="I14" s="755"/>
      <c r="J14" s="755"/>
    </row>
    <row r="15" spans="1:13" ht="30" customHeight="1">
      <c r="A15" s="676" t="s">
        <v>302</v>
      </c>
    </row>
    <row r="16" spans="1:13" ht="3.75" customHeight="1"/>
    <row r="17" spans="1:13" ht="45.75" customHeight="1">
      <c r="C17" s="677" t="s">
        <v>1</v>
      </c>
      <c r="D17" s="678" t="s">
        <v>2</v>
      </c>
      <c r="E17" s="678" t="s">
        <v>3</v>
      </c>
      <c r="F17" s="678" t="s">
        <v>4</v>
      </c>
      <c r="G17" s="678" t="s">
        <v>5</v>
      </c>
      <c r="H17" s="678" t="s">
        <v>6</v>
      </c>
      <c r="I17" s="679" t="s">
        <v>7</v>
      </c>
      <c r="J17" s="678" t="s">
        <v>9</v>
      </c>
      <c r="K17" s="679" t="s">
        <v>10</v>
      </c>
    </row>
    <row r="18" spans="1:13" ht="3.75" customHeight="1">
      <c r="I18" s="681"/>
      <c r="K18" s="681"/>
    </row>
    <row r="19" spans="1:13" ht="15">
      <c r="A19" s="695" t="s">
        <v>303</v>
      </c>
      <c r="B19" s="713"/>
      <c r="C19" s="731"/>
      <c r="D19" s="715">
        <v>-71</v>
      </c>
      <c r="E19" s="715">
        <v>-234</v>
      </c>
      <c r="F19" s="715">
        <v>-6</v>
      </c>
      <c r="G19" s="715">
        <v>-425</v>
      </c>
      <c r="H19" s="715">
        <v>360</v>
      </c>
      <c r="I19" s="687">
        <v>-49</v>
      </c>
      <c r="J19" s="715">
        <v>-185</v>
      </c>
      <c r="K19" s="687">
        <v>311</v>
      </c>
      <c r="L19" s="742"/>
    </row>
    <row r="20" spans="1:13" ht="15">
      <c r="A20" s="756" t="s">
        <v>680</v>
      </c>
      <c r="B20" s="757"/>
      <c r="C20" s="757"/>
      <c r="D20" s="758">
        <v>-20</v>
      </c>
      <c r="E20" s="758">
        <v>-4</v>
      </c>
      <c r="F20" s="758">
        <v>-4</v>
      </c>
      <c r="G20" s="758">
        <v>-50</v>
      </c>
      <c r="H20" s="758">
        <v>-7</v>
      </c>
      <c r="I20" s="747">
        <v>-2</v>
      </c>
      <c r="J20" s="758">
        <v>-42</v>
      </c>
      <c r="K20" s="747">
        <v>-9</v>
      </c>
      <c r="L20" s="742"/>
    </row>
    <row r="21" spans="1:13" ht="15">
      <c r="A21" s="756" t="s">
        <v>681</v>
      </c>
      <c r="B21" s="757"/>
      <c r="C21" s="757"/>
      <c r="D21" s="758">
        <v>-51</v>
      </c>
      <c r="E21" s="758">
        <v>-230</v>
      </c>
      <c r="F21" s="758">
        <v>-2</v>
      </c>
      <c r="G21" s="758">
        <v>-375</v>
      </c>
      <c r="H21" s="758">
        <v>367</v>
      </c>
      <c r="I21" s="747">
        <v>-47</v>
      </c>
      <c r="J21" s="758">
        <v>-143</v>
      </c>
      <c r="K21" s="747">
        <v>320</v>
      </c>
      <c r="L21" s="742"/>
    </row>
    <row r="22" spans="1:13" ht="15">
      <c r="A22" s="759" t="s">
        <v>306</v>
      </c>
      <c r="B22" s="760"/>
      <c r="C22" s="731"/>
      <c r="D22" s="715">
        <v>-71</v>
      </c>
      <c r="E22" s="715">
        <v>-234</v>
      </c>
      <c r="F22" s="715">
        <v>-6</v>
      </c>
      <c r="G22" s="715">
        <v>-425</v>
      </c>
      <c r="H22" s="715">
        <v>360</v>
      </c>
      <c r="I22" s="687">
        <v>-49</v>
      </c>
      <c r="J22" s="715">
        <v>-185</v>
      </c>
      <c r="K22" s="687">
        <v>311</v>
      </c>
      <c r="L22" s="742"/>
    </row>
    <row r="23" spans="1:13" ht="15">
      <c r="A23" s="756" t="s">
        <v>680</v>
      </c>
      <c r="B23" s="757"/>
      <c r="C23" s="757"/>
      <c r="D23" s="758">
        <v>-20</v>
      </c>
      <c r="E23" s="758">
        <v>-4</v>
      </c>
      <c r="F23" s="758">
        <v>-4</v>
      </c>
      <c r="G23" s="758">
        <v>-50</v>
      </c>
      <c r="H23" s="758">
        <v>-7</v>
      </c>
      <c r="I23" s="708">
        <v>-2</v>
      </c>
      <c r="J23" s="758">
        <v>-42</v>
      </c>
      <c r="K23" s="708">
        <v>-9</v>
      </c>
      <c r="L23" s="742"/>
    </row>
    <row r="24" spans="1:13" ht="15">
      <c r="A24" s="756" t="s">
        <v>681</v>
      </c>
      <c r="B24" s="757"/>
      <c r="C24" s="757"/>
      <c r="D24" s="758">
        <v>-51</v>
      </c>
      <c r="E24" s="758">
        <v>-230</v>
      </c>
      <c r="F24" s="758">
        <v>-2</v>
      </c>
      <c r="G24" s="758">
        <v>-375</v>
      </c>
      <c r="H24" s="758">
        <v>367</v>
      </c>
      <c r="I24" s="708">
        <v>-47</v>
      </c>
      <c r="J24" s="758">
        <v>-143</v>
      </c>
      <c r="K24" s="708">
        <v>320</v>
      </c>
      <c r="L24" s="742"/>
    </row>
    <row r="25" spans="1:13" ht="9" customHeight="1">
      <c r="A25" s="741"/>
      <c r="B25" s="741"/>
      <c r="C25" s="741"/>
      <c r="D25" s="761"/>
      <c r="E25" s="761"/>
      <c r="F25" s="761"/>
      <c r="G25" s="755"/>
      <c r="H25" s="755"/>
      <c r="I25" s="755"/>
      <c r="J25" s="755"/>
      <c r="L25" s="742"/>
    </row>
    <row r="26" spans="1:13" ht="12.75" customHeight="1">
      <c r="A26" s="738" t="s">
        <v>682</v>
      </c>
      <c r="B26" s="738"/>
      <c r="C26" s="738"/>
      <c r="D26" s="738"/>
      <c r="E26" s="738"/>
      <c r="F26" s="738"/>
      <c r="G26" s="738"/>
      <c r="H26" s="738"/>
      <c r="I26" s="738"/>
      <c r="J26" s="738"/>
    </row>
    <row r="27" spans="1:13" ht="12.75" customHeight="1">
      <c r="A27" s="738"/>
      <c r="B27" s="738"/>
      <c r="C27" s="738"/>
      <c r="D27" s="738"/>
      <c r="E27" s="738"/>
      <c r="F27" s="738"/>
      <c r="G27" s="738"/>
      <c r="H27" s="738"/>
      <c r="I27" s="738"/>
      <c r="J27" s="738"/>
    </row>
    <row r="30" spans="1:13">
      <c r="A30" s="680" t="s">
        <v>672</v>
      </c>
      <c r="B30" s="680"/>
      <c r="C30" s="680"/>
      <c r="D30" s="689">
        <f>D7-D8-D9</f>
        <v>0</v>
      </c>
      <c r="E30" s="689">
        <f t="shared" ref="E30:H30" si="0">E7-E8-E9</f>
        <v>0</v>
      </c>
      <c r="F30" s="689">
        <f>F7-F8-F9</f>
        <v>0</v>
      </c>
      <c r="G30" s="689">
        <f t="shared" si="0"/>
        <v>0</v>
      </c>
      <c r="H30" s="689">
        <f t="shared" si="0"/>
        <v>0</v>
      </c>
      <c r="I30" s="689">
        <f>I7-I8-I9</f>
        <v>0</v>
      </c>
      <c r="J30" s="762"/>
      <c r="K30" s="689">
        <f>K7-K8-K9</f>
        <v>0</v>
      </c>
      <c r="L30" s="689">
        <f>L7-L8-L9</f>
        <v>0</v>
      </c>
      <c r="M30" s="763"/>
    </row>
    <row r="31" spans="1:13">
      <c r="A31" s="680" t="s">
        <v>673</v>
      </c>
      <c r="B31" s="680"/>
      <c r="C31" s="680"/>
      <c r="D31" s="743">
        <f>D9/D6*100-D10</f>
        <v>4.1434905280130607E-2</v>
      </c>
      <c r="E31" s="743">
        <f t="shared" ref="E31:H31" si="1">E9/E6*100-E10</f>
        <v>-3.853237002410026E-3</v>
      </c>
      <c r="F31" s="743">
        <f>F9/F6*100-F10</f>
        <v>2.0617185421652806E-2</v>
      </c>
      <c r="G31" s="743">
        <f t="shared" si="1"/>
        <v>3.500432152117483E-2</v>
      </c>
      <c r="H31" s="743">
        <f t="shared" si="1"/>
        <v>1.7400204708287959E-2</v>
      </c>
      <c r="I31" s="743">
        <f>I9/I6*100-I10</f>
        <v>2.8794533918983234E-3</v>
      </c>
      <c r="J31" s="743"/>
      <c r="K31" s="743">
        <f>K9/K6*100-K10</f>
        <v>-3.7803178143295924E-2</v>
      </c>
      <c r="L31" s="743">
        <f>L9/L6*100-L10</f>
        <v>2.3182613040219735E-2</v>
      </c>
      <c r="M31" s="764"/>
    </row>
    <row r="32" spans="1:13">
      <c r="A32" s="680" t="s">
        <v>671</v>
      </c>
      <c r="B32" s="680"/>
      <c r="C32" s="680"/>
      <c r="D32" s="743">
        <f>D12/D6*100-D13</f>
        <v>9.5351336826546174E-2</v>
      </c>
      <c r="E32" s="743">
        <f t="shared" ref="E32" si="2">E12/E6*100-E13</f>
        <v>1.1063890069411997E-2</v>
      </c>
      <c r="F32" s="743">
        <f>F12/F6*100-F13</f>
        <v>4.2564511837994701E-4</v>
      </c>
      <c r="G32" s="743">
        <f>G12/G6*100-G13</f>
        <v>4.3215211754521476E-3</v>
      </c>
      <c r="H32" s="743">
        <f>H12/H6*100-H13</f>
        <v>1.1463664278405616E-2</v>
      </c>
      <c r="I32" s="743">
        <f>I12/I6*100-I13</f>
        <v>7.3206442166551255E-4</v>
      </c>
      <c r="J32" s="743"/>
      <c r="K32" s="743">
        <f>K12/K6*100-K13</f>
        <v>5.157513242263434E-2</v>
      </c>
      <c r="L32" s="743">
        <f>L12/L6*100-L13</f>
        <v>-1.9110666999750947E-2</v>
      </c>
      <c r="M32" s="764"/>
    </row>
    <row r="33" spans="1:13">
      <c r="A33" s="680" t="s">
        <v>683</v>
      </c>
      <c r="B33" s="680"/>
      <c r="C33" s="680"/>
      <c r="D33" s="689">
        <f>D11-D19</f>
        <v>0</v>
      </c>
      <c r="E33" s="689">
        <f t="shared" ref="E33" si="3">E11-E19</f>
        <v>0</v>
      </c>
      <c r="F33" s="689">
        <f>F11-F19</f>
        <v>0</v>
      </c>
      <c r="G33" s="689">
        <f>G11-G19</f>
        <v>0</v>
      </c>
      <c r="H33" s="689">
        <f>H11-H19</f>
        <v>0</v>
      </c>
      <c r="I33" s="689">
        <f>I11-I19</f>
        <v>0</v>
      </c>
      <c r="J33" s="689"/>
      <c r="K33" s="689">
        <f>K11-J19</f>
        <v>0</v>
      </c>
      <c r="L33" s="689">
        <f>L11-K19</f>
        <v>0</v>
      </c>
      <c r="M33" s="742"/>
    </row>
    <row r="34" spans="1:13">
      <c r="A34" s="680" t="s">
        <v>684</v>
      </c>
      <c r="B34" s="680"/>
      <c r="C34" s="680"/>
      <c r="D34" s="689">
        <f>D19-D20-D21</f>
        <v>0</v>
      </c>
      <c r="E34" s="689">
        <f t="shared" ref="E34" si="4">E19-E20-E21</f>
        <v>0</v>
      </c>
      <c r="F34" s="689">
        <f>F19-F20-F21</f>
        <v>0</v>
      </c>
      <c r="G34" s="689">
        <f>G19-G20-G21</f>
        <v>0</v>
      </c>
      <c r="H34" s="689">
        <f>H19-H20-H21</f>
        <v>0</v>
      </c>
      <c r="I34" s="689">
        <f>I19-I20-I21</f>
        <v>0</v>
      </c>
      <c r="J34" s="689"/>
      <c r="K34" s="689">
        <f>J19-J20-J21</f>
        <v>0</v>
      </c>
      <c r="L34" s="689">
        <f>K19-K20-K21</f>
        <v>0</v>
      </c>
      <c r="M34" s="742"/>
    </row>
    <row r="35" spans="1:13">
      <c r="A35" s="680" t="s">
        <v>685</v>
      </c>
      <c r="B35" s="680"/>
      <c r="C35" s="680"/>
      <c r="D35" s="689">
        <f>D22-D23-D24</f>
        <v>0</v>
      </c>
      <c r="E35" s="689">
        <f t="shared" ref="E35:H35" si="5">E22-E23-E24</f>
        <v>0</v>
      </c>
      <c r="F35" s="689">
        <f>F22-F23-F24</f>
        <v>0</v>
      </c>
      <c r="G35" s="689">
        <f t="shared" si="5"/>
        <v>0</v>
      </c>
      <c r="H35" s="689">
        <f t="shared" si="5"/>
        <v>0</v>
      </c>
      <c r="I35" s="689">
        <f>I22-I23-I24</f>
        <v>0</v>
      </c>
      <c r="J35" s="689"/>
      <c r="K35" s="689">
        <f>J22-J23-J24</f>
        <v>0</v>
      </c>
      <c r="L35" s="689">
        <f>K22-K23-K24</f>
        <v>0</v>
      </c>
      <c r="M35" s="742"/>
    </row>
    <row r="62" ht="15" customHeight="1"/>
    <row r="68" ht="12.75" customHeight="1"/>
    <row r="69" ht="12.75" customHeight="1"/>
  </sheetData>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H1 2016&amp;R&amp;"Tele-GroteskNor,Regular"&amp;10Page &amp;P</oddFooter>
  </headerFooter>
</worksheet>
</file>

<file path=xl/worksheets/sheet47.xml><?xml version="1.0" encoding="utf-8"?>
<worksheet xmlns="http://schemas.openxmlformats.org/spreadsheetml/2006/main" xmlns:r="http://schemas.openxmlformats.org/officeDocument/2006/relationships">
  <sheetPr>
    <pageSetUpPr fitToPage="1"/>
  </sheetPr>
  <dimension ref="A1:M89"/>
  <sheetViews>
    <sheetView showGridLines="0" view="pageBreakPreview" zoomScaleNormal="100" zoomScaleSheetLayoutView="100" workbookViewId="0"/>
  </sheetViews>
  <sheetFormatPr baseColWidth="10" defaultColWidth="11.42578125" defaultRowHeight="12.75"/>
  <cols>
    <col min="1" max="1" width="51.28515625" style="675" customWidth="1"/>
    <col min="2" max="2" width="13.5703125" style="675" customWidth="1"/>
    <col min="3" max="3" width="5.7109375" style="675" customWidth="1"/>
    <col min="4" max="13" width="13.140625" style="675" customWidth="1"/>
    <col min="14" max="16384" width="11.42578125" style="675"/>
  </cols>
  <sheetData>
    <row r="1" spans="1:13" ht="30" customHeight="1">
      <c r="A1" s="674" t="s">
        <v>268</v>
      </c>
    </row>
    <row r="2" spans="1:13" ht="31.5" customHeight="1">
      <c r="A2" s="676" t="s">
        <v>686</v>
      </c>
    </row>
    <row r="3" spans="1:13" ht="3.75" customHeight="1"/>
    <row r="4" spans="1:13" ht="45.75" customHeight="1">
      <c r="C4" s="677" t="s">
        <v>1</v>
      </c>
      <c r="D4" s="678" t="s">
        <v>231</v>
      </c>
      <c r="E4" s="678" t="s">
        <v>232</v>
      </c>
      <c r="F4" s="678" t="s">
        <v>233</v>
      </c>
      <c r="G4" s="678" t="s">
        <v>356</v>
      </c>
      <c r="H4" s="678" t="s">
        <v>234</v>
      </c>
      <c r="I4" s="765" t="s">
        <v>235</v>
      </c>
      <c r="J4" s="678" t="s">
        <v>198</v>
      </c>
      <c r="K4" s="678" t="s">
        <v>687</v>
      </c>
      <c r="L4" s="765" t="s">
        <v>688</v>
      </c>
      <c r="M4" s="678" t="s">
        <v>198</v>
      </c>
    </row>
    <row r="5" spans="1:13" ht="3.75" customHeight="1"/>
    <row r="6" spans="1:13" ht="15">
      <c r="A6" s="730" t="s">
        <v>689</v>
      </c>
      <c r="B6" s="766" t="s">
        <v>311</v>
      </c>
      <c r="C6" s="767"/>
      <c r="D6" s="722">
        <v>58908</v>
      </c>
      <c r="E6" s="722">
        <v>61220</v>
      </c>
      <c r="F6" s="722">
        <v>63282</v>
      </c>
      <c r="G6" s="722">
        <v>63282</v>
      </c>
      <c r="H6" s="722">
        <v>65503</v>
      </c>
      <c r="I6" s="768">
        <v>67384</v>
      </c>
      <c r="J6" s="769">
        <f t="shared" ref="J6:J15" si="0">IF(OR(ISERROR($D6),ISBLANK($D6),ISERROR($I6),ISBLANK($I6)),"n.a.",IF(OR(VALUE($D6)=0,$D6="",$I6=""),"n.a.",IF(ABS((($I6-$D6)/$D6)*100*(IF($I6&lt;0,-1,1)))&gt;100,"n.a.",ROUND(100*(($I6-$D6)/$D6),1)*(IF($I6&lt;0,-1,1)))))</f>
        <v>14.4</v>
      </c>
      <c r="K6" s="722">
        <v>58908</v>
      </c>
      <c r="L6" s="768">
        <v>67384</v>
      </c>
      <c r="M6" s="769">
        <f t="shared" ref="M6:M15" si="1">IF(OR(ISERROR($K6),ISBLANK($K6),ISERROR($L6),ISBLANK($L6)),"n.a.",IF(OR(VALUE($K6)=0,$K6="",$L6=""),"n.a.",IF(ABS((($L6-$K6)/$K6)*100*(IF($L6&lt;0,-1,1)))&gt;100,"n.a.",ROUND(100*(($L6-$K6)/$K6),1)*(IF($L6&lt;0,-1,1)))))</f>
        <v>14.4</v>
      </c>
    </row>
    <row r="7" spans="1:13" ht="15">
      <c r="A7" s="770" t="s">
        <v>690</v>
      </c>
      <c r="B7" s="771" t="s">
        <v>311</v>
      </c>
      <c r="C7" s="772"/>
      <c r="D7" s="773">
        <v>29318</v>
      </c>
      <c r="E7" s="773">
        <v>30403</v>
      </c>
      <c r="F7" s="773">
        <v>31695</v>
      </c>
      <c r="G7" s="773">
        <v>31695</v>
      </c>
      <c r="H7" s="773">
        <v>32736</v>
      </c>
      <c r="I7" s="774">
        <v>33626</v>
      </c>
      <c r="J7" s="775">
        <f t="shared" si="0"/>
        <v>14.7</v>
      </c>
      <c r="K7" s="773">
        <v>29318</v>
      </c>
      <c r="L7" s="774">
        <v>33626</v>
      </c>
      <c r="M7" s="775">
        <f t="shared" si="1"/>
        <v>14.7</v>
      </c>
    </row>
    <row r="8" spans="1:13" ht="15">
      <c r="A8" s="770" t="s">
        <v>691</v>
      </c>
      <c r="B8" s="771" t="s">
        <v>311</v>
      </c>
      <c r="C8" s="776"/>
      <c r="D8" s="777">
        <v>16567</v>
      </c>
      <c r="E8" s="777">
        <v>17162</v>
      </c>
      <c r="F8" s="777">
        <v>17631</v>
      </c>
      <c r="G8" s="777">
        <v>17631</v>
      </c>
      <c r="H8" s="777">
        <v>18438</v>
      </c>
      <c r="I8" s="774">
        <v>18914</v>
      </c>
      <c r="J8" s="775">
        <f t="shared" si="0"/>
        <v>14.2</v>
      </c>
      <c r="K8" s="777">
        <v>16567</v>
      </c>
      <c r="L8" s="774">
        <v>18914</v>
      </c>
      <c r="M8" s="775">
        <f t="shared" si="1"/>
        <v>14.2</v>
      </c>
    </row>
    <row r="9" spans="1:13" ht="15">
      <c r="A9" s="730" t="s">
        <v>692</v>
      </c>
      <c r="B9" s="766" t="s">
        <v>311</v>
      </c>
      <c r="C9" s="721"/>
      <c r="D9" s="722">
        <v>45885</v>
      </c>
      <c r="E9" s="722">
        <v>47565</v>
      </c>
      <c r="F9" s="722">
        <v>49326</v>
      </c>
      <c r="G9" s="722">
        <v>49326</v>
      </c>
      <c r="H9" s="722">
        <v>51174</v>
      </c>
      <c r="I9" s="768">
        <v>52540</v>
      </c>
      <c r="J9" s="769">
        <f t="shared" si="0"/>
        <v>14.5</v>
      </c>
      <c r="K9" s="722">
        <v>45885</v>
      </c>
      <c r="L9" s="768">
        <v>52540</v>
      </c>
      <c r="M9" s="769">
        <f t="shared" si="1"/>
        <v>14.5</v>
      </c>
    </row>
    <row r="10" spans="1:13" ht="15">
      <c r="A10" s="730" t="s">
        <v>693</v>
      </c>
      <c r="B10" s="766" t="s">
        <v>311</v>
      </c>
      <c r="C10" s="721"/>
      <c r="D10" s="722">
        <v>13023</v>
      </c>
      <c r="E10" s="722">
        <v>13655</v>
      </c>
      <c r="F10" s="722">
        <v>13956</v>
      </c>
      <c r="G10" s="722">
        <v>13956</v>
      </c>
      <c r="H10" s="722">
        <v>14329</v>
      </c>
      <c r="I10" s="768">
        <v>14844</v>
      </c>
      <c r="J10" s="769">
        <f t="shared" si="0"/>
        <v>14</v>
      </c>
      <c r="K10" s="722">
        <v>13023</v>
      </c>
      <c r="L10" s="768">
        <v>14844</v>
      </c>
      <c r="M10" s="769">
        <f t="shared" si="1"/>
        <v>14</v>
      </c>
    </row>
    <row r="11" spans="1:13" ht="15" collapsed="1">
      <c r="A11" s="730" t="s">
        <v>694</v>
      </c>
      <c r="B11" s="766" t="s">
        <v>311</v>
      </c>
      <c r="C11" s="721"/>
      <c r="D11" s="722">
        <v>2072</v>
      </c>
      <c r="E11" s="722">
        <v>2312</v>
      </c>
      <c r="F11" s="722">
        <v>2062</v>
      </c>
      <c r="G11" s="722">
        <v>8264</v>
      </c>
      <c r="H11" s="722">
        <v>2221</v>
      </c>
      <c r="I11" s="768">
        <v>1881</v>
      </c>
      <c r="J11" s="769">
        <f t="shared" si="0"/>
        <v>-9.1999999999999993</v>
      </c>
      <c r="K11" s="722">
        <v>3890</v>
      </c>
      <c r="L11" s="768">
        <v>4102</v>
      </c>
      <c r="M11" s="769">
        <f t="shared" si="1"/>
        <v>5.4</v>
      </c>
    </row>
    <row r="12" spans="1:13" ht="15">
      <c r="A12" s="770" t="s">
        <v>690</v>
      </c>
      <c r="B12" s="771" t="s">
        <v>311</v>
      </c>
      <c r="C12" s="776"/>
      <c r="D12" s="777">
        <v>1008</v>
      </c>
      <c r="E12" s="777">
        <v>1085</v>
      </c>
      <c r="F12" s="777">
        <v>1292</v>
      </c>
      <c r="G12" s="777">
        <v>4510</v>
      </c>
      <c r="H12" s="777">
        <v>1041</v>
      </c>
      <c r="I12" s="774">
        <v>890</v>
      </c>
      <c r="J12" s="775">
        <f t="shared" si="0"/>
        <v>-11.7</v>
      </c>
      <c r="K12" s="777">
        <v>2133</v>
      </c>
      <c r="L12" s="774">
        <v>1931</v>
      </c>
      <c r="M12" s="775">
        <f t="shared" si="1"/>
        <v>-9.5</v>
      </c>
    </row>
    <row r="13" spans="1:13" ht="15">
      <c r="A13" s="770" t="s">
        <v>691</v>
      </c>
      <c r="B13" s="771" t="s">
        <v>311</v>
      </c>
      <c r="C13" s="776"/>
      <c r="D13" s="777">
        <v>178</v>
      </c>
      <c r="E13" s="777">
        <v>595</v>
      </c>
      <c r="F13" s="777">
        <v>469</v>
      </c>
      <c r="G13" s="777">
        <v>1315</v>
      </c>
      <c r="H13" s="777">
        <v>807</v>
      </c>
      <c r="I13" s="774">
        <v>476</v>
      </c>
      <c r="J13" s="775" t="str">
        <f t="shared" si="0"/>
        <v>n.a.</v>
      </c>
      <c r="K13" s="777">
        <v>251</v>
      </c>
      <c r="L13" s="774">
        <v>1283</v>
      </c>
      <c r="M13" s="775" t="str">
        <f t="shared" si="1"/>
        <v>n.a.</v>
      </c>
    </row>
    <row r="14" spans="1:13" ht="15">
      <c r="A14" s="730" t="s">
        <v>692</v>
      </c>
      <c r="B14" s="766" t="s">
        <v>311</v>
      </c>
      <c r="C14" s="721"/>
      <c r="D14" s="722">
        <v>1186</v>
      </c>
      <c r="E14" s="722">
        <v>1680</v>
      </c>
      <c r="F14" s="722">
        <v>1761</v>
      </c>
      <c r="G14" s="722">
        <v>5825</v>
      </c>
      <c r="H14" s="722">
        <v>1848</v>
      </c>
      <c r="I14" s="768">
        <v>1366</v>
      </c>
      <c r="J14" s="769">
        <f t="shared" si="0"/>
        <v>15.2</v>
      </c>
      <c r="K14" s="722">
        <v>2384</v>
      </c>
      <c r="L14" s="768">
        <v>3214</v>
      </c>
      <c r="M14" s="769">
        <f t="shared" si="1"/>
        <v>34.799999999999997</v>
      </c>
    </row>
    <row r="15" spans="1:13" ht="15">
      <c r="A15" s="730" t="s">
        <v>693</v>
      </c>
      <c r="B15" s="766" t="s">
        <v>311</v>
      </c>
      <c r="C15" s="721"/>
      <c r="D15" s="722">
        <v>886</v>
      </c>
      <c r="E15" s="722">
        <v>632</v>
      </c>
      <c r="F15" s="722">
        <v>301</v>
      </c>
      <c r="G15" s="722">
        <v>2439</v>
      </c>
      <c r="H15" s="722">
        <v>373</v>
      </c>
      <c r="I15" s="768">
        <v>515</v>
      </c>
      <c r="J15" s="769">
        <f t="shared" si="0"/>
        <v>-41.9</v>
      </c>
      <c r="K15" s="722">
        <v>1506</v>
      </c>
      <c r="L15" s="768">
        <v>888</v>
      </c>
      <c r="M15" s="769">
        <f t="shared" si="1"/>
        <v>-41</v>
      </c>
    </row>
    <row r="16" spans="1:13" ht="15">
      <c r="A16" s="730" t="s">
        <v>357</v>
      </c>
      <c r="B16" s="766" t="s">
        <v>358</v>
      </c>
      <c r="C16" s="721"/>
      <c r="D16" s="769">
        <v>3.4</v>
      </c>
      <c r="E16" s="769">
        <v>3.5</v>
      </c>
      <c r="F16" s="769">
        <v>3.5</v>
      </c>
      <c r="G16" s="769">
        <v>3.4</v>
      </c>
      <c r="H16" s="769">
        <v>3</v>
      </c>
      <c r="I16" s="778">
        <v>3</v>
      </c>
      <c r="J16" s="779">
        <f>IF(OR(ISERROR($D16),ISBLANK($D16),ISERROR($I16),ISBLANK($I16)),"n.a.",IF((OR($D16="",$I16="")),"n.a.",$I16-$D16))</f>
        <v>-0.39999999999999991</v>
      </c>
      <c r="K16" s="769">
        <v>3.3</v>
      </c>
      <c r="L16" s="778">
        <v>3</v>
      </c>
      <c r="M16" s="779">
        <f>IF(OR(ISERROR($K16),ISBLANK($K16),ISERROR($L16),ISBLANK($L16)),"n.a.",IF((OR($K16="",$L16="")),"n.a.",$L16-$K16))</f>
        <v>-0.29999999999999982</v>
      </c>
    </row>
    <row r="17" spans="1:13" ht="15">
      <c r="A17" s="770" t="s">
        <v>695</v>
      </c>
      <c r="B17" s="771" t="s">
        <v>358</v>
      </c>
      <c r="C17" s="780"/>
      <c r="D17" s="775">
        <v>1.5</v>
      </c>
      <c r="E17" s="775">
        <v>1.6</v>
      </c>
      <c r="F17" s="775">
        <v>1.6</v>
      </c>
      <c r="G17" s="775">
        <v>1.5</v>
      </c>
      <c r="H17" s="775">
        <v>1.5</v>
      </c>
      <c r="I17" s="781">
        <v>1.4</v>
      </c>
      <c r="J17" s="782">
        <f>IF(OR(ISERROR($D17),ISBLANK($D17),ISERROR($I17),ISBLANK($I17)),"n.a.",IF((OR($D17="",$I17="")),"n.a.",$I17-$D17))</f>
        <v>-0.10000000000000009</v>
      </c>
      <c r="K17" s="775">
        <v>1.5</v>
      </c>
      <c r="L17" s="781">
        <v>1.4</v>
      </c>
      <c r="M17" s="782">
        <f>IF(OR(ISERROR($K17),ISBLANK($K17),ISERROR($L17),ISBLANK($L17)),"n.a.",IF((OR($K17="",$L17="")),"n.a.",$L17-$K17))</f>
        <v>-0.10000000000000009</v>
      </c>
    </row>
    <row r="18" spans="1:13" ht="15">
      <c r="A18" s="770" t="s">
        <v>696</v>
      </c>
      <c r="B18" s="771" t="s">
        <v>358</v>
      </c>
      <c r="C18" s="776"/>
      <c r="D18" s="775">
        <v>4.9000000000000004</v>
      </c>
      <c r="E18" s="775">
        <v>4.0999999999999996</v>
      </c>
      <c r="F18" s="775">
        <v>4.0999999999999996</v>
      </c>
      <c r="G18" s="775">
        <v>4.5</v>
      </c>
      <c r="H18" s="775">
        <v>3.8</v>
      </c>
      <c r="I18" s="783">
        <v>3.9</v>
      </c>
      <c r="J18" s="784">
        <f>IF(OR(ISERROR($D18),ISBLANK($D18),ISERROR($I18),ISBLANK($I18)),"n.a.",IF((OR($D18="",$I18="")),"n.a.",$I18-$D18))</f>
        <v>-1.0000000000000004</v>
      </c>
      <c r="K18" s="775">
        <v>4.8</v>
      </c>
      <c r="L18" s="783">
        <v>3.9</v>
      </c>
      <c r="M18" s="784">
        <f>IF(OR(ISERROR($K18),ISBLANK($K18),ISERROR($L18),ISBLANK($L18)),"n.a.",IF((OR($K18="",$L18="")),"n.a.",$L18-$K18))</f>
        <v>-0.89999999999999991</v>
      </c>
    </row>
    <row r="19" spans="1:13" ht="15" customHeight="1">
      <c r="A19" s="730" t="s">
        <v>697</v>
      </c>
      <c r="B19" s="766" t="s">
        <v>698</v>
      </c>
      <c r="C19" s="721"/>
      <c r="D19" s="722">
        <v>7443</v>
      </c>
      <c r="E19" s="722">
        <v>7059</v>
      </c>
      <c r="F19" s="722">
        <v>7518</v>
      </c>
      <c r="G19" s="722">
        <v>28925</v>
      </c>
      <c r="H19" s="722">
        <v>7816</v>
      </c>
      <c r="I19" s="768">
        <v>8196</v>
      </c>
      <c r="J19" s="769">
        <f>IF(OR(ISERROR($D19),ISBLANK($D19),ISERROR($I19),ISBLANK($I19)),"n.a.",IF(OR(VALUE($D19)=0,$D19="",$I19=""),"n.a.",IF(ABS((($I19-$D19)/$D19)*100*(IF($I19&lt;0,-1,1)))&gt;100,"n.a.",ROUND(100*(($I19-$D19)/$D19),1)*(IF($I19&lt;0,-1,1)))))</f>
        <v>10.1</v>
      </c>
      <c r="K19" s="722">
        <v>14348</v>
      </c>
      <c r="L19" s="768">
        <v>16012</v>
      </c>
      <c r="M19" s="769">
        <f>IF(OR(ISERROR($K19),ISBLANK($K19),ISERROR($L19),ISBLANK($L19)),"n.a.",IF(OR(VALUE($K19)=0,$K19="",$L19=""),"n.a.",IF(ABS((($L19-$K19)/$K19)*100*(IF($L19&lt;0,-1,1)))&gt;100,"n.a.",ROUND(100*(($L19-$K19)/$K19),1)*(IF($L19&lt;0,-1,1)))))</f>
        <v>11.6</v>
      </c>
    </row>
    <row r="20" spans="1:13" ht="15">
      <c r="A20" s="785" t="s">
        <v>699</v>
      </c>
      <c r="B20" s="771" t="s">
        <v>698</v>
      </c>
      <c r="C20" s="786">
        <v>1</v>
      </c>
      <c r="D20" s="777">
        <v>5436</v>
      </c>
      <c r="E20" s="777">
        <v>5553</v>
      </c>
      <c r="F20" s="777">
        <v>5880</v>
      </c>
      <c r="G20" s="777">
        <v>21906</v>
      </c>
      <c r="H20" s="777">
        <v>5870</v>
      </c>
      <c r="I20" s="774">
        <v>5982</v>
      </c>
      <c r="J20" s="775">
        <f>IF(OR(ISERROR($D20),ISBLANK($D20),ISERROR($I20),ISBLANK($I20)),"n.a.",IF(OR(VALUE($D20)=0,$D20="",$I20=""),"n.a.",IF(ABS((($I20-$D20)/$D20)*100*(IF($I20&lt;0,-1,1)))&gt;100,"n.a.",ROUND(100*(($I20-$D20)/$D20),1)*(IF($I20&lt;0,-1,1)))))</f>
        <v>10</v>
      </c>
      <c r="K20" s="777">
        <v>10473</v>
      </c>
      <c r="L20" s="774">
        <v>11852</v>
      </c>
      <c r="M20" s="775">
        <f>IF(OR(ISERROR($K20),ISBLANK($K20),ISERROR($L20),ISBLANK($L20)),"n.a.",IF(OR(VALUE($K20)=0,$K20="",$L20=""),"n.a.",IF(ABS((($L20-$K20)/$K20)*100*(IF($L20&lt;0,-1,1)))&gt;100,"n.a.",ROUND(100*(($L20-$K20)/$K20),1)*(IF($L20&lt;0,-1,1)))))</f>
        <v>13.2</v>
      </c>
    </row>
    <row r="21" spans="1:13" ht="15">
      <c r="A21" s="730" t="s">
        <v>18</v>
      </c>
      <c r="B21" s="766" t="s">
        <v>698</v>
      </c>
      <c r="C21" s="767">
        <v>2</v>
      </c>
      <c r="D21" s="722">
        <v>1652</v>
      </c>
      <c r="E21" s="722">
        <v>1702</v>
      </c>
      <c r="F21" s="722">
        <v>2075</v>
      </c>
      <c r="G21" s="722">
        <v>6654</v>
      </c>
      <c r="H21" s="722">
        <v>1908</v>
      </c>
      <c r="I21" s="768">
        <v>2172</v>
      </c>
      <c r="J21" s="769">
        <f>IF(OR(ISERROR($D21),ISBLANK($D21),ISERROR($I21),ISBLANK($I21)),"n.a.",IF(OR(VALUE($D21)=0,$D21="",$I21=""),"n.a.",IF(ABS((($I21-$D21)/$D21)*100*(IF($I21&lt;0,-1,1)))&gt;100,"n.a.",ROUND(100*(($I21-$D21)/$D21),1)*(IF($I21&lt;0,-1,1)))))</f>
        <v>31.5</v>
      </c>
      <c r="K21" s="722">
        <v>2877</v>
      </c>
      <c r="L21" s="768">
        <v>4080</v>
      </c>
      <c r="M21" s="769">
        <f>IF(OR(ISERROR($K21),ISBLANK($K21),ISERROR($L21),ISBLANK($L21)),"n.a.",IF(OR(VALUE($K21)=0,$K21="",$L21=""),"n.a.",IF(ABS((($L21-$K21)/$K21)*100*(IF($L21&lt;0,-1,1)))&gt;100,"n.a.",ROUND(100*(($L21-$K21)/$K21),1)*(IF($L21&lt;0,-1,1)))))</f>
        <v>41.8</v>
      </c>
    </row>
    <row r="22" spans="1:13" ht="30">
      <c r="A22" s="787" t="s">
        <v>700</v>
      </c>
      <c r="B22" s="766" t="s">
        <v>358</v>
      </c>
      <c r="C22" s="772"/>
      <c r="D22" s="788">
        <v>22.1</v>
      </c>
      <c r="E22" s="788">
        <v>24.1</v>
      </c>
      <c r="F22" s="788">
        <v>27.6</v>
      </c>
      <c r="G22" s="788">
        <v>23</v>
      </c>
      <c r="H22" s="788">
        <v>24.4</v>
      </c>
      <c r="I22" s="789">
        <v>26.5</v>
      </c>
      <c r="J22" s="790">
        <f>IF(OR(ISERROR($D22),ISBLANK($D22),ISERROR($I22),ISBLANK($I22)),"n.a.",IF((OR($D22="",$I22="")),"n.a.",$I22-$D22))</f>
        <v>4.3999999999999986</v>
      </c>
      <c r="K22" s="788">
        <v>20</v>
      </c>
      <c r="L22" s="789">
        <v>25.5</v>
      </c>
      <c r="M22" s="790">
        <f>IF(OR(ISERROR($K22),ISBLANK($K22),ISERROR($L22),ISBLANK($L22)),"n.a.",IF((OR($K22="",$L22="")),"n.a.",$L22-$K22))</f>
        <v>5.5</v>
      </c>
    </row>
    <row r="23" spans="1:13" ht="30">
      <c r="A23" s="791" t="s">
        <v>701</v>
      </c>
      <c r="B23" s="766" t="s">
        <v>358</v>
      </c>
      <c r="C23" s="792"/>
      <c r="D23" s="788">
        <v>30.4</v>
      </c>
      <c r="E23" s="788">
        <v>30.7</v>
      </c>
      <c r="F23" s="788">
        <v>35.299999999999997</v>
      </c>
      <c r="G23" s="788">
        <v>30.4</v>
      </c>
      <c r="H23" s="788">
        <v>32.5</v>
      </c>
      <c r="I23" s="789">
        <v>36.299999999999997</v>
      </c>
      <c r="J23" s="790">
        <f>IF(OR(ISERROR($D23),ISBLANK($D23),ISERROR($I23),ISBLANK($I23)),"n.a.",IF((OR($D23="",$I23="")),"n.a.",$I23-$D23))</f>
        <v>5.8999999999999986</v>
      </c>
      <c r="K23" s="788">
        <v>27.5</v>
      </c>
      <c r="L23" s="789">
        <v>34.4</v>
      </c>
      <c r="M23" s="790">
        <f>IF(OR(ISERROR($K23),ISBLANK($K23),ISERROR($L23),ISBLANK($L23)),"n.a.",IF((OR($K23="",$L23="")),"n.a.",$L23-$K23))</f>
        <v>6.8999999999999986</v>
      </c>
    </row>
    <row r="24" spans="1:13" ht="15" collapsed="1">
      <c r="A24" s="730" t="s">
        <v>702</v>
      </c>
      <c r="B24" s="766" t="s">
        <v>360</v>
      </c>
      <c r="C24" s="767"/>
      <c r="D24" s="722">
        <v>31</v>
      </c>
      <c r="E24" s="722">
        <v>31</v>
      </c>
      <c r="F24" s="722">
        <v>32</v>
      </c>
      <c r="G24" s="722">
        <v>31</v>
      </c>
      <c r="H24" s="722">
        <v>30</v>
      </c>
      <c r="I24" s="768">
        <v>30</v>
      </c>
      <c r="J24" s="769">
        <f>IF(OR(ISERROR($D24),ISBLANK($D24),ISERROR($I24),ISBLANK($I24)),"n.a.",IF(OR(VALUE($D24)=0,$D24="",$I24=""),"n.a.",IF(ABS((($I24-$D24)/$D24)*100*(IF($I24&lt;0,-1,1)))&gt;100,"n.a.",ROUND(100*(($I24-$D24)/$D24),1)*(IF($I24&lt;0,-1,1)))))</f>
        <v>-3.2</v>
      </c>
      <c r="K24" s="722">
        <v>31</v>
      </c>
      <c r="L24" s="768">
        <v>30</v>
      </c>
      <c r="M24" s="769">
        <f>IF(OR(ISERROR($K24),ISBLANK($K24),ISERROR($L24),ISBLANK($L24)),"n.a.",IF(OR(VALUE($K24)=0,$K24="",$L24=""),"n.a.",IF(ABS((($L24-$K24)/$K24)*100*(IF($L24&lt;0,-1,1)))&gt;100,"n.a.",ROUND(100*(($L24-$K24)/$K24),1)*(IF($L24&lt;0,-1,1)))))</f>
        <v>-3.2</v>
      </c>
    </row>
    <row r="25" spans="1:13" ht="15">
      <c r="A25" s="793" t="s">
        <v>695</v>
      </c>
      <c r="B25" s="771" t="s">
        <v>360</v>
      </c>
      <c r="C25" s="780"/>
      <c r="D25" s="777">
        <v>41</v>
      </c>
      <c r="E25" s="777">
        <v>41</v>
      </c>
      <c r="F25" s="777">
        <v>42</v>
      </c>
      <c r="G25" s="777">
        <v>41</v>
      </c>
      <c r="H25" s="777">
        <v>40</v>
      </c>
      <c r="I25" s="774">
        <v>39</v>
      </c>
      <c r="J25" s="775">
        <f>IF(OR(ISERROR($D25),ISBLANK($D25),ISERROR($I25),ISBLANK($I25)),"n.a.",IF(OR(VALUE($D25)=0,$D25="",$I25=""),"n.a.",IF(ABS((($I25-$D25)/$D25)*100*(IF($I25&lt;0,-1,1)))&gt;100,"n.a.",ROUND(100*(($I25-$D25)/$D25),1)*(IF($I25&lt;0,-1,1)))))</f>
        <v>-4.9000000000000004</v>
      </c>
      <c r="K25" s="777">
        <v>40</v>
      </c>
      <c r="L25" s="774">
        <v>39</v>
      </c>
      <c r="M25" s="775">
        <f>IF(OR(ISERROR($K25),ISBLANK($K25),ISERROR($L25),ISBLANK($L25)),"n.a.",IF(OR(VALUE($K25)=0,$K25="",$L25=""),"n.a.",IF(ABS((($L25-$K25)/$K25)*100*(IF($L25&lt;0,-1,1)))&gt;100,"n.a.",ROUND(100*(($L25-$K25)/$K25),1)*(IF($L25&lt;0,-1,1)))))</f>
        <v>-2.5</v>
      </c>
    </row>
    <row r="26" spans="1:13" ht="15">
      <c r="A26" s="794" t="s">
        <v>696</v>
      </c>
      <c r="B26" s="771" t="s">
        <v>360</v>
      </c>
      <c r="C26" s="780"/>
      <c r="D26" s="777">
        <v>34</v>
      </c>
      <c r="E26" s="777">
        <v>33</v>
      </c>
      <c r="F26" s="777">
        <v>34</v>
      </c>
      <c r="G26" s="777">
        <v>34</v>
      </c>
      <c r="H26" s="777">
        <v>34</v>
      </c>
      <c r="I26" s="774">
        <v>33</v>
      </c>
      <c r="J26" s="775">
        <f>IF(OR(ISERROR($D26),ISBLANK($D26),ISERROR($I26),ISBLANK($I26)),"n.a.",IF(OR(VALUE($D26)=0,$D26="",$I26=""),"n.a.",IF(ABS((($I26-$D26)/$D26)*100*(IF($I26&lt;0,-1,1)))&gt;100,"n.a.",ROUND(100*(($I26-$D26)/$D26),1)*(IF($I26&lt;0,-1,1)))))</f>
        <v>-2.9</v>
      </c>
      <c r="K26" s="777">
        <v>34</v>
      </c>
      <c r="L26" s="774">
        <v>33</v>
      </c>
      <c r="M26" s="775">
        <f>IF(OR(ISERROR($K26),ISBLANK($K26),ISERROR($L26),ISBLANK($L26)),"n.a.",IF(OR(VALUE($K26)=0,$K26="",$L26=""),"n.a.",IF(ABS((($L26-$K26)/$K26)*100*(IF($L26&lt;0,-1,1)))&gt;100,"n.a.",ROUND(100*(($L26-$K26)/$K26),1)*(IF($L26&lt;0,-1,1)))))</f>
        <v>-2.9</v>
      </c>
    </row>
    <row r="27" spans="1:13" ht="15" collapsed="1">
      <c r="A27" s="730" t="s">
        <v>363</v>
      </c>
      <c r="B27" s="766" t="s">
        <v>358</v>
      </c>
      <c r="C27" s="749"/>
      <c r="D27" s="722">
        <v>56</v>
      </c>
      <c r="E27" s="722">
        <v>57</v>
      </c>
      <c r="F27" s="722">
        <v>58</v>
      </c>
      <c r="G27" s="722">
        <v>56</v>
      </c>
      <c r="H27" s="722">
        <v>58.1</v>
      </c>
      <c r="I27" s="795">
        <v>59</v>
      </c>
      <c r="J27" s="779">
        <f>IF(OR(ISERROR($D27),ISBLANK($D27),ISERROR($I27),ISBLANK($I27)),"n.a.",IF((OR($D27="",$I27="")),"n.a.",$I27-$D27))</f>
        <v>3</v>
      </c>
      <c r="K27" s="722">
        <v>55</v>
      </c>
      <c r="L27" s="795">
        <v>59</v>
      </c>
      <c r="M27" s="779">
        <f>IF(OR(ISERROR($K27),ISBLANK($K27),ISERROR($L27),ISBLANK($L27)),"n.a.",IF((OR($K27="",$L27="")),"n.a.",$L27-$K27))</f>
        <v>4</v>
      </c>
    </row>
    <row r="28" spans="1:13" ht="15">
      <c r="A28" s="730" t="s">
        <v>30</v>
      </c>
      <c r="B28" s="766" t="s">
        <v>698</v>
      </c>
      <c r="C28" s="767"/>
      <c r="D28" s="722">
        <v>1230</v>
      </c>
      <c r="E28" s="722">
        <v>1103</v>
      </c>
      <c r="F28" s="722">
        <v>1319</v>
      </c>
      <c r="G28" s="722">
        <v>6381</v>
      </c>
      <c r="H28" s="722">
        <v>1756</v>
      </c>
      <c r="I28" s="768">
        <v>1251</v>
      </c>
      <c r="J28" s="769">
        <f>IF(OR(ISERROR($D28),ISBLANK($D28),ISERROR($I28),ISBLANK($I28)),"n.a.",IF(OR(VALUE($D28)=0,$D28="",$I28=""),"n.a.",IF(ABS((($I28-$D28)/$D28)*100*(IF($I28&lt;0,-1,1)))&gt;100,"n.a.",ROUND(100*(($I28-$D28)/$D28),1)*(IF($I28&lt;0,-1,1)))))</f>
        <v>1.7</v>
      </c>
      <c r="K28" s="722">
        <v>3959</v>
      </c>
      <c r="L28" s="768">
        <v>3007</v>
      </c>
      <c r="M28" s="769">
        <f>IF(OR(ISERROR($K28),ISBLANK($K28),ISERROR($L28),ISBLANK($L28)),"n.a.",IF(OR(VALUE($K28)=0,$K28="",$L28=""),"n.a.",IF(ABS((($L28-$K28)/$K28)*100*(IF($L28&lt;0,-1,1)))&gt;100,"n.a.",ROUND(100*(($L28-$K28)/$K28),1)*(IF($L28&lt;0,-1,1)))))</f>
        <v>-24</v>
      </c>
    </row>
    <row r="29" spans="1:13" ht="15">
      <c r="A29" s="796" t="s">
        <v>703</v>
      </c>
      <c r="B29" s="766" t="s">
        <v>698</v>
      </c>
      <c r="C29" s="767">
        <v>3</v>
      </c>
      <c r="D29" s="722">
        <v>996</v>
      </c>
      <c r="E29" s="722">
        <v>1044</v>
      </c>
      <c r="F29" s="722">
        <v>1297</v>
      </c>
      <c r="G29" s="722">
        <v>4182</v>
      </c>
      <c r="H29" s="722">
        <v>1200</v>
      </c>
      <c r="I29" s="768">
        <v>1211</v>
      </c>
      <c r="J29" s="769">
        <f>IF(OR(ISERROR($D29),ISBLANK($D29),ISERROR($I29),ISBLANK($I29)),"n.a.",IF(OR(VALUE($D29)=0,$D29="",$I29=""),"n.a.",IF(ABS((($I29-$D29)/$D29)*100*(IF($I29&lt;0,-1,1)))&gt;100,"n.a.",ROUND(100*(($I29-$D29)/$D29),1)*(IF($I29&lt;0,-1,1)))))</f>
        <v>21.6</v>
      </c>
      <c r="K29" s="722">
        <v>1841</v>
      </c>
      <c r="L29" s="768">
        <v>2411</v>
      </c>
      <c r="M29" s="769">
        <f>IF(OR(ISERROR($K29),ISBLANK($K29),ISERROR($L29),ISBLANK($L29)),"n.a.",IF(OR(VALUE($K29)=0,$K29="",$L29=""),"n.a.",IF(ABS((($L29-$K29)/$K29)*100*(IF($L29&lt;0,-1,1)))&gt;100,"n.a.",ROUND(100*(($L29-$K29)/$K29),1)*(IF($L29&lt;0,-1,1)))))</f>
        <v>31</v>
      </c>
    </row>
    <row r="30" spans="1:13" ht="15">
      <c r="A30" s="796" t="s">
        <v>704</v>
      </c>
      <c r="B30" s="766" t="s">
        <v>698</v>
      </c>
      <c r="C30" s="767">
        <v>3</v>
      </c>
      <c r="D30" s="722">
        <v>656</v>
      </c>
      <c r="E30" s="722">
        <v>658</v>
      </c>
      <c r="F30" s="722">
        <v>778</v>
      </c>
      <c r="G30" s="722">
        <v>2472</v>
      </c>
      <c r="H30" s="722">
        <v>708</v>
      </c>
      <c r="I30" s="768">
        <v>961</v>
      </c>
      <c r="J30" s="769">
        <f>IF(OR(ISERROR($D30),ISBLANK($D30),ISERROR($I30),ISBLANK($I30)),"n.a.",IF(OR(VALUE($D30)=0,$D30="",$I30=""),"n.a.",IF(ABS((($I30-$D30)/$D30)*100*(IF($I30&lt;0,-1,1)))&gt;100,"n.a.",ROUND(100*(($I30-$D30)/$D30),1)*(IF($I30&lt;0,-1,1)))))</f>
        <v>46.5</v>
      </c>
      <c r="K30" s="722">
        <v>1036</v>
      </c>
      <c r="L30" s="768">
        <v>1669</v>
      </c>
      <c r="M30" s="769">
        <f>IF(OR(ISERROR($K30),ISBLANK($K30),ISERROR($L30),ISBLANK($L30)),"n.a.",IF(OR(VALUE($K30)=0,$K30="",$L30=""),"n.a.",IF(ABS((($L30-$K30)/$K30)*100*(IF($L30&lt;0,-1,1)))&gt;100,"n.a.",ROUND(100*(($L30-$K30)/$K30),1)*(IF($L30&lt;0,-1,1)))))</f>
        <v>61.1</v>
      </c>
    </row>
    <row r="31" spans="1:13" ht="8.25" customHeight="1">
      <c r="A31" s="741"/>
      <c r="B31" s="797"/>
      <c r="C31" s="798"/>
      <c r="D31" s="741"/>
      <c r="E31" s="741"/>
      <c r="F31" s="741"/>
      <c r="G31" s="741"/>
      <c r="H31" s="741"/>
      <c r="I31" s="741"/>
      <c r="J31" s="741"/>
      <c r="L31" s="741"/>
      <c r="M31" s="741"/>
    </row>
    <row r="32" spans="1:13" ht="14.25" customHeight="1">
      <c r="A32" s="738" t="s">
        <v>705</v>
      </c>
      <c r="B32" s="799"/>
      <c r="C32" s="799"/>
      <c r="D32" s="799"/>
      <c r="E32" s="799"/>
      <c r="F32" s="799"/>
      <c r="G32" s="799"/>
      <c r="H32" s="799"/>
      <c r="I32" s="800"/>
      <c r="J32" s="735"/>
      <c r="L32" s="800"/>
      <c r="M32" s="735"/>
    </row>
    <row r="33" spans="1:13" ht="14.25" customHeight="1">
      <c r="A33" s="1050" t="s">
        <v>706</v>
      </c>
      <c r="B33" s="799"/>
      <c r="C33" s="799"/>
      <c r="D33" s="799"/>
      <c r="E33" s="799"/>
      <c r="F33" s="799"/>
      <c r="G33" s="799"/>
      <c r="H33" s="799"/>
      <c r="I33" s="799"/>
      <c r="J33" s="735"/>
      <c r="L33" s="799"/>
      <c r="M33" s="735"/>
    </row>
    <row r="34" spans="1:13" ht="12.75" customHeight="1">
      <c r="A34" s="738" t="s">
        <v>707</v>
      </c>
      <c r="B34" s="799"/>
      <c r="C34" s="799"/>
      <c r="D34" s="799"/>
      <c r="E34" s="799"/>
      <c r="F34" s="799"/>
      <c r="G34" s="799"/>
      <c r="H34" s="799"/>
      <c r="I34" s="799"/>
      <c r="J34" s="735"/>
      <c r="L34" s="799"/>
      <c r="M34" s="735"/>
    </row>
    <row r="35" spans="1:13" ht="12.75" customHeight="1">
      <c r="A35" s="738" t="s">
        <v>669</v>
      </c>
      <c r="B35" s="738"/>
      <c r="C35" s="738"/>
      <c r="D35" s="738"/>
      <c r="E35" s="738"/>
      <c r="F35" s="738"/>
      <c r="G35" s="738"/>
      <c r="H35" s="738"/>
      <c r="I35" s="738"/>
      <c r="J35" s="735"/>
      <c r="K35" s="738"/>
      <c r="L35" s="738"/>
      <c r="M35" s="735"/>
    </row>
    <row r="36" spans="1:13" ht="12.75" customHeight="1">
      <c r="A36" s="738" t="s">
        <v>708</v>
      </c>
      <c r="B36" s="799"/>
      <c r="C36" s="799"/>
      <c r="D36" s="799"/>
      <c r="E36" s="799"/>
      <c r="F36" s="799"/>
      <c r="G36" s="799"/>
      <c r="H36" s="799"/>
      <c r="I36" s="799"/>
      <c r="J36" s="735"/>
      <c r="K36" s="799"/>
      <c r="L36" s="799"/>
      <c r="M36" s="735"/>
    </row>
    <row r="37" spans="1:13" ht="12.75" customHeight="1">
      <c r="A37" s="738"/>
      <c r="B37" s="799"/>
      <c r="C37" s="799"/>
      <c r="D37" s="799"/>
      <c r="E37" s="799"/>
      <c r="F37" s="799"/>
      <c r="G37" s="799"/>
      <c r="H37" s="799"/>
      <c r="I37" s="799"/>
      <c r="J37" s="735"/>
      <c r="K37" s="799"/>
      <c r="L37" s="799"/>
      <c r="M37" s="735"/>
    </row>
    <row r="40" spans="1:13">
      <c r="A40" s="680" t="s">
        <v>709</v>
      </c>
      <c r="B40" s="680"/>
      <c r="C40" s="680"/>
      <c r="D40" s="689">
        <f t="shared" ref="D40:I40" si="2">D7+D8-D9</f>
        <v>0</v>
      </c>
      <c r="E40" s="689">
        <f t="shared" si="2"/>
        <v>0</v>
      </c>
      <c r="F40" s="689">
        <f t="shared" si="2"/>
        <v>0</v>
      </c>
      <c r="G40" s="689">
        <f>G7+G8-G9</f>
        <v>0</v>
      </c>
      <c r="H40" s="689">
        <f t="shared" si="2"/>
        <v>0</v>
      </c>
      <c r="I40" s="689">
        <f t="shared" si="2"/>
        <v>0</v>
      </c>
      <c r="J40" s="689"/>
      <c r="K40" s="689">
        <f t="shared" ref="K40:L40" si="3">K7+K8-K9</f>
        <v>0</v>
      </c>
      <c r="L40" s="689">
        <f t="shared" si="3"/>
        <v>0</v>
      </c>
      <c r="M40" s="689"/>
    </row>
    <row r="41" spans="1:13">
      <c r="A41" s="680" t="s">
        <v>710</v>
      </c>
      <c r="B41" s="680"/>
      <c r="C41" s="680"/>
      <c r="D41" s="689">
        <f t="shared" ref="D41:I41" si="4">D6-D9-D10</f>
        <v>0</v>
      </c>
      <c r="E41" s="689">
        <f t="shared" si="4"/>
        <v>0</v>
      </c>
      <c r="F41" s="689">
        <f t="shared" si="4"/>
        <v>0</v>
      </c>
      <c r="G41" s="689">
        <f t="shared" si="4"/>
        <v>0</v>
      </c>
      <c r="H41" s="689">
        <f t="shared" si="4"/>
        <v>0</v>
      </c>
      <c r="I41" s="689">
        <f t="shared" si="4"/>
        <v>0</v>
      </c>
      <c r="J41" s="689"/>
      <c r="K41" s="689">
        <f t="shared" ref="K41:L41" si="5">K6-K9-K10</f>
        <v>0</v>
      </c>
      <c r="L41" s="689">
        <f t="shared" si="5"/>
        <v>0</v>
      </c>
      <c r="M41" s="689"/>
    </row>
    <row r="42" spans="1:13">
      <c r="A42" s="680" t="s">
        <v>711</v>
      </c>
      <c r="B42" s="680"/>
      <c r="C42" s="680"/>
      <c r="D42" s="689">
        <f>D12+D13-D14</f>
        <v>0</v>
      </c>
      <c r="E42" s="689">
        <f t="shared" ref="E42:I42" si="6">E12+E13-E14</f>
        <v>0</v>
      </c>
      <c r="F42" s="689">
        <f t="shared" si="6"/>
        <v>0</v>
      </c>
      <c r="G42" s="689">
        <f>G12+G13-G14</f>
        <v>0</v>
      </c>
      <c r="H42" s="689">
        <f t="shared" si="6"/>
        <v>0</v>
      </c>
      <c r="I42" s="689">
        <f t="shared" si="6"/>
        <v>0</v>
      </c>
      <c r="J42" s="689"/>
      <c r="K42" s="689">
        <f t="shared" ref="K42:L42" si="7">K12+K13-K14</f>
        <v>0</v>
      </c>
      <c r="L42" s="689">
        <f t="shared" si="7"/>
        <v>0</v>
      </c>
      <c r="M42" s="689"/>
    </row>
    <row r="43" spans="1:13">
      <c r="A43" s="680" t="s">
        <v>712</v>
      </c>
      <c r="B43" s="680"/>
      <c r="C43" s="680"/>
      <c r="D43" s="689">
        <f t="shared" ref="D43:I43" si="8">D11-D14-D15</f>
        <v>0</v>
      </c>
      <c r="E43" s="689">
        <f t="shared" si="8"/>
        <v>0</v>
      </c>
      <c r="F43" s="689">
        <f t="shared" si="8"/>
        <v>0</v>
      </c>
      <c r="G43" s="689">
        <f t="shared" si="8"/>
        <v>0</v>
      </c>
      <c r="H43" s="689">
        <f t="shared" si="8"/>
        <v>0</v>
      </c>
      <c r="I43" s="689">
        <f t="shared" si="8"/>
        <v>0</v>
      </c>
      <c r="J43" s="680"/>
      <c r="K43" s="689">
        <f>K11-K14-K15</f>
        <v>0</v>
      </c>
      <c r="L43" s="689">
        <f t="shared" ref="L43" si="9">L11-L14-L15</f>
        <v>0</v>
      </c>
      <c r="M43" s="680"/>
    </row>
    <row r="44" spans="1:13">
      <c r="A44" s="680" t="s">
        <v>713</v>
      </c>
      <c r="B44" s="680"/>
      <c r="C44" s="680"/>
      <c r="D44" s="743">
        <f t="shared" ref="D44:L44" si="10">D21/D19*100-D22</f>
        <v>9.5351336826546174E-2</v>
      </c>
      <c r="E44" s="743">
        <f>E21/E19*100-E22</f>
        <v>1.1063890069411997E-2</v>
      </c>
      <c r="F44" s="743">
        <f>F21/F19*100-F22</f>
        <v>4.2564511837994701E-4</v>
      </c>
      <c r="G44" s="743">
        <f>G21/G19*100-G22</f>
        <v>4.3215211754521476E-3</v>
      </c>
      <c r="H44" s="743">
        <f t="shared" si="10"/>
        <v>1.1463664278405616E-2</v>
      </c>
      <c r="I44" s="743">
        <f t="shared" si="10"/>
        <v>7.3206442166551255E-4</v>
      </c>
      <c r="J44" s="680"/>
      <c r="K44" s="743">
        <f t="shared" si="10"/>
        <v>5.157513242263434E-2</v>
      </c>
      <c r="L44" s="743">
        <f t="shared" si="10"/>
        <v>-1.9110666999750947E-2</v>
      </c>
      <c r="M44" s="680"/>
    </row>
    <row r="45" spans="1:13">
      <c r="A45" s="680" t="s">
        <v>714</v>
      </c>
      <c r="B45" s="680"/>
      <c r="C45" s="680"/>
      <c r="D45" s="743">
        <f t="shared" ref="D45:L45" si="11">D21/D20*100-D23</f>
        <v>-1.000735835172506E-2</v>
      </c>
      <c r="E45" s="743">
        <f t="shared" si="11"/>
        <v>-4.9900954439042522E-2</v>
      </c>
      <c r="F45" s="743">
        <f t="shared" si="11"/>
        <v>-1.0884353741495545E-2</v>
      </c>
      <c r="G45" s="743">
        <f>G21/G20*100-G23</f>
        <v>-2.4760339632976525E-2</v>
      </c>
      <c r="H45" s="743">
        <f t="shared" si="11"/>
        <v>4.2589437819415821E-3</v>
      </c>
      <c r="I45" s="743">
        <f t="shared" si="11"/>
        <v>8.9267803410280067E-3</v>
      </c>
      <c r="J45" s="680"/>
      <c r="K45" s="743">
        <f t="shared" si="11"/>
        <v>-2.9361214551702375E-2</v>
      </c>
      <c r="L45" s="743">
        <f t="shared" si="11"/>
        <v>2.4569692878834815E-2</v>
      </c>
      <c r="M45" s="680"/>
    </row>
    <row r="46" spans="1:13">
      <c r="A46" s="680" t="s">
        <v>674</v>
      </c>
      <c r="B46" s="680"/>
      <c r="C46" s="680"/>
      <c r="D46" s="689">
        <f t="shared" ref="D46:L46" si="12">D21-D29-D30</f>
        <v>0</v>
      </c>
      <c r="E46" s="689">
        <f t="shared" si="12"/>
        <v>0</v>
      </c>
      <c r="F46" s="689">
        <f t="shared" si="12"/>
        <v>0</v>
      </c>
      <c r="G46" s="689">
        <f t="shared" si="12"/>
        <v>0</v>
      </c>
      <c r="H46" s="689">
        <f t="shared" si="12"/>
        <v>0</v>
      </c>
      <c r="I46" s="689">
        <f t="shared" si="12"/>
        <v>0</v>
      </c>
      <c r="J46" s="680"/>
      <c r="K46" s="689">
        <f t="shared" si="12"/>
        <v>0</v>
      </c>
      <c r="L46" s="689">
        <f t="shared" si="12"/>
        <v>0</v>
      </c>
      <c r="M46" s="680"/>
    </row>
    <row r="47" spans="1:13">
      <c r="A47" s="680"/>
      <c r="B47" s="680"/>
      <c r="C47" s="680"/>
      <c r="D47" s="680"/>
      <c r="E47" s="680"/>
      <c r="F47" s="680"/>
      <c r="G47" s="680"/>
      <c r="H47" s="680"/>
      <c r="I47" s="680"/>
      <c r="J47" s="680"/>
      <c r="K47" s="680"/>
      <c r="L47" s="680"/>
      <c r="M47" s="680"/>
    </row>
    <row r="82" ht="15" customHeight="1"/>
    <row r="88" ht="12.75" customHeight="1"/>
    <row r="89" ht="12.75" customHeight="1"/>
  </sheetData>
  <pageMargins left="0.39370078740157483" right="0.39370078740157483" top="0.51181102362204722" bottom="0.27559055118110237" header="0" footer="0.19685039370078741"/>
  <pageSetup paperSize="9" scale="68" orientation="landscape" r:id="rId1"/>
  <headerFooter alignWithMargins="0">
    <oddFooter>&amp;C&amp;"Tele-GroteskNor,Regular"&amp;10DT IR Backup H1 2016&amp;R&amp;"Tele-GroteskNor,Regular"&amp;10Page &amp;P</oddFooter>
  </headerFooter>
</worksheet>
</file>

<file path=xl/worksheets/sheet48.xml><?xml version="1.0" encoding="utf-8"?>
<worksheet xmlns="http://schemas.openxmlformats.org/spreadsheetml/2006/main" xmlns:r="http://schemas.openxmlformats.org/officeDocument/2006/relationships">
  <sheetPr>
    <pageSetUpPr fitToPage="1"/>
  </sheetPr>
  <dimension ref="A1:M91"/>
  <sheetViews>
    <sheetView showGridLines="0" view="pageBreakPreview" zoomScaleNormal="100" zoomScaleSheetLayoutView="100" workbookViewId="0"/>
  </sheetViews>
  <sheetFormatPr baseColWidth="10" defaultColWidth="11.42578125" defaultRowHeight="12.75"/>
  <cols>
    <col min="1" max="1" width="50.7109375" style="675" customWidth="1"/>
    <col min="2" max="2" width="13.7109375" style="675" customWidth="1"/>
    <col min="3" max="3" width="5.7109375" style="675" customWidth="1"/>
    <col min="4" max="12" width="13.140625" style="675" customWidth="1"/>
    <col min="13" max="16384" width="11.42578125" style="675"/>
  </cols>
  <sheetData>
    <row r="1" spans="1:13" ht="30" customHeight="1">
      <c r="A1" s="674" t="s">
        <v>268</v>
      </c>
    </row>
    <row r="2" spans="1:13" ht="31.5" customHeight="1">
      <c r="A2" s="676" t="s">
        <v>715</v>
      </c>
    </row>
    <row r="3" spans="1:13" ht="3.75" customHeight="1"/>
    <row r="4" spans="1:13" ht="45.75" customHeight="1">
      <c r="C4" s="677" t="s">
        <v>1</v>
      </c>
      <c r="D4" s="678" t="s">
        <v>231</v>
      </c>
      <c r="E4" s="678" t="s">
        <v>232</v>
      </c>
      <c r="F4" s="678" t="s">
        <v>233</v>
      </c>
      <c r="G4" s="678" t="s">
        <v>356</v>
      </c>
      <c r="H4" s="678" t="s">
        <v>234</v>
      </c>
      <c r="I4" s="765" t="s">
        <v>235</v>
      </c>
      <c r="J4" s="678" t="s">
        <v>198</v>
      </c>
      <c r="K4" s="678" t="s">
        <v>687</v>
      </c>
      <c r="L4" s="765" t="s">
        <v>688</v>
      </c>
      <c r="M4" s="678" t="s">
        <v>198</v>
      </c>
    </row>
    <row r="5" spans="1:13" ht="3.75" customHeight="1"/>
    <row r="6" spans="1:13" ht="15">
      <c r="A6" s="730" t="s">
        <v>689</v>
      </c>
      <c r="B6" s="766" t="s">
        <v>311</v>
      </c>
      <c r="C6" s="767"/>
      <c r="D6" s="722">
        <v>58908</v>
      </c>
      <c r="E6" s="722">
        <v>61220</v>
      </c>
      <c r="F6" s="722">
        <v>63282</v>
      </c>
      <c r="G6" s="722">
        <v>63282</v>
      </c>
      <c r="H6" s="722">
        <v>65503</v>
      </c>
      <c r="I6" s="768">
        <v>67384</v>
      </c>
      <c r="J6" s="769">
        <f t="shared" ref="J6:J15" si="0">IF(OR(ISERROR($D6),ISBLANK($D6),ISERROR($I6),ISBLANK($I6)),"n.a.",IF(OR(VALUE($D6)=0,$D6="",$I6=""),"n.a.",IF(ABS((($I6-$D6)/$D6)*100*(IF($I6&lt;0,-1,1)))&gt;100,"n.a.",ROUND(100*(($I6-$D6)/$D6),1)*(IF($I6&lt;0,-1,1)))))</f>
        <v>14.4</v>
      </c>
      <c r="K6" s="722">
        <v>58908</v>
      </c>
      <c r="L6" s="768">
        <v>67384</v>
      </c>
      <c r="M6" s="769">
        <f t="shared" ref="M6:M15" si="1">IF(OR(ISERROR($K6),ISBLANK($K6),ISERROR($L6),ISBLANK($L6)),"n.a.",IF(OR(VALUE($K6)=0,$K6="",$L6=""),"n.a.",IF(ABS((($L6-$K6)/$K6)*100*(IF($L6&lt;0,-1,1)))&gt;100,"n.a.",ROUND(100*(($L6-$K6)/$K6),1)*(IF($L6&lt;0,-1,1)))))</f>
        <v>14.4</v>
      </c>
    </row>
    <row r="7" spans="1:13" ht="15">
      <c r="A7" s="770" t="s">
        <v>690</v>
      </c>
      <c r="B7" s="771" t="s">
        <v>311</v>
      </c>
      <c r="C7" s="772"/>
      <c r="D7" s="773">
        <v>29318</v>
      </c>
      <c r="E7" s="773">
        <v>30403</v>
      </c>
      <c r="F7" s="773">
        <v>31695</v>
      </c>
      <c r="G7" s="773">
        <v>31695</v>
      </c>
      <c r="H7" s="773">
        <v>32736</v>
      </c>
      <c r="I7" s="774">
        <v>33626</v>
      </c>
      <c r="J7" s="775">
        <f t="shared" si="0"/>
        <v>14.7</v>
      </c>
      <c r="K7" s="773">
        <v>29318</v>
      </c>
      <c r="L7" s="774">
        <v>33626</v>
      </c>
      <c r="M7" s="775">
        <f t="shared" si="1"/>
        <v>14.7</v>
      </c>
    </row>
    <row r="8" spans="1:13" ht="15">
      <c r="A8" s="770" t="s">
        <v>691</v>
      </c>
      <c r="B8" s="771" t="s">
        <v>311</v>
      </c>
      <c r="C8" s="776"/>
      <c r="D8" s="777">
        <v>16567</v>
      </c>
      <c r="E8" s="777">
        <v>17162</v>
      </c>
      <c r="F8" s="777">
        <v>17631</v>
      </c>
      <c r="G8" s="777">
        <v>17631</v>
      </c>
      <c r="H8" s="777">
        <v>18438</v>
      </c>
      <c r="I8" s="774">
        <v>18914</v>
      </c>
      <c r="J8" s="775">
        <f t="shared" si="0"/>
        <v>14.2</v>
      </c>
      <c r="K8" s="777">
        <v>16567</v>
      </c>
      <c r="L8" s="774">
        <v>18914</v>
      </c>
      <c r="M8" s="775">
        <f t="shared" si="1"/>
        <v>14.2</v>
      </c>
    </row>
    <row r="9" spans="1:13" ht="15">
      <c r="A9" s="730" t="s">
        <v>692</v>
      </c>
      <c r="B9" s="766" t="s">
        <v>311</v>
      </c>
      <c r="C9" s="767"/>
      <c r="D9" s="722">
        <v>45885</v>
      </c>
      <c r="E9" s="722">
        <v>47565</v>
      </c>
      <c r="F9" s="722">
        <v>49326</v>
      </c>
      <c r="G9" s="722">
        <v>49326</v>
      </c>
      <c r="H9" s="722">
        <v>51174</v>
      </c>
      <c r="I9" s="768">
        <v>52540</v>
      </c>
      <c r="J9" s="769">
        <f t="shared" si="0"/>
        <v>14.5</v>
      </c>
      <c r="K9" s="722">
        <v>45885</v>
      </c>
      <c r="L9" s="768">
        <v>52540</v>
      </c>
      <c r="M9" s="769">
        <f t="shared" si="1"/>
        <v>14.5</v>
      </c>
    </row>
    <row r="10" spans="1:13" ht="15">
      <c r="A10" s="730" t="s">
        <v>693</v>
      </c>
      <c r="B10" s="766" t="s">
        <v>311</v>
      </c>
      <c r="C10" s="767"/>
      <c r="D10" s="722">
        <v>13023</v>
      </c>
      <c r="E10" s="722">
        <v>13655</v>
      </c>
      <c r="F10" s="722">
        <v>13956</v>
      </c>
      <c r="G10" s="722">
        <v>13956</v>
      </c>
      <c r="H10" s="722">
        <v>14329</v>
      </c>
      <c r="I10" s="768">
        <v>14844</v>
      </c>
      <c r="J10" s="769">
        <f t="shared" si="0"/>
        <v>14</v>
      </c>
      <c r="K10" s="722">
        <v>13023</v>
      </c>
      <c r="L10" s="768">
        <v>14844</v>
      </c>
      <c r="M10" s="769">
        <f t="shared" si="1"/>
        <v>14</v>
      </c>
    </row>
    <row r="11" spans="1:13" ht="15" collapsed="1">
      <c r="A11" s="730" t="s">
        <v>694</v>
      </c>
      <c r="B11" s="766" t="s">
        <v>311</v>
      </c>
      <c r="C11" s="767"/>
      <c r="D11" s="722">
        <v>2072</v>
      </c>
      <c r="E11" s="722">
        <v>2312</v>
      </c>
      <c r="F11" s="722">
        <v>2062</v>
      </c>
      <c r="G11" s="722">
        <v>8264</v>
      </c>
      <c r="H11" s="722">
        <v>2221</v>
      </c>
      <c r="I11" s="768">
        <v>1881</v>
      </c>
      <c r="J11" s="769">
        <f t="shared" si="0"/>
        <v>-9.1999999999999993</v>
      </c>
      <c r="K11" s="722">
        <v>3890</v>
      </c>
      <c r="L11" s="768">
        <v>4102</v>
      </c>
      <c r="M11" s="769">
        <f t="shared" si="1"/>
        <v>5.4</v>
      </c>
    </row>
    <row r="12" spans="1:13" ht="15">
      <c r="A12" s="770" t="s">
        <v>690</v>
      </c>
      <c r="B12" s="771" t="s">
        <v>311</v>
      </c>
      <c r="C12" s="776"/>
      <c r="D12" s="777">
        <v>1008</v>
      </c>
      <c r="E12" s="777">
        <v>1085</v>
      </c>
      <c r="F12" s="777">
        <v>1292</v>
      </c>
      <c r="G12" s="777">
        <v>4510</v>
      </c>
      <c r="H12" s="777">
        <v>1041</v>
      </c>
      <c r="I12" s="774">
        <v>890</v>
      </c>
      <c r="J12" s="775">
        <f t="shared" si="0"/>
        <v>-11.7</v>
      </c>
      <c r="K12" s="777">
        <v>2133</v>
      </c>
      <c r="L12" s="774">
        <v>1931</v>
      </c>
      <c r="M12" s="775">
        <f t="shared" si="1"/>
        <v>-9.5</v>
      </c>
    </row>
    <row r="13" spans="1:13" ht="15">
      <c r="A13" s="770" t="s">
        <v>691</v>
      </c>
      <c r="B13" s="771" t="s">
        <v>311</v>
      </c>
      <c r="C13" s="776"/>
      <c r="D13" s="777">
        <v>178</v>
      </c>
      <c r="E13" s="777">
        <v>595</v>
      </c>
      <c r="F13" s="777">
        <v>469</v>
      </c>
      <c r="G13" s="777">
        <v>1315</v>
      </c>
      <c r="H13" s="777">
        <v>807</v>
      </c>
      <c r="I13" s="774">
        <v>476</v>
      </c>
      <c r="J13" s="775" t="str">
        <f t="shared" si="0"/>
        <v>n.a.</v>
      </c>
      <c r="K13" s="777">
        <v>251</v>
      </c>
      <c r="L13" s="774">
        <v>1283</v>
      </c>
      <c r="M13" s="775" t="str">
        <f t="shared" si="1"/>
        <v>n.a.</v>
      </c>
    </row>
    <row r="14" spans="1:13" ht="15">
      <c r="A14" s="730" t="s">
        <v>692</v>
      </c>
      <c r="B14" s="766" t="s">
        <v>311</v>
      </c>
      <c r="C14" s="767"/>
      <c r="D14" s="722">
        <v>1186</v>
      </c>
      <c r="E14" s="722">
        <v>1680</v>
      </c>
      <c r="F14" s="722">
        <v>1761</v>
      </c>
      <c r="G14" s="722">
        <v>5825</v>
      </c>
      <c r="H14" s="722">
        <v>1848</v>
      </c>
      <c r="I14" s="768">
        <v>1366</v>
      </c>
      <c r="J14" s="769">
        <f t="shared" si="0"/>
        <v>15.2</v>
      </c>
      <c r="K14" s="722">
        <v>2384</v>
      </c>
      <c r="L14" s="768">
        <v>3214</v>
      </c>
      <c r="M14" s="769">
        <f t="shared" si="1"/>
        <v>34.799999999999997</v>
      </c>
    </row>
    <row r="15" spans="1:13" ht="15">
      <c r="A15" s="730" t="s">
        <v>693</v>
      </c>
      <c r="B15" s="766" t="s">
        <v>311</v>
      </c>
      <c r="C15" s="767"/>
      <c r="D15" s="722">
        <v>886</v>
      </c>
      <c r="E15" s="722">
        <v>632</v>
      </c>
      <c r="F15" s="722">
        <v>301</v>
      </c>
      <c r="G15" s="722">
        <v>2439</v>
      </c>
      <c r="H15" s="722">
        <v>373</v>
      </c>
      <c r="I15" s="768">
        <v>515</v>
      </c>
      <c r="J15" s="769">
        <f t="shared" si="0"/>
        <v>-41.9</v>
      </c>
      <c r="K15" s="722">
        <v>1506</v>
      </c>
      <c r="L15" s="768">
        <v>888</v>
      </c>
      <c r="M15" s="769">
        <f t="shared" si="1"/>
        <v>-41</v>
      </c>
    </row>
    <row r="16" spans="1:13" ht="15">
      <c r="A16" s="730" t="s">
        <v>357</v>
      </c>
      <c r="B16" s="766" t="s">
        <v>358</v>
      </c>
      <c r="C16" s="767"/>
      <c r="D16" s="769">
        <v>3.4</v>
      </c>
      <c r="E16" s="769">
        <v>3.5</v>
      </c>
      <c r="F16" s="769">
        <v>3.5</v>
      </c>
      <c r="G16" s="769">
        <v>3.4</v>
      </c>
      <c r="H16" s="769">
        <v>3</v>
      </c>
      <c r="I16" s="778">
        <v>3</v>
      </c>
      <c r="J16" s="779">
        <f>IF(OR(ISERROR($D16),ISBLANK($D16),ISERROR($I16),ISBLANK($I16)),"n.a.",IF((OR($D16="",$I16="")),"n.a.",$I16-$D16))</f>
        <v>-0.39999999999999991</v>
      </c>
      <c r="K16" s="769">
        <v>3.3</v>
      </c>
      <c r="L16" s="778">
        <v>3</v>
      </c>
      <c r="M16" s="779">
        <f>IF(OR(ISERROR($K16),ISBLANK($K16),ISERROR($L16),ISBLANK($L16)),"n.a.",IF((OR($K16="",$L16="")),"n.a.",$L16-$K16))</f>
        <v>-0.29999999999999982</v>
      </c>
    </row>
    <row r="17" spans="1:13" ht="15">
      <c r="A17" s="801" t="s">
        <v>695</v>
      </c>
      <c r="B17" s="802" t="s">
        <v>358</v>
      </c>
      <c r="C17" s="803"/>
      <c r="D17" s="775">
        <v>1.5</v>
      </c>
      <c r="E17" s="775">
        <v>1.6</v>
      </c>
      <c r="F17" s="775">
        <v>1.6</v>
      </c>
      <c r="G17" s="775">
        <v>1.5</v>
      </c>
      <c r="H17" s="775">
        <v>1.5</v>
      </c>
      <c r="I17" s="781">
        <v>1.4</v>
      </c>
      <c r="J17" s="782">
        <f>IF(OR(ISERROR($D17),ISBLANK($D17),ISERROR($I17),ISBLANK($I17)),"n.a.",IF((OR($D17="",$I17="")),"n.a.",$I17-$D17))</f>
        <v>-0.10000000000000009</v>
      </c>
      <c r="K17" s="775">
        <v>1.5</v>
      </c>
      <c r="L17" s="781">
        <v>1.4</v>
      </c>
      <c r="M17" s="782">
        <f>IF(OR(ISERROR($K17),ISBLANK($K17),ISERROR($L17),ISBLANK($L17)),"n.a.",IF((OR($K17="",$L17="")),"n.a.",$L17-$K17))</f>
        <v>-0.10000000000000009</v>
      </c>
    </row>
    <row r="18" spans="1:13" ht="15">
      <c r="A18" s="804" t="s">
        <v>696</v>
      </c>
      <c r="B18" s="805" t="s">
        <v>358</v>
      </c>
      <c r="C18" s="806"/>
      <c r="D18" s="775">
        <v>4.9000000000000004</v>
      </c>
      <c r="E18" s="775">
        <v>4.0999999999999996</v>
      </c>
      <c r="F18" s="775">
        <v>4.0999999999999996</v>
      </c>
      <c r="G18" s="775">
        <v>4.5</v>
      </c>
      <c r="H18" s="775">
        <v>3.8</v>
      </c>
      <c r="I18" s="783">
        <v>3.9</v>
      </c>
      <c r="J18" s="784">
        <f>IF(OR(ISERROR($D18),ISBLANK($D18),ISERROR($I18),ISBLANK($I18)),"n.a.",IF((OR($D18="",$I18="")),"n.a.",$I18-$D18))</f>
        <v>-1.0000000000000004</v>
      </c>
      <c r="K18" s="775">
        <v>4.8</v>
      </c>
      <c r="L18" s="783">
        <v>3.9</v>
      </c>
      <c r="M18" s="784">
        <f>IF(OR(ISERROR($K18),ISBLANK($K18),ISERROR($L18),ISBLANK($L18)),"n.a.",IF((OR($K18="",$L18="")),"n.a.",$L18-$K18))</f>
        <v>-0.89999999999999991</v>
      </c>
    </row>
    <row r="19" spans="1:13" ht="15">
      <c r="A19" s="730" t="s">
        <v>697</v>
      </c>
      <c r="B19" s="766" t="s">
        <v>716</v>
      </c>
      <c r="C19" s="767"/>
      <c r="D19" s="722">
        <v>8219</v>
      </c>
      <c r="E19" s="722">
        <v>7849</v>
      </c>
      <c r="F19" s="722">
        <v>8227</v>
      </c>
      <c r="G19" s="722">
        <v>32069</v>
      </c>
      <c r="H19" s="722">
        <v>8619</v>
      </c>
      <c r="I19" s="768">
        <v>9256</v>
      </c>
      <c r="J19" s="769">
        <f>IF(OR(ISERROR($D19),ISBLANK($D19),ISERROR($I19),ISBLANK($I19)),"n.a.",IF(OR(VALUE($D19)=0,$D19="",$I19=""),"n.a.",IF(ABS((($I19-$D19)/$D19)*100*(IF($I19&lt;0,-1,1)))&gt;100,"n.a.",ROUND(100*(($I19-$D19)/$D19),1)*(IF($I19&lt;0,-1,1)))))</f>
        <v>12.6</v>
      </c>
      <c r="K19" s="722">
        <v>15993</v>
      </c>
      <c r="L19" s="768">
        <v>17875</v>
      </c>
      <c r="M19" s="769">
        <f>IF(OR(ISERROR($K19),ISBLANK($K19),ISERROR($L19),ISBLANK($L19)),"n.a.",IF(OR(VALUE($K19)=0,$K19="",$L19=""),"n.a.",IF(ABS((($L19-$K19)/$K19)*100*(IF($L19&lt;0,-1,1)))&gt;100,"n.a.",ROUND(100*(($L19-$K19)/$K19),1)*(IF($L19&lt;0,-1,1)))))</f>
        <v>11.8</v>
      </c>
    </row>
    <row r="20" spans="1:13" ht="15">
      <c r="A20" s="785" t="s">
        <v>699</v>
      </c>
      <c r="B20" s="771" t="s">
        <v>716</v>
      </c>
      <c r="C20" s="786">
        <v>1</v>
      </c>
      <c r="D20" s="777">
        <v>6004</v>
      </c>
      <c r="E20" s="777">
        <v>6177</v>
      </c>
      <c r="F20" s="777">
        <v>6433</v>
      </c>
      <c r="G20" s="777">
        <v>24282</v>
      </c>
      <c r="H20" s="777">
        <v>6472</v>
      </c>
      <c r="I20" s="774">
        <v>6756</v>
      </c>
      <c r="J20" s="775">
        <f>IF(OR(ISERROR($D20),ISBLANK($D20),ISERROR($I20),ISBLANK($I20)),"n.a.",IF(OR(VALUE($D20)=0,$D20="",$I20=""),"n.a.",IF(ABS((($I20-$D20)/$D20)*100*(IF($I20&lt;0,-1,1)))&gt;100,"n.a.",ROUND(100*(($I20-$D20)/$D20),1)*(IF($I20&lt;0,-1,1)))))</f>
        <v>12.5</v>
      </c>
      <c r="K20" s="777">
        <v>11672</v>
      </c>
      <c r="L20" s="774">
        <v>13228</v>
      </c>
      <c r="M20" s="775">
        <f>IF(OR(ISERROR($K20),ISBLANK($K20),ISERROR($L20),ISBLANK($L20)),"n.a.",IF(OR(VALUE($K20)=0,$K20="",$L20=""),"n.a.",IF(ABS((($L20-$K20)/$K20)*100*(IF($L20&lt;0,-1,1)))&gt;100,"n.a.",ROUND(100*(($L20-$K20)/$K20),1)*(IF($L20&lt;0,-1,1)))))</f>
        <v>13.3</v>
      </c>
    </row>
    <row r="21" spans="1:13" ht="15">
      <c r="A21" s="730" t="s">
        <v>18</v>
      </c>
      <c r="B21" s="766" t="s">
        <v>716</v>
      </c>
      <c r="C21" s="767">
        <v>2</v>
      </c>
      <c r="D21" s="722">
        <v>1823</v>
      </c>
      <c r="E21" s="722">
        <v>1893</v>
      </c>
      <c r="F21" s="722">
        <v>2268</v>
      </c>
      <c r="G21" s="722">
        <v>7355</v>
      </c>
      <c r="H21" s="722">
        <v>2104</v>
      </c>
      <c r="I21" s="768">
        <v>2453</v>
      </c>
      <c r="J21" s="769">
        <f>IF(OR(ISERROR($D21),ISBLANK($D21),ISERROR($I21),ISBLANK($I21)),"n.a.",IF(OR(VALUE($D21)=0,$D21="",$I21=""),"n.a.",IF(ABS((($I21-$D21)/$D21)*100*(IF($I21&lt;0,-1,1)))&gt;100,"n.a.",ROUND(100*(($I21-$D21)/$D21),1)*(IF($I21&lt;0,-1,1)))))</f>
        <v>34.6</v>
      </c>
      <c r="K21" s="722">
        <v>3194</v>
      </c>
      <c r="L21" s="768">
        <v>4557</v>
      </c>
      <c r="M21" s="769">
        <f>IF(OR(ISERROR($K21),ISBLANK($K21),ISERROR($L21),ISBLANK($L21)),"n.a.",IF(OR(VALUE($K21)=0,$K21="",$L21=""),"n.a.",IF(ABS((($L21-$K21)/$K21)*100*(IF($L21&lt;0,-1,1)))&gt;100,"n.a.",ROUND(100*(($L21-$K21)/$K21),1)*(IF($L21&lt;0,-1,1)))))</f>
        <v>42.7</v>
      </c>
    </row>
    <row r="22" spans="1:13" ht="30">
      <c r="A22" s="787" t="s">
        <v>700</v>
      </c>
      <c r="B22" s="766" t="s">
        <v>358</v>
      </c>
      <c r="C22" s="772"/>
      <c r="D22" s="788">
        <v>22.1</v>
      </c>
      <c r="E22" s="788">
        <v>24.1</v>
      </c>
      <c r="F22" s="788">
        <v>27.6</v>
      </c>
      <c r="G22" s="788">
        <v>22.9</v>
      </c>
      <c r="H22" s="788">
        <v>24.4</v>
      </c>
      <c r="I22" s="789">
        <v>26.5</v>
      </c>
      <c r="J22" s="790">
        <f>IF(OR(ISERROR($D22),ISBLANK($D22),ISERROR($I22),ISBLANK($I22)),"n.a.",IF((OR($D22="",$I22="")),"n.a.",$I22-$D22))</f>
        <v>4.3999999999999986</v>
      </c>
      <c r="K22" s="788">
        <v>19.899999999999999</v>
      </c>
      <c r="L22" s="789">
        <v>25.5</v>
      </c>
      <c r="M22" s="790">
        <f>IF(OR(ISERROR($K22),ISBLANK($K22),ISERROR($L22),ISBLANK($L22)),"n.a.",IF((OR($K22="",$L22="")),"n.a.",$L22-$K22))</f>
        <v>5.6000000000000014</v>
      </c>
    </row>
    <row r="23" spans="1:13" ht="30">
      <c r="A23" s="791" t="s">
        <v>701</v>
      </c>
      <c r="B23" s="766" t="s">
        <v>358</v>
      </c>
      <c r="C23" s="792"/>
      <c r="D23" s="788">
        <v>30.4</v>
      </c>
      <c r="E23" s="788">
        <v>30.6</v>
      </c>
      <c r="F23" s="788">
        <v>35.299999999999997</v>
      </c>
      <c r="G23" s="788">
        <v>30.3</v>
      </c>
      <c r="H23" s="788">
        <v>32.5</v>
      </c>
      <c r="I23" s="789">
        <v>36.299999999999997</v>
      </c>
      <c r="J23" s="790">
        <f>IF(OR(ISERROR($D23),ISBLANK($D23),ISERROR($I23),ISBLANK($I23)),"n.a.",IF((OR($D23="",$I23="")),"n.a.",$I23-$D23))</f>
        <v>5.8999999999999986</v>
      </c>
      <c r="K23" s="788">
        <v>27.4</v>
      </c>
      <c r="L23" s="789">
        <v>34.4</v>
      </c>
      <c r="M23" s="790">
        <f>IF(OR(ISERROR($K23),ISBLANK($K23),ISERROR($L23),ISBLANK($L23)),"n.a.",IF((OR($K23="",$L23="")),"n.a.",$L23-$K23))</f>
        <v>7</v>
      </c>
    </row>
    <row r="24" spans="1:13" ht="15" collapsed="1">
      <c r="A24" s="730" t="s">
        <v>702</v>
      </c>
      <c r="B24" s="766" t="s">
        <v>717</v>
      </c>
      <c r="C24" s="767"/>
      <c r="D24" s="722">
        <v>35</v>
      </c>
      <c r="E24" s="722">
        <v>34</v>
      </c>
      <c r="F24" s="722">
        <v>35</v>
      </c>
      <c r="G24" s="722">
        <v>34</v>
      </c>
      <c r="H24" s="722">
        <v>34</v>
      </c>
      <c r="I24" s="768">
        <v>34</v>
      </c>
      <c r="J24" s="769">
        <f>IF(OR(ISERROR($D24),ISBLANK($D24),ISERROR($I24),ISBLANK($I24)),"n.a.",IF(OR(VALUE($D24)=0,$D24="",$I24=""),"n.a.",IF(ABS((($I24-$D24)/$D24)*100*(IF($I24&lt;0,-1,1)))&gt;100,"n.a.",ROUND(100*(($I24-$D24)/$D24),1)*(IF($I24&lt;0,-1,1)))))</f>
        <v>-2.9</v>
      </c>
      <c r="K24" s="722">
        <v>34</v>
      </c>
      <c r="L24" s="768">
        <v>34</v>
      </c>
      <c r="M24" s="769">
        <f>IF(OR(ISERROR($K24),ISBLANK($K24),ISERROR($L24),ISBLANK($L24)),"n.a.",IF(OR(VALUE($K24)=0,$K24="",$L24=""),"n.a.",IF(ABS((($L24-$K24)/$K24)*100*(IF($L24&lt;0,-1,1)))&gt;100,"n.a.",ROUND(100*(($L24-$K24)/$K24),1)*(IF($L24&lt;0,-1,1)))))</f>
        <v>0</v>
      </c>
    </row>
    <row r="25" spans="1:13" ht="15">
      <c r="A25" s="793" t="s">
        <v>695</v>
      </c>
      <c r="B25" s="771" t="s">
        <v>717</v>
      </c>
      <c r="C25" s="780"/>
      <c r="D25" s="777">
        <v>46</v>
      </c>
      <c r="E25" s="777">
        <v>45</v>
      </c>
      <c r="F25" s="777">
        <v>46</v>
      </c>
      <c r="G25" s="777">
        <v>45</v>
      </c>
      <c r="H25" s="777">
        <v>44</v>
      </c>
      <c r="I25" s="774">
        <v>44</v>
      </c>
      <c r="J25" s="775">
        <f>IF(OR(ISERROR($D25),ISBLANK($D25),ISERROR($I25),ISBLANK($I25)),"n.a.",IF(OR(VALUE($D25)=0,$D25="",$I25=""),"n.a.",IF(ABS((($I25-$D25)/$D25)*100*(IF($I25&lt;0,-1,1)))&gt;100,"n.a.",ROUND(100*(($I25-$D25)/$D25),1)*(IF($I25&lt;0,-1,1)))))</f>
        <v>-4.3</v>
      </c>
      <c r="K25" s="777">
        <v>45</v>
      </c>
      <c r="L25" s="774">
        <v>44</v>
      </c>
      <c r="M25" s="775">
        <f>IF(OR(ISERROR($K25),ISBLANK($K25),ISERROR($L25),ISBLANK($L25)),"n.a.",IF(OR(VALUE($K25)=0,$K25="",$L25=""),"n.a.",IF(ABS((($L25-$K25)/$K25)*100*(IF($L25&lt;0,-1,1)))&gt;100,"n.a.",ROUND(100*(($L25-$K25)/$K25),1)*(IF($L25&lt;0,-1,1)))))</f>
        <v>-2.2000000000000002</v>
      </c>
    </row>
    <row r="26" spans="1:13" ht="15">
      <c r="A26" s="794" t="s">
        <v>696</v>
      </c>
      <c r="B26" s="771" t="s">
        <v>717</v>
      </c>
      <c r="C26" s="780"/>
      <c r="D26" s="777">
        <v>37</v>
      </c>
      <c r="E26" s="777">
        <v>37</v>
      </c>
      <c r="F26" s="777">
        <v>37</v>
      </c>
      <c r="G26" s="777">
        <v>37</v>
      </c>
      <c r="H26" s="777">
        <v>37</v>
      </c>
      <c r="I26" s="774">
        <v>37</v>
      </c>
      <c r="J26" s="775">
        <f>IF(OR(ISERROR($D26),ISBLANK($D26),ISERROR($I26),ISBLANK($I26)),"n.a.",IF(OR(VALUE($D26)=0,$D26="",$I26=""),"n.a.",IF(ABS((($I26-$D26)/$D26)*100*(IF($I26&lt;0,-1,1)))&gt;100,"n.a.",ROUND(100*(($I26-$D26)/$D26),1)*(IF($I26&lt;0,-1,1)))))</f>
        <v>0</v>
      </c>
      <c r="K26" s="777">
        <v>37</v>
      </c>
      <c r="L26" s="774">
        <v>37</v>
      </c>
      <c r="M26" s="775">
        <f>IF(OR(ISERROR($K26),ISBLANK($K26),ISERROR($L26),ISBLANK($L26)),"n.a.",IF(OR(VALUE($K26)=0,$K26="",$L26=""),"n.a.",IF(ABS((($L26-$K26)/$K26)*100*(IF($L26&lt;0,-1,1)))&gt;100,"n.a.",ROUND(100*(($L26-$K26)/$K26),1)*(IF($L26&lt;0,-1,1)))))</f>
        <v>0</v>
      </c>
    </row>
    <row r="27" spans="1:13" ht="15" collapsed="1">
      <c r="A27" s="730" t="s">
        <v>363</v>
      </c>
      <c r="B27" s="766" t="s">
        <v>358</v>
      </c>
      <c r="C27" s="749"/>
      <c r="D27" s="722">
        <v>56</v>
      </c>
      <c r="E27" s="722">
        <v>57</v>
      </c>
      <c r="F27" s="722">
        <v>58</v>
      </c>
      <c r="G27" s="722">
        <v>56</v>
      </c>
      <c r="H27" s="722">
        <v>58</v>
      </c>
      <c r="I27" s="768">
        <v>59</v>
      </c>
      <c r="J27" s="779">
        <f>IF(OR(ISERROR($D27),ISBLANK($D27),ISERROR($I27),ISBLANK($I27)),"n.a.",IF((OR($D27="",$I27="")),"n.a.",$I27-$D27))</f>
        <v>3</v>
      </c>
      <c r="K27" s="722">
        <v>55</v>
      </c>
      <c r="L27" s="768">
        <v>59</v>
      </c>
      <c r="M27" s="779">
        <f>IF(OR(ISERROR($K27),ISBLANK($K27),ISERROR($L27),ISBLANK($L27)),"n.a.",IF((OR($K27="",$L27="")),"n.a.",$L27-$K27))</f>
        <v>4</v>
      </c>
    </row>
    <row r="28" spans="1:13" ht="15">
      <c r="A28" s="730" t="s">
        <v>30</v>
      </c>
      <c r="B28" s="766" t="s">
        <v>716</v>
      </c>
      <c r="C28" s="767"/>
      <c r="D28" s="722">
        <v>1350</v>
      </c>
      <c r="E28" s="722">
        <v>1224</v>
      </c>
      <c r="F28" s="722">
        <v>1453</v>
      </c>
      <c r="G28" s="722">
        <v>7141</v>
      </c>
      <c r="H28" s="722">
        <v>1933</v>
      </c>
      <c r="I28" s="768">
        <v>1413</v>
      </c>
      <c r="J28" s="769">
        <f>IF(OR(ISERROR($D28),ISBLANK($D28),ISERROR($I28),ISBLANK($I28)),"n.a.",IF(OR(VALUE($D28)=0,$D28="",$I28=""),"n.a.",IF(ABS((($I28-$D28)/$D28)*100*(IF($I28&lt;0,-1,1)))&gt;100,"n.a.",ROUND(100*(($I28-$D28)/$D28),1)*(IF($I28&lt;0,-1,1)))))</f>
        <v>4.7</v>
      </c>
      <c r="K28" s="722">
        <v>4464</v>
      </c>
      <c r="L28" s="768">
        <v>3346</v>
      </c>
      <c r="M28" s="769">
        <f>IF(OR(ISERROR($K28),ISBLANK($K28),ISERROR($L28),ISBLANK($L28)),"n.a.",IF(OR(VALUE($K28)=0,$K28="",$L28=""),"n.a.",IF(ABS((($L28-$K28)/$K28)*100*(IF($L28&lt;0,-1,1)))&gt;100,"n.a.",ROUND(100*(($L28-$K28)/$K28),1)*(IF($L28&lt;0,-1,1)))))</f>
        <v>-25</v>
      </c>
    </row>
    <row r="29" spans="1:13" ht="15">
      <c r="A29" s="796" t="s">
        <v>703</v>
      </c>
      <c r="B29" s="766" t="s">
        <v>716</v>
      </c>
      <c r="C29" s="767">
        <v>3</v>
      </c>
      <c r="D29" s="722">
        <v>1096</v>
      </c>
      <c r="E29" s="722">
        <v>1157</v>
      </c>
      <c r="F29" s="722">
        <v>1428</v>
      </c>
      <c r="G29" s="722">
        <v>4647</v>
      </c>
      <c r="H29" s="722">
        <v>1322</v>
      </c>
      <c r="I29" s="768">
        <v>1368</v>
      </c>
      <c r="J29" s="769">
        <f>IF(OR(ISERROR($D29),ISBLANK($D29),ISERROR($I29),ISBLANK($I29)),"n.a.",IF(OR(VALUE($D29)=0,$D29="",$I29=""),"n.a.",IF(ABS((($I29-$D29)/$D29)*100*(IF($I29&lt;0,-1,1)))&gt;100,"n.a.",ROUND(100*(($I29-$D29)/$D29),1)*(IF($I29&lt;0,-1,1)))))</f>
        <v>24.8</v>
      </c>
      <c r="K29" s="722">
        <v>2062</v>
      </c>
      <c r="L29" s="768">
        <v>2690</v>
      </c>
      <c r="M29" s="769">
        <f>IF(OR(ISERROR($K29),ISBLANK($K29),ISERROR($L29),ISBLANK($L29)),"n.a.",IF(OR(VALUE($K29)=0,$K29="",$L29=""),"n.a.",IF(ABS((($L29-$K29)/$K29)*100*(IF($L29&lt;0,-1,1)))&gt;100,"n.a.",ROUND(100*(($L29-$K29)/$K29),1)*(IF($L29&lt;0,-1,1)))))</f>
        <v>30.5</v>
      </c>
    </row>
    <row r="30" spans="1:13" ht="15">
      <c r="A30" s="796" t="s">
        <v>704</v>
      </c>
      <c r="B30" s="766" t="s">
        <v>716</v>
      </c>
      <c r="C30" s="767">
        <v>3</v>
      </c>
      <c r="D30" s="722">
        <v>727</v>
      </c>
      <c r="E30" s="722">
        <v>736</v>
      </c>
      <c r="F30" s="722">
        <v>840</v>
      </c>
      <c r="G30" s="722">
        <v>2708</v>
      </c>
      <c r="H30" s="722">
        <v>782</v>
      </c>
      <c r="I30" s="768">
        <v>1085</v>
      </c>
      <c r="J30" s="769">
        <f>IF(OR(ISERROR($D30),ISBLANK($D30),ISERROR($I30),ISBLANK($I30)),"n.a.",IF(OR(VALUE($D30)=0,$D30="",$I30=""),"n.a.",IF(ABS((($I30-$D30)/$D30)*100*(IF($I30&lt;0,-1,1)))&gt;100,"n.a.",ROUND(100*(($I30-$D30)/$D30),1)*(IF($I30&lt;0,-1,1)))))</f>
        <v>49.2</v>
      </c>
      <c r="K30" s="722">
        <v>1132</v>
      </c>
      <c r="L30" s="768">
        <v>1867</v>
      </c>
      <c r="M30" s="769">
        <f>IF(OR(ISERROR($K30),ISBLANK($K30),ISERROR($L30),ISBLANK($L30)),"n.a.",IF(OR(VALUE($K30)=0,$K30="",$L30=""),"n.a.",IF(ABS((($L30-$K30)/$K30)*100*(IF($L30&lt;0,-1,1)))&gt;100,"n.a.",ROUND(100*(($L30-$K30)/$K30),1)*(IF($L30&lt;0,-1,1)))))</f>
        <v>64.900000000000006</v>
      </c>
    </row>
    <row r="31" spans="1:13" ht="8.25" customHeight="1">
      <c r="A31" s="741"/>
      <c r="B31" s="797"/>
      <c r="C31" s="798"/>
      <c r="D31" s="741"/>
      <c r="E31" s="741"/>
      <c r="F31" s="741"/>
      <c r="G31" s="741"/>
      <c r="H31" s="741"/>
      <c r="I31" s="741"/>
      <c r="J31" s="741"/>
      <c r="K31" s="741"/>
      <c r="L31" s="741"/>
    </row>
    <row r="32" spans="1:13" ht="12.75" customHeight="1">
      <c r="A32" s="738" t="s">
        <v>705</v>
      </c>
      <c r="B32" s="738"/>
      <c r="C32" s="738"/>
      <c r="D32" s="738"/>
      <c r="E32" s="738"/>
      <c r="F32" s="738"/>
      <c r="G32" s="738"/>
      <c r="H32" s="738"/>
      <c r="I32" s="738"/>
      <c r="J32" s="807"/>
      <c r="K32" s="741"/>
      <c r="L32" s="741"/>
    </row>
    <row r="33" spans="1:12" ht="14.25" customHeight="1">
      <c r="A33" s="1050" t="s">
        <v>706</v>
      </c>
      <c r="B33" s="808"/>
      <c r="C33" s="808"/>
      <c r="D33" s="808"/>
      <c r="E33" s="808"/>
      <c r="F33" s="808"/>
      <c r="G33" s="808"/>
      <c r="H33" s="808"/>
      <c r="I33" s="808"/>
      <c r="J33" s="735"/>
      <c r="K33" s="735"/>
      <c r="L33" s="735"/>
    </row>
    <row r="34" spans="1:12" ht="14.25" customHeight="1">
      <c r="A34" s="738" t="s">
        <v>707</v>
      </c>
      <c r="B34" s="808"/>
      <c r="C34" s="808"/>
      <c r="D34" s="808"/>
      <c r="E34" s="808"/>
      <c r="F34" s="808"/>
      <c r="G34" s="808"/>
      <c r="H34" s="808"/>
      <c r="I34" s="808"/>
      <c r="J34" s="735"/>
      <c r="K34" s="735"/>
      <c r="L34" s="735"/>
    </row>
    <row r="35" spans="1:12" ht="14.25" customHeight="1">
      <c r="A35" s="1051" t="s">
        <v>718</v>
      </c>
      <c r="B35" s="808"/>
      <c r="C35" s="808"/>
      <c r="D35" s="808"/>
      <c r="E35" s="808"/>
      <c r="F35" s="808"/>
      <c r="G35" s="808"/>
      <c r="H35" s="808"/>
      <c r="I35" s="808"/>
      <c r="J35" s="735"/>
      <c r="K35" s="735"/>
      <c r="L35" s="735"/>
    </row>
    <row r="36" spans="1:12" ht="14.25" customHeight="1">
      <c r="A36" s="1051" t="s">
        <v>719</v>
      </c>
      <c r="B36" s="738"/>
      <c r="C36" s="738"/>
      <c r="D36" s="738"/>
      <c r="E36" s="738"/>
      <c r="F36" s="738"/>
      <c r="G36" s="738"/>
      <c r="H36" s="738"/>
      <c r="I36" s="738"/>
      <c r="J36" s="741"/>
      <c r="K36" s="741"/>
      <c r="L36" s="741"/>
    </row>
    <row r="37" spans="1:12" ht="16.5" customHeight="1">
      <c r="A37" s="1050" t="s">
        <v>1050</v>
      </c>
      <c r="B37" s="809"/>
      <c r="C37" s="810"/>
      <c r="D37" s="811"/>
      <c r="E37" s="811"/>
      <c r="F37" s="811"/>
      <c r="G37" s="811"/>
      <c r="H37" s="811"/>
      <c r="I37" s="811"/>
      <c r="J37" s="741"/>
      <c r="K37" s="741"/>
      <c r="L37" s="741"/>
    </row>
    <row r="38" spans="1:12" ht="14.25" customHeight="1"/>
    <row r="39" spans="1:12" ht="14.25" customHeight="1"/>
    <row r="40" spans="1:12">
      <c r="A40" s="680" t="s">
        <v>709</v>
      </c>
      <c r="B40" s="680"/>
      <c r="C40" s="680"/>
      <c r="D40" s="689">
        <f t="shared" ref="D40:I40" si="2">D7+D8-D9</f>
        <v>0</v>
      </c>
      <c r="E40" s="689">
        <f t="shared" si="2"/>
        <v>0</v>
      </c>
      <c r="F40" s="689">
        <f t="shared" si="2"/>
        <v>0</v>
      </c>
      <c r="G40" s="689">
        <f t="shared" si="2"/>
        <v>0</v>
      </c>
      <c r="H40" s="689">
        <f t="shared" si="2"/>
        <v>0</v>
      </c>
      <c r="I40" s="689">
        <f t="shared" si="2"/>
        <v>0</v>
      </c>
      <c r="J40" s="689"/>
      <c r="K40" s="689">
        <f t="shared" ref="K40:L40" si="3">K7+K8-K9</f>
        <v>0</v>
      </c>
      <c r="L40" s="689">
        <f t="shared" si="3"/>
        <v>0</v>
      </c>
    </row>
    <row r="41" spans="1:12">
      <c r="A41" s="680" t="s">
        <v>710</v>
      </c>
      <c r="B41" s="680"/>
      <c r="C41" s="680"/>
      <c r="D41" s="689">
        <f t="shared" ref="D41:I41" si="4">D6-D9-D10</f>
        <v>0</v>
      </c>
      <c r="E41" s="689">
        <f t="shared" si="4"/>
        <v>0</v>
      </c>
      <c r="F41" s="689">
        <f t="shared" si="4"/>
        <v>0</v>
      </c>
      <c r="G41" s="689">
        <f t="shared" si="4"/>
        <v>0</v>
      </c>
      <c r="H41" s="689">
        <f t="shared" si="4"/>
        <v>0</v>
      </c>
      <c r="I41" s="689">
        <f t="shared" si="4"/>
        <v>0</v>
      </c>
      <c r="J41" s="689"/>
      <c r="K41" s="689">
        <f t="shared" ref="K41:L41" si="5">K6-K9-K10</f>
        <v>0</v>
      </c>
      <c r="L41" s="689">
        <f t="shared" si="5"/>
        <v>0</v>
      </c>
    </row>
    <row r="42" spans="1:12">
      <c r="A42" s="680" t="s">
        <v>711</v>
      </c>
      <c r="B42" s="680"/>
      <c r="C42" s="680"/>
      <c r="D42" s="689">
        <f t="shared" ref="D42:I42" si="6">D12+D13-D14</f>
        <v>0</v>
      </c>
      <c r="E42" s="689">
        <f t="shared" si="6"/>
        <v>0</v>
      </c>
      <c r="F42" s="689">
        <f t="shared" si="6"/>
        <v>0</v>
      </c>
      <c r="G42" s="689">
        <f t="shared" si="6"/>
        <v>0</v>
      </c>
      <c r="H42" s="689">
        <f t="shared" si="6"/>
        <v>0</v>
      </c>
      <c r="I42" s="689">
        <f t="shared" si="6"/>
        <v>0</v>
      </c>
      <c r="J42" s="689"/>
      <c r="K42" s="689">
        <f t="shared" ref="K42:L42" si="7">K12+K13-K14</f>
        <v>0</v>
      </c>
      <c r="L42" s="689">
        <f t="shared" si="7"/>
        <v>0</v>
      </c>
    </row>
    <row r="43" spans="1:12">
      <c r="A43" s="680" t="s">
        <v>712</v>
      </c>
      <c r="B43" s="680"/>
      <c r="C43" s="680"/>
      <c r="D43" s="689">
        <f t="shared" ref="D43:I43" si="8">D11-D14-D15</f>
        <v>0</v>
      </c>
      <c r="E43" s="689">
        <f t="shared" si="8"/>
        <v>0</v>
      </c>
      <c r="F43" s="689">
        <f t="shared" si="8"/>
        <v>0</v>
      </c>
      <c r="G43" s="689">
        <f t="shared" si="8"/>
        <v>0</v>
      </c>
      <c r="H43" s="689">
        <f t="shared" si="8"/>
        <v>0</v>
      </c>
      <c r="I43" s="689">
        <f t="shared" si="8"/>
        <v>0</v>
      </c>
      <c r="J43" s="680"/>
      <c r="K43" s="689">
        <f t="shared" ref="K43:L43" si="9">K11-K14-K15</f>
        <v>0</v>
      </c>
      <c r="L43" s="689">
        <f t="shared" si="9"/>
        <v>0</v>
      </c>
    </row>
    <row r="44" spans="1:12">
      <c r="A44" s="680" t="s">
        <v>713</v>
      </c>
      <c r="B44" s="680"/>
      <c r="C44" s="680"/>
      <c r="D44" s="743">
        <f t="shared" ref="D44:I44" si="10">D21/D19*100-D22</f>
        <v>8.0313906801311674E-2</v>
      </c>
      <c r="E44" s="743">
        <f t="shared" si="10"/>
        <v>1.7722002802901926E-2</v>
      </c>
      <c r="F44" s="743">
        <f t="shared" si="10"/>
        <v>-3.2235322717880877E-2</v>
      </c>
      <c r="G44" s="743">
        <f t="shared" si="10"/>
        <v>3.4921575353145329E-2</v>
      </c>
      <c r="H44" s="743">
        <f t="shared" si="10"/>
        <v>1.118459218006862E-2</v>
      </c>
      <c r="I44" s="743">
        <f t="shared" si="10"/>
        <v>1.7286084701808591E-3</v>
      </c>
      <c r="J44" s="680"/>
      <c r="K44" s="743">
        <f t="shared" ref="K44:L44" si="11">K21/K19*100-K22</f>
        <v>7.1237416369662299E-2</v>
      </c>
      <c r="L44" s="743">
        <f t="shared" si="11"/>
        <v>-6.2937062937074018E-3</v>
      </c>
    </row>
    <row r="45" spans="1:12">
      <c r="A45" s="680" t="s">
        <v>714</v>
      </c>
      <c r="B45" s="680"/>
      <c r="C45" s="680"/>
      <c r="D45" s="743">
        <f t="shared" ref="D45:I45" si="12">D21/D20*100-D23</f>
        <v>-3.6908727514987305E-2</v>
      </c>
      <c r="E45" s="743">
        <f t="shared" si="12"/>
        <v>4.5944633317144934E-2</v>
      </c>
      <c r="F45" s="743">
        <f t="shared" si="12"/>
        <v>-4.4287268770396793E-2</v>
      </c>
      <c r="G45" s="743">
        <f t="shared" si="12"/>
        <v>-1.0073305329051152E-2</v>
      </c>
      <c r="H45" s="743">
        <f t="shared" si="12"/>
        <v>9.2707045735451743E-3</v>
      </c>
      <c r="I45" s="743">
        <f t="shared" si="12"/>
        <v>8.4665482534092007E-3</v>
      </c>
      <c r="J45" s="680"/>
      <c r="K45" s="743">
        <f t="shared" ref="K45:L45" si="13">K21/K20*100-K23</f>
        <v>-3.5366689513363525E-2</v>
      </c>
      <c r="L45" s="743">
        <f t="shared" si="13"/>
        <v>4.9652252797095286E-2</v>
      </c>
    </row>
    <row r="46" spans="1:12">
      <c r="A46" s="680" t="s">
        <v>674</v>
      </c>
      <c r="B46" s="680"/>
      <c r="C46" s="680"/>
      <c r="D46" s="689">
        <f t="shared" ref="D46:I46" si="14">D21-D29-D30</f>
        <v>0</v>
      </c>
      <c r="E46" s="689">
        <f t="shared" si="14"/>
        <v>0</v>
      </c>
      <c r="F46" s="689">
        <f t="shared" si="14"/>
        <v>0</v>
      </c>
      <c r="G46" s="689">
        <f t="shared" si="14"/>
        <v>0</v>
      </c>
      <c r="H46" s="689">
        <f t="shared" si="14"/>
        <v>0</v>
      </c>
      <c r="I46" s="689">
        <f t="shared" si="14"/>
        <v>0</v>
      </c>
      <c r="J46" s="680"/>
      <c r="K46" s="689">
        <f t="shared" ref="K46:L46" si="15">K21-K29-K30</f>
        <v>0</v>
      </c>
      <c r="L46" s="689">
        <f t="shared" si="15"/>
        <v>0</v>
      </c>
    </row>
    <row r="47" spans="1:12">
      <c r="A47" s="680"/>
      <c r="B47" s="680"/>
      <c r="C47" s="680"/>
      <c r="D47" s="680"/>
      <c r="E47" s="680"/>
      <c r="F47" s="680"/>
      <c r="G47" s="680"/>
      <c r="H47" s="680"/>
      <c r="I47" s="680"/>
      <c r="J47" s="680"/>
      <c r="K47" s="680"/>
      <c r="L47" s="680"/>
    </row>
    <row r="84" ht="15" customHeight="1"/>
    <row r="90" ht="12.75" customHeight="1"/>
    <row r="91" ht="12.75" customHeight="1"/>
  </sheetData>
  <pageMargins left="0.39370078740157483" right="0.39370078740157483" top="0.51181102362204722" bottom="0.27559055118110237" header="0" footer="0.19685039370078741"/>
  <pageSetup paperSize="9" scale="69" orientation="landscape" r:id="rId1"/>
  <headerFooter alignWithMargins="0">
    <oddFooter>&amp;C&amp;"Tele-GroteskNor,Regular"&amp;10DT IR Backup H1 2016&amp;R&amp;"Tele-GroteskNor,Regular"&amp;10Page &amp;P</oddFooter>
  </headerFooter>
</worksheet>
</file>

<file path=xl/worksheets/sheet49.xml><?xml version="1.0" encoding="utf-8"?>
<worksheet xmlns="http://schemas.openxmlformats.org/spreadsheetml/2006/main" xmlns:r="http://schemas.openxmlformats.org/officeDocument/2006/relationships">
  <sheetPr>
    <pageSetUpPr fitToPage="1"/>
  </sheetPr>
  <dimension ref="A1:D21"/>
  <sheetViews>
    <sheetView showGridLines="0" view="pageBreakPreview" zoomScaleNormal="100" zoomScaleSheetLayoutView="100" workbookViewId="0"/>
  </sheetViews>
  <sheetFormatPr baseColWidth="10" defaultColWidth="11.42578125" defaultRowHeight="15"/>
  <cols>
    <col min="1" max="1" width="58.85546875" customWidth="1"/>
    <col min="2" max="2" width="25.7109375" customWidth="1"/>
    <col min="3" max="3" width="12.140625" customWidth="1"/>
    <col min="4" max="4" width="29.7109375" customWidth="1"/>
  </cols>
  <sheetData>
    <row r="1" spans="1:4" ht="30" customHeight="1">
      <c r="A1" s="341" t="s">
        <v>268</v>
      </c>
      <c r="B1" s="812"/>
      <c r="C1" s="812"/>
      <c r="D1" s="812"/>
    </row>
    <row r="2" spans="1:4" ht="30" customHeight="1">
      <c r="A2" s="813" t="s">
        <v>720</v>
      </c>
      <c r="B2" s="814"/>
      <c r="C2" s="814"/>
      <c r="D2" s="814"/>
    </row>
    <row r="3" spans="1:4" ht="15" customHeight="1">
      <c r="A3" s="815"/>
      <c r="B3" s="816"/>
      <c r="C3" s="816"/>
      <c r="D3" s="817"/>
    </row>
    <row r="4" spans="1:4" ht="30" customHeight="1">
      <c r="A4" s="818" t="s">
        <v>721</v>
      </c>
      <c r="B4" s="819" t="s">
        <v>722</v>
      </c>
      <c r="C4" s="820"/>
      <c r="D4" s="821"/>
    </row>
    <row r="5" spans="1:4" ht="16.5" customHeight="1">
      <c r="A5" s="822" t="s">
        <v>723</v>
      </c>
      <c r="B5" s="823" t="s">
        <v>724</v>
      </c>
      <c r="C5" s="824"/>
      <c r="D5" s="825"/>
    </row>
    <row r="6" spans="1:4" ht="16.5" customHeight="1">
      <c r="A6" s="822" t="s">
        <v>725</v>
      </c>
      <c r="B6" s="823" t="s">
        <v>726</v>
      </c>
      <c r="C6" s="826"/>
      <c r="D6" s="827"/>
    </row>
    <row r="7" spans="1:4" ht="16.5" customHeight="1">
      <c r="A7" s="822" t="s">
        <v>727</v>
      </c>
      <c r="B7" s="823" t="s">
        <v>728</v>
      </c>
      <c r="C7" s="826"/>
      <c r="D7" s="827"/>
    </row>
    <row r="8" spans="1:4" ht="30" customHeight="1">
      <c r="A8" s="822" t="s">
        <v>729</v>
      </c>
      <c r="B8" s="828" t="s">
        <v>730</v>
      </c>
      <c r="C8" s="826"/>
      <c r="D8" s="827"/>
    </row>
    <row r="9" spans="1:4" ht="34.9" customHeight="1">
      <c r="A9" s="1447" t="s">
        <v>1051</v>
      </c>
      <c r="B9" s="1448"/>
      <c r="C9" s="1448"/>
      <c r="D9" s="829"/>
    </row>
    <row r="10" spans="1:4" ht="28.9" customHeight="1">
      <c r="A10" s="1447" t="s">
        <v>1052</v>
      </c>
      <c r="B10" s="1448"/>
      <c r="C10" s="1448"/>
      <c r="D10" s="829"/>
    </row>
    <row r="11" spans="1:4" ht="30.6" customHeight="1">
      <c r="A11" s="1447" t="s">
        <v>1053</v>
      </c>
      <c r="B11" s="1448"/>
      <c r="C11" s="1448"/>
      <c r="D11" s="829"/>
    </row>
    <row r="12" spans="1:4" ht="28.9" customHeight="1">
      <c r="A12" s="1449" t="s">
        <v>1054</v>
      </c>
      <c r="B12" s="1450"/>
      <c r="C12" s="1450"/>
      <c r="D12" s="830"/>
    </row>
    <row r="13" spans="1:4">
      <c r="A13" s="831" t="s">
        <v>733</v>
      </c>
      <c r="B13" s="832"/>
      <c r="C13" s="830"/>
      <c r="D13" s="830"/>
    </row>
    <row r="14" spans="1:4" ht="66" customHeight="1">
      <c r="A14" s="1449" t="s">
        <v>1055</v>
      </c>
      <c r="B14" s="1450"/>
      <c r="C14" s="1450"/>
      <c r="D14" s="830"/>
    </row>
    <row r="15" spans="1:4">
      <c r="A15" s="1449" t="s">
        <v>734</v>
      </c>
      <c r="B15" s="1450"/>
      <c r="C15" s="1450"/>
      <c r="D15" s="833"/>
    </row>
    <row r="16" spans="1:4" ht="27.75" customHeight="1">
      <c r="A16" s="1447" t="s">
        <v>735</v>
      </c>
      <c r="B16" s="1451"/>
      <c r="C16" s="1451"/>
      <c r="D16" s="834"/>
    </row>
    <row r="17" spans="1:4" ht="15.75" customHeight="1">
      <c r="A17" s="1447" t="s">
        <v>736</v>
      </c>
      <c r="B17" s="1452"/>
      <c r="C17" s="1452"/>
      <c r="D17" s="1452"/>
    </row>
    <row r="18" spans="1:4" ht="18.600000000000001" customHeight="1">
      <c r="A18" s="1447" t="s">
        <v>737</v>
      </c>
      <c r="B18" s="1448"/>
      <c r="C18" s="1448"/>
      <c r="D18" s="835"/>
    </row>
    <row r="19" spans="1:4" ht="28.15" customHeight="1">
      <c r="A19" s="1447" t="s">
        <v>738</v>
      </c>
      <c r="B19" s="1448"/>
      <c r="C19" s="1448"/>
      <c r="D19" s="836"/>
    </row>
    <row r="20" spans="1:4">
      <c r="A20" s="1446" t="s">
        <v>739</v>
      </c>
      <c r="B20" s="1446"/>
      <c r="C20" s="1446"/>
    </row>
    <row r="21" spans="1:4" ht="40.15" customHeight="1">
      <c r="A21" s="1446" t="s">
        <v>740</v>
      </c>
      <c r="B21" s="1446"/>
      <c r="C21" s="1446"/>
    </row>
  </sheetData>
  <mergeCells count="12">
    <mergeCell ref="A21:C21"/>
    <mergeCell ref="A9:C9"/>
    <mergeCell ref="A10:C10"/>
    <mergeCell ref="A11:C11"/>
    <mergeCell ref="A12:C12"/>
    <mergeCell ref="A14:C14"/>
    <mergeCell ref="A15:C15"/>
    <mergeCell ref="A16:C16"/>
    <mergeCell ref="A17:D17"/>
    <mergeCell ref="A18:C18"/>
    <mergeCell ref="A19:C19"/>
    <mergeCell ref="A20:C20"/>
  </mergeCells>
  <pageMargins left="0.39370078740157483" right="0.39370078740157483" top="0.51181102362204722" bottom="0.27559055118110237" header="0" footer="0.19685039370078741"/>
  <pageSetup paperSize="9" orientation="landscape" r:id="rId1"/>
  <headerFooter alignWithMargins="0">
    <oddFooter>&amp;C&amp;"Tele-GroteskNor,Regular"&amp;10DT IR Backup H1 2016&amp;R&amp;"Tele-GroteskNor,Regular"&amp;10Page &amp;P</oddFooter>
  </headerFooter>
  <drawing r:id="rId2"/>
</worksheet>
</file>

<file path=xl/worksheets/sheet50.xml><?xml version="1.0" encoding="utf-8"?>
<worksheet xmlns="http://schemas.openxmlformats.org/spreadsheetml/2006/main" xmlns:r="http://schemas.openxmlformats.org/officeDocument/2006/relationships">
  <sheetPr>
    <pageSetUpPr fitToPage="1"/>
  </sheetPr>
  <dimension ref="A1:D24"/>
  <sheetViews>
    <sheetView showGridLines="0" view="pageBreakPreview" zoomScaleNormal="100" zoomScaleSheetLayoutView="100" workbookViewId="0"/>
  </sheetViews>
  <sheetFormatPr baseColWidth="10" defaultColWidth="11.42578125" defaultRowHeight="15"/>
  <cols>
    <col min="1" max="1" width="66.28515625" customWidth="1"/>
    <col min="2" max="2" width="46.140625" customWidth="1"/>
    <col min="3" max="3" width="7.42578125" customWidth="1"/>
    <col min="4" max="4" width="10.85546875" customWidth="1"/>
  </cols>
  <sheetData>
    <row r="1" spans="1:4" ht="30" customHeight="1">
      <c r="A1" s="341" t="s">
        <v>268</v>
      </c>
      <c r="B1" s="812"/>
      <c r="C1" s="812"/>
      <c r="D1" s="812"/>
    </row>
    <row r="2" spans="1:4" ht="30" customHeight="1">
      <c r="A2" s="813" t="s">
        <v>720</v>
      </c>
      <c r="B2" s="814"/>
      <c r="C2" s="814"/>
      <c r="D2" s="814"/>
    </row>
    <row r="3" spans="1:4" ht="15" customHeight="1">
      <c r="A3" s="815"/>
      <c r="B3" s="816"/>
      <c r="C3" s="816"/>
      <c r="D3" s="817"/>
    </row>
    <row r="4" spans="1:4" ht="33.75" customHeight="1">
      <c r="A4" s="837" t="s">
        <v>742</v>
      </c>
      <c r="B4" s="819" t="s">
        <v>743</v>
      </c>
      <c r="C4" s="820"/>
      <c r="D4" s="821"/>
    </row>
    <row r="5" spans="1:4" ht="22.5" customHeight="1">
      <c r="A5" s="822" t="s">
        <v>744</v>
      </c>
      <c r="B5" s="838" t="s">
        <v>745</v>
      </c>
      <c r="C5" s="824"/>
      <c r="D5" s="825"/>
    </row>
    <row r="6" spans="1:4" ht="28.5" customHeight="1">
      <c r="A6" s="822" t="s">
        <v>746</v>
      </c>
      <c r="B6" s="838" t="s">
        <v>747</v>
      </c>
      <c r="C6" s="824"/>
      <c r="D6" s="825"/>
    </row>
    <row r="7" spans="1:4" ht="14.25" customHeight="1">
      <c r="A7" s="839"/>
      <c r="B7" s="840"/>
      <c r="C7" s="824"/>
      <c r="D7" s="825"/>
    </row>
    <row r="8" spans="1:4" ht="18.75" customHeight="1">
      <c r="A8" s="841" t="s">
        <v>748</v>
      </c>
      <c r="B8" s="842" t="s">
        <v>749</v>
      </c>
      <c r="C8" s="821"/>
      <c r="D8" s="821"/>
    </row>
    <row r="9" spans="1:4" ht="15" customHeight="1">
      <c r="A9" s="843" t="s">
        <v>750</v>
      </c>
      <c r="B9" s="844" t="s">
        <v>751</v>
      </c>
      <c r="C9" s="821"/>
      <c r="D9" s="821"/>
    </row>
    <row r="10" spans="1:4" ht="15" customHeight="1">
      <c r="A10" s="845" t="s">
        <v>752</v>
      </c>
      <c r="B10" s="846" t="s">
        <v>753</v>
      </c>
      <c r="C10" s="821"/>
      <c r="D10" s="821"/>
    </row>
    <row r="11" spans="1:4" ht="15" customHeight="1">
      <c r="A11" s="839"/>
      <c r="B11" s="847"/>
      <c r="C11" s="848"/>
      <c r="D11" s="848"/>
    </row>
    <row r="12" spans="1:4" ht="31.15" customHeight="1">
      <c r="A12" s="1447" t="s">
        <v>731</v>
      </c>
      <c r="B12" s="1448"/>
      <c r="C12" s="849"/>
      <c r="D12" s="849"/>
    </row>
    <row r="13" spans="1:4" ht="31.15" customHeight="1">
      <c r="A13" s="1447" t="s">
        <v>754</v>
      </c>
      <c r="B13" s="1448"/>
      <c r="C13" s="849"/>
      <c r="D13" s="849"/>
    </row>
    <row r="14" spans="1:4" ht="28.9" customHeight="1">
      <c r="A14" s="1447" t="s">
        <v>732</v>
      </c>
      <c r="B14" s="1448"/>
      <c r="C14" s="850"/>
      <c r="D14" s="850"/>
    </row>
    <row r="15" spans="1:4" ht="19.149999999999999" customHeight="1">
      <c r="A15" s="835" t="s">
        <v>755</v>
      </c>
      <c r="B15" s="835"/>
      <c r="C15" s="851"/>
      <c r="D15" s="851"/>
    </row>
    <row r="16" spans="1:4" ht="55.5" customHeight="1">
      <c r="A16" s="1447" t="s">
        <v>756</v>
      </c>
      <c r="B16" s="1448"/>
      <c r="C16" s="851"/>
      <c r="D16" s="851"/>
    </row>
    <row r="17" spans="1:4" ht="18" customHeight="1">
      <c r="A17" s="835" t="s">
        <v>757</v>
      </c>
      <c r="B17" s="835"/>
      <c r="C17" s="851"/>
      <c r="D17" s="851"/>
    </row>
    <row r="18" spans="1:4" ht="28.9" customHeight="1">
      <c r="A18" s="1447" t="s">
        <v>758</v>
      </c>
      <c r="B18" s="1448"/>
      <c r="C18" s="851"/>
      <c r="D18" s="851"/>
    </row>
    <row r="19" spans="1:4" ht="20.45" customHeight="1">
      <c r="A19" s="1447" t="s">
        <v>759</v>
      </c>
      <c r="B19" s="1453"/>
      <c r="C19" s="1453"/>
      <c r="D19" s="1453"/>
    </row>
    <row r="20" spans="1:4">
      <c r="A20" s="1447" t="s">
        <v>760</v>
      </c>
      <c r="B20" s="1448"/>
      <c r="C20" s="835"/>
      <c r="D20" s="835"/>
    </row>
    <row r="21" spans="1:4" ht="22.9" customHeight="1">
      <c r="A21" s="1447" t="s">
        <v>761</v>
      </c>
      <c r="B21" s="1448"/>
      <c r="C21" s="836"/>
      <c r="D21" s="836"/>
    </row>
    <row r="22" spans="1:4" ht="16.899999999999999" customHeight="1">
      <c r="A22" s="1446" t="s">
        <v>762</v>
      </c>
      <c r="B22" s="1446"/>
      <c r="C22" s="836"/>
      <c r="D22" s="836"/>
    </row>
    <row r="23" spans="1:4" ht="42.6" customHeight="1">
      <c r="A23" s="1446" t="s">
        <v>763</v>
      </c>
      <c r="B23" s="1446"/>
    </row>
    <row r="24" spans="1:4" ht="28.15" customHeight="1">
      <c r="A24" s="1446" t="s">
        <v>764</v>
      </c>
      <c r="B24" s="1446"/>
    </row>
  </sheetData>
  <mergeCells count="11">
    <mergeCell ref="A19:D19"/>
    <mergeCell ref="A12:B12"/>
    <mergeCell ref="A13:B13"/>
    <mergeCell ref="A14:B14"/>
    <mergeCell ref="A16:B16"/>
    <mergeCell ref="A18:B18"/>
    <mergeCell ref="A20:B20"/>
    <mergeCell ref="A21:B21"/>
    <mergeCell ref="A22:B22"/>
    <mergeCell ref="A23:B23"/>
    <mergeCell ref="A24:B24"/>
  </mergeCells>
  <pageMargins left="0.39370078740157483" right="0.39370078740157483" top="0.51181102362204722" bottom="0.27559055118110237" header="0" footer="0.19685039370078741"/>
  <pageSetup paperSize="9" scale="93" orientation="landscape" r:id="rId1"/>
  <headerFooter alignWithMargins="0">
    <oddFooter>&amp;C&amp;"Tele-GroteskNor,Regular"&amp;10DT IR Backup H1 2016&amp;R&amp;"Tele-GroteskNor,Regular"&amp;10Page &amp;P</oddFooter>
  </headerFooter>
</worksheet>
</file>

<file path=xl/worksheets/sheet51.xml><?xml version="1.0" encoding="utf-8"?>
<worksheet xmlns="http://schemas.openxmlformats.org/spreadsheetml/2006/main" xmlns:r="http://schemas.openxmlformats.org/officeDocument/2006/relationships">
  <sheetPr>
    <pageSetUpPr fitToPage="1"/>
  </sheetPr>
  <dimension ref="A1:E28"/>
  <sheetViews>
    <sheetView showGridLines="0" view="pageBreakPreview" zoomScaleNormal="100" zoomScaleSheetLayoutView="100" workbookViewId="0"/>
  </sheetViews>
  <sheetFormatPr baseColWidth="10" defaultColWidth="11.42578125" defaultRowHeight="15"/>
  <cols>
    <col min="1" max="1" width="67.140625" customWidth="1"/>
    <col min="2" max="2" width="22.42578125" customWidth="1"/>
    <col min="3" max="3" width="13.85546875" customWidth="1"/>
    <col min="4" max="4" width="7.42578125" customWidth="1"/>
    <col min="5" max="5" width="6.85546875" customWidth="1"/>
  </cols>
  <sheetData>
    <row r="1" spans="1:5" ht="30" customHeight="1">
      <c r="A1" s="341" t="s">
        <v>268</v>
      </c>
      <c r="B1" s="812"/>
      <c r="C1" s="812"/>
      <c r="D1" s="812"/>
      <c r="E1" s="852"/>
    </row>
    <row r="2" spans="1:5" ht="30" customHeight="1">
      <c r="A2" s="813" t="s">
        <v>720</v>
      </c>
      <c r="B2" s="814"/>
      <c r="C2" s="814"/>
      <c r="D2" s="814"/>
      <c r="E2" s="853"/>
    </row>
    <row r="3" spans="1:5" ht="15" customHeight="1">
      <c r="A3" s="854"/>
      <c r="B3" s="814"/>
      <c r="C3" s="814"/>
      <c r="D3" s="814"/>
      <c r="E3" s="853"/>
    </row>
    <row r="4" spans="1:5" ht="30.75" customHeight="1">
      <c r="A4" s="855" t="s">
        <v>765</v>
      </c>
      <c r="B4" s="819" t="s">
        <v>766</v>
      </c>
      <c r="C4" s="820"/>
      <c r="D4" s="821"/>
      <c r="E4" s="821"/>
    </row>
    <row r="5" spans="1:5" ht="16.5" customHeight="1">
      <c r="A5" s="822" t="s">
        <v>767</v>
      </c>
      <c r="B5" s="823" t="s">
        <v>724</v>
      </c>
      <c r="C5" s="824"/>
      <c r="D5" s="825"/>
      <c r="E5" s="825"/>
    </row>
    <row r="6" spans="1:5" ht="16.5" customHeight="1">
      <c r="A6" s="822" t="s">
        <v>768</v>
      </c>
      <c r="B6" s="823" t="s">
        <v>726</v>
      </c>
      <c r="C6" s="826"/>
      <c r="D6" s="827"/>
      <c r="E6" s="827"/>
    </row>
    <row r="7" spans="1:5" ht="16.5" customHeight="1">
      <c r="A7" s="822" t="s">
        <v>769</v>
      </c>
      <c r="B7" s="823" t="s">
        <v>728</v>
      </c>
      <c r="C7" s="826"/>
      <c r="D7" s="827"/>
      <c r="E7" s="827"/>
    </row>
    <row r="8" spans="1:5" ht="30" customHeight="1">
      <c r="A8" s="822" t="s">
        <v>729</v>
      </c>
      <c r="B8" s="828" t="s">
        <v>730</v>
      </c>
      <c r="C8" s="826"/>
      <c r="D8" s="827"/>
      <c r="E8" s="827"/>
    </row>
    <row r="9" spans="1:5" ht="14.25" customHeight="1">
      <c r="A9" s="839"/>
      <c r="B9" s="840"/>
      <c r="C9" s="826"/>
      <c r="D9" s="827"/>
      <c r="E9" s="827"/>
    </row>
    <row r="10" spans="1:5" ht="16.5">
      <c r="A10" s="856" t="s">
        <v>770</v>
      </c>
      <c r="B10" s="1455"/>
      <c r="C10" s="1456"/>
      <c r="D10" s="1456"/>
      <c r="E10" s="857"/>
    </row>
    <row r="11" spans="1:5" ht="25.5" customHeight="1">
      <c r="A11" s="1447" t="s">
        <v>771</v>
      </c>
      <c r="B11" s="1448"/>
      <c r="C11" s="1448"/>
      <c r="D11" s="858"/>
      <c r="E11" s="835"/>
    </row>
    <row r="12" spans="1:5" ht="34.15" customHeight="1">
      <c r="A12" s="1447" t="s">
        <v>772</v>
      </c>
      <c r="B12" s="1450"/>
      <c r="C12" s="1450"/>
      <c r="D12" s="859"/>
      <c r="E12" s="835"/>
    </row>
    <row r="13" spans="1:5" ht="15" customHeight="1">
      <c r="A13" s="831" t="s">
        <v>773</v>
      </c>
      <c r="B13" s="860"/>
      <c r="C13" s="861"/>
      <c r="D13" s="861"/>
      <c r="E13" s="835"/>
    </row>
    <row r="14" spans="1:5" ht="55.5" customHeight="1">
      <c r="A14" s="1447" t="s">
        <v>774</v>
      </c>
      <c r="B14" s="1450"/>
      <c r="C14" s="1450"/>
      <c r="D14" s="861"/>
      <c r="E14" s="835"/>
    </row>
    <row r="15" spans="1:5" ht="16.149999999999999" customHeight="1">
      <c r="A15" s="835" t="s">
        <v>775</v>
      </c>
      <c r="B15" s="861"/>
      <c r="C15" s="861"/>
      <c r="D15" s="861"/>
      <c r="E15" s="835"/>
    </row>
    <row r="16" spans="1:5" ht="18" customHeight="1">
      <c r="A16" s="1447" t="s">
        <v>776</v>
      </c>
      <c r="B16" s="1450"/>
      <c r="C16" s="861"/>
      <c r="D16" s="861"/>
      <c r="E16" s="835"/>
    </row>
    <row r="17" spans="1:5" ht="28.15" customHeight="1">
      <c r="A17" s="1447" t="s">
        <v>777</v>
      </c>
      <c r="B17" s="1450"/>
      <c r="C17" s="1450"/>
      <c r="D17" s="861"/>
      <c r="E17" s="835"/>
    </row>
    <row r="18" spans="1:5" ht="19.149999999999999" customHeight="1">
      <c r="A18" s="1447" t="s">
        <v>778</v>
      </c>
      <c r="B18" s="1450"/>
      <c r="C18" s="1450"/>
      <c r="D18" s="861"/>
      <c r="E18" s="835"/>
    </row>
    <row r="19" spans="1:5" ht="21.6" customHeight="1">
      <c r="A19" s="1447" t="s">
        <v>779</v>
      </c>
      <c r="B19" s="1448"/>
      <c r="C19" s="1448"/>
      <c r="D19" s="861"/>
      <c r="E19" s="835"/>
    </row>
    <row r="20" spans="1:5" ht="20.45" customHeight="1">
      <c r="A20" s="1447" t="s">
        <v>780</v>
      </c>
      <c r="B20" s="1448"/>
      <c r="C20" s="1448"/>
      <c r="D20" s="861"/>
      <c r="E20" s="835"/>
    </row>
    <row r="21" spans="1:5" ht="44.45" customHeight="1">
      <c r="A21" s="1447" t="s">
        <v>781</v>
      </c>
      <c r="B21" s="1448"/>
      <c r="C21" s="1448"/>
      <c r="D21" s="862"/>
      <c r="E21" s="817"/>
    </row>
    <row r="22" spans="1:5" ht="30" customHeight="1">
      <c r="A22" s="837" t="s">
        <v>782</v>
      </c>
      <c r="B22" s="819" t="s">
        <v>783</v>
      </c>
      <c r="C22" s="863"/>
      <c r="D22" s="863"/>
      <c r="E22" s="864"/>
    </row>
    <row r="23" spans="1:5" ht="16.5" customHeight="1">
      <c r="A23" s="471" t="s">
        <v>784</v>
      </c>
      <c r="B23" s="865" t="s">
        <v>785</v>
      </c>
      <c r="C23" s="866"/>
      <c r="D23" s="866"/>
      <c r="E23" s="863"/>
    </row>
    <row r="24" spans="1:5" ht="16.5" customHeight="1">
      <c r="A24" s="867" t="s">
        <v>786</v>
      </c>
      <c r="B24" s="868" t="s">
        <v>787</v>
      </c>
      <c r="C24" s="866"/>
      <c r="D24" s="866"/>
      <c r="E24" s="863"/>
    </row>
    <row r="25" spans="1:5" ht="39.6" customHeight="1">
      <c r="A25" s="1447" t="s">
        <v>788</v>
      </c>
      <c r="B25" s="1447"/>
      <c r="C25" s="1447"/>
      <c r="D25" s="1447"/>
      <c r="E25" s="863"/>
    </row>
    <row r="26" spans="1:5">
      <c r="A26" s="1454" t="s">
        <v>789</v>
      </c>
      <c r="B26" s="1454"/>
      <c r="C26" s="1454"/>
      <c r="D26" s="1454"/>
      <c r="E26" s="863"/>
    </row>
    <row r="27" spans="1:5" ht="27" customHeight="1">
      <c r="A27" s="1446" t="s">
        <v>790</v>
      </c>
      <c r="B27" s="1451"/>
      <c r="C27" s="1451"/>
      <c r="D27" s="1451"/>
      <c r="E27" s="1451"/>
    </row>
    <row r="28" spans="1:5" ht="25.5" customHeight="1"/>
  </sheetData>
  <mergeCells count="13">
    <mergeCell ref="A17:C17"/>
    <mergeCell ref="B10:D10"/>
    <mergeCell ref="A11:C11"/>
    <mergeCell ref="A12:C12"/>
    <mergeCell ref="A14:C14"/>
    <mergeCell ref="A16:B16"/>
    <mergeCell ref="A27:E27"/>
    <mergeCell ref="A18:C18"/>
    <mergeCell ref="A19:C19"/>
    <mergeCell ref="A20:C20"/>
    <mergeCell ref="A21:C21"/>
    <mergeCell ref="A25:D25"/>
    <mergeCell ref="A26:D26"/>
  </mergeCells>
  <pageMargins left="0.39370078740157483" right="0.39370078740157483" top="0.51181102362204722" bottom="0.27559055118110237" header="0" footer="0.19685039370078741"/>
  <pageSetup paperSize="9" scale="81" orientation="landscape" r:id="rId1"/>
  <headerFooter alignWithMargins="0">
    <oddFooter>&amp;C&amp;"Tele-GroteskNor,Regular"&amp;10DT IR Backup H1 2016&amp;R&amp;"Tele-GroteskNor,Regular"&amp;10Page &amp;P</oddFooter>
  </headerFooter>
</worksheet>
</file>

<file path=xl/worksheets/sheet52.xml><?xml version="1.0" encoding="utf-8"?>
<worksheet xmlns="http://schemas.openxmlformats.org/spreadsheetml/2006/main" xmlns:r="http://schemas.openxmlformats.org/officeDocument/2006/relationships">
  <sheetPr>
    <pageSetUpPr fitToPage="1"/>
  </sheetPr>
  <dimension ref="A1:B39"/>
  <sheetViews>
    <sheetView showGridLines="0" view="pageBreakPreview" zoomScaleNormal="100" zoomScaleSheetLayoutView="100" workbookViewId="0"/>
  </sheetViews>
  <sheetFormatPr baseColWidth="10" defaultColWidth="9.140625" defaultRowHeight="15"/>
  <cols>
    <col min="1" max="1" width="68.42578125" customWidth="1"/>
    <col min="2" max="2" width="22.42578125" customWidth="1"/>
  </cols>
  <sheetData>
    <row r="1" spans="1:2" ht="32.25">
      <c r="A1" s="341" t="s">
        <v>268</v>
      </c>
      <c r="B1" s="812"/>
    </row>
    <row r="2" spans="1:2" ht="32.25">
      <c r="A2" s="813" t="s">
        <v>720</v>
      </c>
      <c r="B2" s="814"/>
    </row>
    <row r="3" spans="1:2" ht="27.75">
      <c r="A3" s="854"/>
      <c r="B3" s="814"/>
    </row>
    <row r="4" spans="1:2" ht="17.25">
      <c r="A4" s="869" t="s">
        <v>791</v>
      </c>
      <c r="B4" s="819" t="s">
        <v>792</v>
      </c>
    </row>
    <row r="5" spans="1:2">
      <c r="A5" s="822" t="s">
        <v>793</v>
      </c>
      <c r="B5" s="823" t="s">
        <v>794</v>
      </c>
    </row>
    <row r="6" spans="1:2" ht="16.5">
      <c r="A6" s="822" t="s">
        <v>795</v>
      </c>
      <c r="B6" s="823" t="s">
        <v>796</v>
      </c>
    </row>
    <row r="7" spans="1:2" ht="16.5">
      <c r="A7" s="822" t="s">
        <v>797</v>
      </c>
      <c r="B7" s="823" t="s">
        <v>724</v>
      </c>
    </row>
    <row r="8" spans="1:2" ht="16.5">
      <c r="A8" s="822" t="s">
        <v>798</v>
      </c>
      <c r="B8" s="823" t="s">
        <v>799</v>
      </c>
    </row>
    <row r="9" spans="1:2">
      <c r="A9" s="839"/>
      <c r="B9" s="840"/>
    </row>
    <row r="10" spans="1:2">
      <c r="A10" s="856" t="s">
        <v>770</v>
      </c>
    </row>
    <row r="11" spans="1:2" ht="25.5">
      <c r="A11" s="835" t="s">
        <v>800</v>
      </c>
      <c r="B11" s="860"/>
    </row>
    <row r="12" spans="1:2" ht="39.75" customHeight="1">
      <c r="A12" s="1447" t="s">
        <v>801</v>
      </c>
      <c r="B12" s="1450"/>
    </row>
    <row r="13" spans="1:2">
      <c r="A13" s="831" t="s">
        <v>773</v>
      </c>
    </row>
    <row r="14" spans="1:2">
      <c r="A14" s="835" t="s">
        <v>802</v>
      </c>
    </row>
    <row r="15" spans="1:2" ht="29.45" customHeight="1">
      <c r="A15" s="1458" t="s">
        <v>803</v>
      </c>
      <c r="B15" s="1459"/>
    </row>
    <row r="16" spans="1:2" ht="18.600000000000001" customHeight="1">
      <c r="A16" s="1460" t="s">
        <v>804</v>
      </c>
      <c r="B16" s="1450"/>
    </row>
    <row r="17" spans="1:2" ht="27.6" customHeight="1">
      <c r="A17" s="1461" t="s">
        <v>805</v>
      </c>
      <c r="B17" s="1462"/>
    </row>
    <row r="18" spans="1:2">
      <c r="A18" s="835" t="s">
        <v>806</v>
      </c>
      <c r="B18" s="835"/>
    </row>
    <row r="19" spans="1:2" ht="21.75" customHeight="1">
      <c r="A19" s="837" t="s">
        <v>807</v>
      </c>
      <c r="B19" s="870" t="s">
        <v>808</v>
      </c>
    </row>
    <row r="20" spans="1:2" ht="16.5">
      <c r="A20" s="822" t="s">
        <v>809</v>
      </c>
      <c r="B20" s="823" t="s">
        <v>785</v>
      </c>
    </row>
    <row r="21" spans="1:2" ht="16.5">
      <c r="A21" s="822" t="s">
        <v>810</v>
      </c>
      <c r="B21" s="823" t="s">
        <v>787</v>
      </c>
    </row>
    <row r="22" spans="1:2" ht="16.5">
      <c r="A22" s="822" t="s">
        <v>811</v>
      </c>
      <c r="B22" s="823" t="s">
        <v>812</v>
      </c>
    </row>
    <row r="23" spans="1:2">
      <c r="A23" s="871"/>
      <c r="B23" s="872"/>
    </row>
    <row r="24" spans="1:2">
      <c r="A24" s="262" t="s">
        <v>813</v>
      </c>
      <c r="B24" s="872"/>
    </row>
    <row r="25" spans="1:2">
      <c r="A25" s="1447" t="s">
        <v>814</v>
      </c>
      <c r="B25" s="1448"/>
    </row>
    <row r="26" spans="1:2" ht="31.15" customHeight="1">
      <c r="A26" s="1447" t="s">
        <v>815</v>
      </c>
      <c r="B26" s="1448"/>
    </row>
    <row r="27" spans="1:2" ht="33" customHeight="1">
      <c r="A27" s="1447" t="s">
        <v>816</v>
      </c>
      <c r="B27" s="1457"/>
    </row>
    <row r="28" spans="1:2" ht="37.15" customHeight="1">
      <c r="A28" s="1447" t="s">
        <v>790</v>
      </c>
      <c r="B28" s="1457"/>
    </row>
    <row r="29" spans="1:2" ht="43.15" customHeight="1">
      <c r="A29" s="1446" t="s">
        <v>817</v>
      </c>
      <c r="B29" s="1451"/>
    </row>
    <row r="31" spans="1:2" ht="17.25">
      <c r="A31" s="869" t="s">
        <v>818</v>
      </c>
      <c r="B31" s="819" t="s">
        <v>792</v>
      </c>
    </row>
    <row r="32" spans="1:2" ht="17.25">
      <c r="A32" s="822" t="s">
        <v>819</v>
      </c>
      <c r="B32" s="823" t="s">
        <v>820</v>
      </c>
    </row>
    <row r="33" spans="1:2">
      <c r="A33" s="873"/>
      <c r="B33" s="874"/>
    </row>
    <row r="34" spans="1:2">
      <c r="A34" s="875" t="s">
        <v>821</v>
      </c>
      <c r="B34" s="874"/>
    </row>
    <row r="35" spans="1:2">
      <c r="A35" s="873" t="s">
        <v>822</v>
      </c>
      <c r="B35" s="874" t="s">
        <v>787</v>
      </c>
    </row>
    <row r="36" spans="1:2">
      <c r="A36" s="873" t="s">
        <v>823</v>
      </c>
      <c r="B36" s="874" t="s">
        <v>812</v>
      </c>
    </row>
    <row r="37" spans="1:2">
      <c r="A37" s="873" t="s">
        <v>824</v>
      </c>
      <c r="B37" s="874" t="s">
        <v>787</v>
      </c>
    </row>
    <row r="39" spans="1:2" ht="26.25">
      <c r="A39" s="876" t="s">
        <v>825</v>
      </c>
      <c r="B39" s="877" t="s">
        <v>806</v>
      </c>
    </row>
  </sheetData>
  <mergeCells count="9">
    <mergeCell ref="A27:B27"/>
    <mergeCell ref="A28:B28"/>
    <mergeCell ref="A29:B29"/>
    <mergeCell ref="A12:B12"/>
    <mergeCell ref="A15:B15"/>
    <mergeCell ref="A16:B16"/>
    <mergeCell ref="A17:B17"/>
    <mergeCell ref="A25:B25"/>
    <mergeCell ref="A26:B26"/>
  </mergeCells>
  <pageMargins left="0.39370078740157483" right="0.39370078740157483" top="0.51181102362204722" bottom="0.27559055118110237" header="0" footer="0.19685039370078741"/>
  <pageSetup paperSize="9" scale="68" orientation="landscape" r:id="rId1"/>
  <headerFooter alignWithMargins="0">
    <oddFooter>&amp;C&amp;"Tele-GroteskNor,Regular"&amp;10DT IR Backup H1 2016&amp;R&amp;"Tele-GroteskNor,Regular"&amp;10Page &amp;P</oddFooter>
  </headerFooter>
</worksheet>
</file>

<file path=xl/worksheets/sheet53.xml><?xml version="1.0" encoding="utf-8"?>
<worksheet xmlns="http://schemas.openxmlformats.org/spreadsheetml/2006/main" xmlns:r="http://schemas.openxmlformats.org/officeDocument/2006/relationships">
  <sheetPr>
    <pageSetUpPr fitToPage="1"/>
  </sheetPr>
  <dimension ref="A1:DC155"/>
  <sheetViews>
    <sheetView showGridLines="0" view="pageBreakPreview" zoomScaleNormal="100" zoomScaleSheetLayoutView="100" workbookViewId="0"/>
  </sheetViews>
  <sheetFormatPr baseColWidth="10" defaultColWidth="11.42578125" defaultRowHeight="15"/>
  <cols>
    <col min="1" max="1" width="75.42578125" customWidth="1"/>
    <col min="2" max="3" width="15.7109375" customWidth="1"/>
    <col min="4" max="5" width="10.7109375" customWidth="1"/>
    <col min="6" max="6" width="12.140625" customWidth="1"/>
    <col min="257" max="257" width="75.42578125" customWidth="1"/>
    <col min="258" max="259" width="15.7109375" customWidth="1"/>
    <col min="260" max="261" width="10.7109375" customWidth="1"/>
    <col min="262" max="262" width="12.140625" customWidth="1"/>
    <col min="513" max="513" width="75.42578125" customWidth="1"/>
    <col min="514" max="515" width="15.7109375" customWidth="1"/>
    <col min="516" max="517" width="10.7109375" customWidth="1"/>
    <col min="518" max="518" width="12.140625" customWidth="1"/>
    <col min="769" max="769" width="75.42578125" customWidth="1"/>
    <col min="770" max="771" width="15.7109375" customWidth="1"/>
    <col min="772" max="773" width="10.7109375" customWidth="1"/>
    <col min="774" max="774" width="12.140625" customWidth="1"/>
    <col min="1025" max="1025" width="75.42578125" customWidth="1"/>
    <col min="1026" max="1027" width="15.7109375" customWidth="1"/>
    <col min="1028" max="1029" width="10.7109375" customWidth="1"/>
    <col min="1030" max="1030" width="12.140625" customWidth="1"/>
    <col min="1281" max="1281" width="75.42578125" customWidth="1"/>
    <col min="1282" max="1283" width="15.7109375" customWidth="1"/>
    <col min="1284" max="1285" width="10.7109375" customWidth="1"/>
    <col min="1286" max="1286" width="12.140625" customWidth="1"/>
    <col min="1537" max="1537" width="75.42578125" customWidth="1"/>
    <col min="1538" max="1539" width="15.7109375" customWidth="1"/>
    <col min="1540" max="1541" width="10.7109375" customWidth="1"/>
    <col min="1542" max="1542" width="12.140625" customWidth="1"/>
    <col min="1793" max="1793" width="75.42578125" customWidth="1"/>
    <col min="1794" max="1795" width="15.7109375" customWidth="1"/>
    <col min="1796" max="1797" width="10.7109375" customWidth="1"/>
    <col min="1798" max="1798" width="12.140625" customWidth="1"/>
    <col min="2049" max="2049" width="75.42578125" customWidth="1"/>
    <col min="2050" max="2051" width="15.7109375" customWidth="1"/>
    <col min="2052" max="2053" width="10.7109375" customWidth="1"/>
    <col min="2054" max="2054" width="12.140625" customWidth="1"/>
    <col min="2305" max="2305" width="75.42578125" customWidth="1"/>
    <col min="2306" max="2307" width="15.7109375" customWidth="1"/>
    <col min="2308" max="2309" width="10.7109375" customWidth="1"/>
    <col min="2310" max="2310" width="12.140625" customWidth="1"/>
    <col min="2561" max="2561" width="75.42578125" customWidth="1"/>
    <col min="2562" max="2563" width="15.7109375" customWidth="1"/>
    <col min="2564" max="2565" width="10.7109375" customWidth="1"/>
    <col min="2566" max="2566" width="12.140625" customWidth="1"/>
    <col min="2817" max="2817" width="75.42578125" customWidth="1"/>
    <col min="2818" max="2819" width="15.7109375" customWidth="1"/>
    <col min="2820" max="2821" width="10.7109375" customWidth="1"/>
    <col min="2822" max="2822" width="12.140625" customWidth="1"/>
    <col min="3073" max="3073" width="75.42578125" customWidth="1"/>
    <col min="3074" max="3075" width="15.7109375" customWidth="1"/>
    <col min="3076" max="3077" width="10.7109375" customWidth="1"/>
    <col min="3078" max="3078" width="12.140625" customWidth="1"/>
    <col min="3329" max="3329" width="75.42578125" customWidth="1"/>
    <col min="3330" max="3331" width="15.7109375" customWidth="1"/>
    <col min="3332" max="3333" width="10.7109375" customWidth="1"/>
    <col min="3334" max="3334" width="12.140625" customWidth="1"/>
    <col min="3585" max="3585" width="75.42578125" customWidth="1"/>
    <col min="3586" max="3587" width="15.7109375" customWidth="1"/>
    <col min="3588" max="3589" width="10.7109375" customWidth="1"/>
    <col min="3590" max="3590" width="12.140625" customWidth="1"/>
    <col min="3841" max="3841" width="75.42578125" customWidth="1"/>
    <col min="3842" max="3843" width="15.7109375" customWidth="1"/>
    <col min="3844" max="3845" width="10.7109375" customWidth="1"/>
    <col min="3846" max="3846" width="12.140625" customWidth="1"/>
    <col min="4097" max="4097" width="75.42578125" customWidth="1"/>
    <col min="4098" max="4099" width="15.7109375" customWidth="1"/>
    <col min="4100" max="4101" width="10.7109375" customWidth="1"/>
    <col min="4102" max="4102" width="12.140625" customWidth="1"/>
    <col min="4353" max="4353" width="75.42578125" customWidth="1"/>
    <col min="4354" max="4355" width="15.7109375" customWidth="1"/>
    <col min="4356" max="4357" width="10.7109375" customWidth="1"/>
    <col min="4358" max="4358" width="12.140625" customWidth="1"/>
    <col min="4609" max="4609" width="75.42578125" customWidth="1"/>
    <col min="4610" max="4611" width="15.7109375" customWidth="1"/>
    <col min="4612" max="4613" width="10.7109375" customWidth="1"/>
    <col min="4614" max="4614" width="12.140625" customWidth="1"/>
    <col min="4865" max="4865" width="75.42578125" customWidth="1"/>
    <col min="4866" max="4867" width="15.7109375" customWidth="1"/>
    <col min="4868" max="4869" width="10.7109375" customWidth="1"/>
    <col min="4870" max="4870" width="12.140625" customWidth="1"/>
    <col min="5121" max="5121" width="75.42578125" customWidth="1"/>
    <col min="5122" max="5123" width="15.7109375" customWidth="1"/>
    <col min="5124" max="5125" width="10.7109375" customWidth="1"/>
    <col min="5126" max="5126" width="12.140625" customWidth="1"/>
    <col min="5377" max="5377" width="75.42578125" customWidth="1"/>
    <col min="5378" max="5379" width="15.7109375" customWidth="1"/>
    <col min="5380" max="5381" width="10.7109375" customWidth="1"/>
    <col min="5382" max="5382" width="12.140625" customWidth="1"/>
    <col min="5633" max="5633" width="75.42578125" customWidth="1"/>
    <col min="5634" max="5635" width="15.7109375" customWidth="1"/>
    <col min="5636" max="5637" width="10.7109375" customWidth="1"/>
    <col min="5638" max="5638" width="12.140625" customWidth="1"/>
    <col min="5889" max="5889" width="75.42578125" customWidth="1"/>
    <col min="5890" max="5891" width="15.7109375" customWidth="1"/>
    <col min="5892" max="5893" width="10.7109375" customWidth="1"/>
    <col min="5894" max="5894" width="12.140625" customWidth="1"/>
    <col min="6145" max="6145" width="75.42578125" customWidth="1"/>
    <col min="6146" max="6147" width="15.7109375" customWidth="1"/>
    <col min="6148" max="6149" width="10.7109375" customWidth="1"/>
    <col min="6150" max="6150" width="12.140625" customWidth="1"/>
    <col min="6401" max="6401" width="75.42578125" customWidth="1"/>
    <col min="6402" max="6403" width="15.7109375" customWidth="1"/>
    <col min="6404" max="6405" width="10.7109375" customWidth="1"/>
    <col min="6406" max="6406" width="12.140625" customWidth="1"/>
    <col min="6657" max="6657" width="75.42578125" customWidth="1"/>
    <col min="6658" max="6659" width="15.7109375" customWidth="1"/>
    <col min="6660" max="6661" width="10.7109375" customWidth="1"/>
    <col min="6662" max="6662" width="12.140625" customWidth="1"/>
    <col min="6913" max="6913" width="75.42578125" customWidth="1"/>
    <col min="6914" max="6915" width="15.7109375" customWidth="1"/>
    <col min="6916" max="6917" width="10.7109375" customWidth="1"/>
    <col min="6918" max="6918" width="12.140625" customWidth="1"/>
    <col min="7169" max="7169" width="75.42578125" customWidth="1"/>
    <col min="7170" max="7171" width="15.7109375" customWidth="1"/>
    <col min="7172" max="7173" width="10.7109375" customWidth="1"/>
    <col min="7174" max="7174" width="12.140625" customWidth="1"/>
    <col min="7425" max="7425" width="75.42578125" customWidth="1"/>
    <col min="7426" max="7427" width="15.7109375" customWidth="1"/>
    <col min="7428" max="7429" width="10.7109375" customWidth="1"/>
    <col min="7430" max="7430" width="12.140625" customWidth="1"/>
    <col min="7681" max="7681" width="75.42578125" customWidth="1"/>
    <col min="7682" max="7683" width="15.7109375" customWidth="1"/>
    <col min="7684" max="7685" width="10.7109375" customWidth="1"/>
    <col min="7686" max="7686" width="12.140625" customWidth="1"/>
    <col min="7937" max="7937" width="75.42578125" customWidth="1"/>
    <col min="7938" max="7939" width="15.7109375" customWidth="1"/>
    <col min="7940" max="7941" width="10.7109375" customWidth="1"/>
    <col min="7942" max="7942" width="12.140625" customWidth="1"/>
    <col min="8193" max="8193" width="75.42578125" customWidth="1"/>
    <col min="8194" max="8195" width="15.7109375" customWidth="1"/>
    <col min="8196" max="8197" width="10.7109375" customWidth="1"/>
    <col min="8198" max="8198" width="12.140625" customWidth="1"/>
    <col min="8449" max="8449" width="75.42578125" customWidth="1"/>
    <col min="8450" max="8451" width="15.7109375" customWidth="1"/>
    <col min="8452" max="8453" width="10.7109375" customWidth="1"/>
    <col min="8454" max="8454" width="12.140625" customWidth="1"/>
    <col min="8705" max="8705" width="75.42578125" customWidth="1"/>
    <col min="8706" max="8707" width="15.7109375" customWidth="1"/>
    <col min="8708" max="8709" width="10.7109375" customWidth="1"/>
    <col min="8710" max="8710" width="12.140625" customWidth="1"/>
    <col min="8961" max="8961" width="75.42578125" customWidth="1"/>
    <col min="8962" max="8963" width="15.7109375" customWidth="1"/>
    <col min="8964" max="8965" width="10.7109375" customWidth="1"/>
    <col min="8966" max="8966" width="12.140625" customWidth="1"/>
    <col min="9217" max="9217" width="75.42578125" customWidth="1"/>
    <col min="9218" max="9219" width="15.7109375" customWidth="1"/>
    <col min="9220" max="9221" width="10.7109375" customWidth="1"/>
    <col min="9222" max="9222" width="12.140625" customWidth="1"/>
    <col min="9473" max="9473" width="75.42578125" customWidth="1"/>
    <col min="9474" max="9475" width="15.7109375" customWidth="1"/>
    <col min="9476" max="9477" width="10.7109375" customWidth="1"/>
    <col min="9478" max="9478" width="12.140625" customWidth="1"/>
    <col min="9729" max="9729" width="75.42578125" customWidth="1"/>
    <col min="9730" max="9731" width="15.7109375" customWidth="1"/>
    <col min="9732" max="9733" width="10.7109375" customWidth="1"/>
    <col min="9734" max="9734" width="12.140625" customWidth="1"/>
    <col min="9985" max="9985" width="75.42578125" customWidth="1"/>
    <col min="9986" max="9987" width="15.7109375" customWidth="1"/>
    <col min="9988" max="9989" width="10.7109375" customWidth="1"/>
    <col min="9990" max="9990" width="12.140625" customWidth="1"/>
    <col min="10241" max="10241" width="75.42578125" customWidth="1"/>
    <col min="10242" max="10243" width="15.7109375" customWidth="1"/>
    <col min="10244" max="10245" width="10.7109375" customWidth="1"/>
    <col min="10246" max="10246" width="12.140625" customWidth="1"/>
    <col min="10497" max="10497" width="75.42578125" customWidth="1"/>
    <col min="10498" max="10499" width="15.7109375" customWidth="1"/>
    <col min="10500" max="10501" width="10.7109375" customWidth="1"/>
    <col min="10502" max="10502" width="12.140625" customWidth="1"/>
    <col min="10753" max="10753" width="75.42578125" customWidth="1"/>
    <col min="10754" max="10755" width="15.7109375" customWidth="1"/>
    <col min="10756" max="10757" width="10.7109375" customWidth="1"/>
    <col min="10758" max="10758" width="12.140625" customWidth="1"/>
    <col min="11009" max="11009" width="75.42578125" customWidth="1"/>
    <col min="11010" max="11011" width="15.7109375" customWidth="1"/>
    <col min="11012" max="11013" width="10.7109375" customWidth="1"/>
    <col min="11014" max="11014" width="12.140625" customWidth="1"/>
    <col min="11265" max="11265" width="75.42578125" customWidth="1"/>
    <col min="11266" max="11267" width="15.7109375" customWidth="1"/>
    <col min="11268" max="11269" width="10.7109375" customWidth="1"/>
    <col min="11270" max="11270" width="12.140625" customWidth="1"/>
    <col min="11521" max="11521" width="75.42578125" customWidth="1"/>
    <col min="11522" max="11523" width="15.7109375" customWidth="1"/>
    <col min="11524" max="11525" width="10.7109375" customWidth="1"/>
    <col min="11526" max="11526" width="12.140625" customWidth="1"/>
    <col min="11777" max="11777" width="75.42578125" customWidth="1"/>
    <col min="11778" max="11779" width="15.7109375" customWidth="1"/>
    <col min="11780" max="11781" width="10.7109375" customWidth="1"/>
    <col min="11782" max="11782" width="12.140625" customWidth="1"/>
    <col min="12033" max="12033" width="75.42578125" customWidth="1"/>
    <col min="12034" max="12035" width="15.7109375" customWidth="1"/>
    <col min="12036" max="12037" width="10.7109375" customWidth="1"/>
    <col min="12038" max="12038" width="12.140625" customWidth="1"/>
    <col min="12289" max="12289" width="75.42578125" customWidth="1"/>
    <col min="12290" max="12291" width="15.7109375" customWidth="1"/>
    <col min="12292" max="12293" width="10.7109375" customWidth="1"/>
    <col min="12294" max="12294" width="12.140625" customWidth="1"/>
    <col min="12545" max="12545" width="75.42578125" customWidth="1"/>
    <col min="12546" max="12547" width="15.7109375" customWidth="1"/>
    <col min="12548" max="12549" width="10.7109375" customWidth="1"/>
    <col min="12550" max="12550" width="12.140625" customWidth="1"/>
    <col min="12801" max="12801" width="75.42578125" customWidth="1"/>
    <col min="12802" max="12803" width="15.7109375" customWidth="1"/>
    <col min="12804" max="12805" width="10.7109375" customWidth="1"/>
    <col min="12806" max="12806" width="12.140625" customWidth="1"/>
    <col min="13057" max="13057" width="75.42578125" customWidth="1"/>
    <col min="13058" max="13059" width="15.7109375" customWidth="1"/>
    <col min="13060" max="13061" width="10.7109375" customWidth="1"/>
    <col min="13062" max="13062" width="12.140625" customWidth="1"/>
    <col min="13313" max="13313" width="75.42578125" customWidth="1"/>
    <col min="13314" max="13315" width="15.7109375" customWidth="1"/>
    <col min="13316" max="13317" width="10.7109375" customWidth="1"/>
    <col min="13318" max="13318" width="12.140625" customWidth="1"/>
    <col min="13569" max="13569" width="75.42578125" customWidth="1"/>
    <col min="13570" max="13571" width="15.7109375" customWidth="1"/>
    <col min="13572" max="13573" width="10.7109375" customWidth="1"/>
    <col min="13574" max="13574" width="12.140625" customWidth="1"/>
    <col min="13825" max="13825" width="75.42578125" customWidth="1"/>
    <col min="13826" max="13827" width="15.7109375" customWidth="1"/>
    <col min="13828" max="13829" width="10.7109375" customWidth="1"/>
    <col min="13830" max="13830" width="12.140625" customWidth="1"/>
    <col min="14081" max="14081" width="75.42578125" customWidth="1"/>
    <col min="14082" max="14083" width="15.7109375" customWidth="1"/>
    <col min="14084" max="14085" width="10.7109375" customWidth="1"/>
    <col min="14086" max="14086" width="12.140625" customWidth="1"/>
    <col min="14337" max="14337" width="75.42578125" customWidth="1"/>
    <col min="14338" max="14339" width="15.7109375" customWidth="1"/>
    <col min="14340" max="14341" width="10.7109375" customWidth="1"/>
    <col min="14342" max="14342" width="12.140625" customWidth="1"/>
    <col min="14593" max="14593" width="75.42578125" customWidth="1"/>
    <col min="14594" max="14595" width="15.7109375" customWidth="1"/>
    <col min="14596" max="14597" width="10.7109375" customWidth="1"/>
    <col min="14598" max="14598" width="12.140625" customWidth="1"/>
    <col min="14849" max="14849" width="75.42578125" customWidth="1"/>
    <col min="14850" max="14851" width="15.7109375" customWidth="1"/>
    <col min="14852" max="14853" width="10.7109375" customWidth="1"/>
    <col min="14854" max="14854" width="12.140625" customWidth="1"/>
    <col min="15105" max="15105" width="75.42578125" customWidth="1"/>
    <col min="15106" max="15107" width="15.7109375" customWidth="1"/>
    <col min="15108" max="15109" width="10.7109375" customWidth="1"/>
    <col min="15110" max="15110" width="12.140625" customWidth="1"/>
    <col min="15361" max="15361" width="75.42578125" customWidth="1"/>
    <col min="15362" max="15363" width="15.7109375" customWidth="1"/>
    <col min="15364" max="15365" width="10.7109375" customWidth="1"/>
    <col min="15366" max="15366" width="12.140625" customWidth="1"/>
    <col min="15617" max="15617" width="75.42578125" customWidth="1"/>
    <col min="15618" max="15619" width="15.7109375" customWidth="1"/>
    <col min="15620" max="15621" width="10.7109375" customWidth="1"/>
    <col min="15622" max="15622" width="12.140625" customWidth="1"/>
    <col min="15873" max="15873" width="75.42578125" customWidth="1"/>
    <col min="15874" max="15875" width="15.7109375" customWidth="1"/>
    <col min="15876" max="15877" width="10.7109375" customWidth="1"/>
    <col min="15878" max="15878" width="12.140625" customWidth="1"/>
    <col min="16129" max="16129" width="75.42578125" customWidth="1"/>
    <col min="16130" max="16131" width="15.7109375" customWidth="1"/>
    <col min="16132" max="16133" width="10.7109375" customWidth="1"/>
    <col min="16134" max="16134" width="12.140625" customWidth="1"/>
  </cols>
  <sheetData>
    <row r="1" spans="1:16" ht="30" customHeight="1">
      <c r="A1" s="341" t="s">
        <v>268</v>
      </c>
      <c r="B1" s="812"/>
      <c r="C1" s="812"/>
      <c r="D1" s="812"/>
      <c r="E1" s="852"/>
      <c r="F1" s="878"/>
    </row>
    <row r="2" spans="1:16" ht="30" customHeight="1">
      <c r="A2" s="813" t="s">
        <v>720</v>
      </c>
      <c r="B2" s="814"/>
      <c r="C2" s="814"/>
      <c r="D2" s="814"/>
      <c r="E2" s="853"/>
      <c r="F2" s="814"/>
      <c r="P2" t="s">
        <v>1066</v>
      </c>
    </row>
    <row r="3" spans="1:16" ht="15" customHeight="1">
      <c r="A3" s="879"/>
      <c r="B3" s="879"/>
      <c r="C3" s="879"/>
      <c r="D3" s="817"/>
      <c r="E3" s="817"/>
      <c r="F3" s="817"/>
    </row>
    <row r="4" spans="1:16" ht="33.75" customHeight="1">
      <c r="A4" s="837" t="s">
        <v>826</v>
      </c>
      <c r="B4" s="819" t="s">
        <v>827</v>
      </c>
      <c r="C4" s="819" t="s">
        <v>828</v>
      </c>
      <c r="D4" s="820"/>
      <c r="E4" s="821"/>
      <c r="F4" s="821"/>
    </row>
    <row r="5" spans="1:16">
      <c r="A5" s="475" t="s">
        <v>829</v>
      </c>
      <c r="B5" s="880" t="s">
        <v>830</v>
      </c>
      <c r="C5" s="881" t="s">
        <v>831</v>
      </c>
      <c r="D5" s="882"/>
      <c r="E5" s="882"/>
      <c r="F5" s="882"/>
    </row>
    <row r="6" spans="1:16">
      <c r="A6" s="475" t="s">
        <v>832</v>
      </c>
      <c r="B6" s="880" t="s">
        <v>833</v>
      </c>
      <c r="C6" s="881" t="s">
        <v>831</v>
      </c>
      <c r="D6" s="882"/>
      <c r="E6" s="882"/>
      <c r="F6" s="882"/>
    </row>
    <row r="7" spans="1:16">
      <c r="A7" s="475" t="s">
        <v>834</v>
      </c>
      <c r="B7" s="880" t="s">
        <v>724</v>
      </c>
      <c r="C7" s="881" t="s">
        <v>831</v>
      </c>
      <c r="D7" s="882"/>
      <c r="E7" s="882"/>
      <c r="F7" s="882"/>
    </row>
    <row r="8" spans="1:16">
      <c r="A8" s="475" t="s">
        <v>835</v>
      </c>
      <c r="B8" s="880" t="s">
        <v>726</v>
      </c>
      <c r="C8" s="881" t="s">
        <v>831</v>
      </c>
      <c r="D8" s="882"/>
      <c r="E8" s="882"/>
      <c r="F8" s="882"/>
    </row>
    <row r="9" spans="1:16">
      <c r="A9" s="475" t="s">
        <v>836</v>
      </c>
      <c r="B9" s="880" t="s">
        <v>728</v>
      </c>
      <c r="C9" s="883" t="s">
        <v>831</v>
      </c>
      <c r="D9" s="882"/>
      <c r="E9" s="882"/>
      <c r="F9" s="882"/>
    </row>
    <row r="10" spans="1:16">
      <c r="A10" s="475" t="s">
        <v>837</v>
      </c>
      <c r="B10" s="880" t="s">
        <v>730</v>
      </c>
      <c r="C10" s="881" t="s">
        <v>831</v>
      </c>
      <c r="D10" s="882"/>
      <c r="E10" s="882"/>
      <c r="F10" s="882"/>
    </row>
    <row r="11" spans="1:16" ht="3.75" customHeight="1">
      <c r="A11" s="492"/>
      <c r="B11" s="884"/>
      <c r="C11" s="885"/>
      <c r="D11" s="882"/>
      <c r="E11" s="882"/>
      <c r="F11" s="882"/>
    </row>
    <row r="12" spans="1:16" ht="28.15" customHeight="1">
      <c r="A12" s="1447" t="s">
        <v>838</v>
      </c>
      <c r="B12" s="1468"/>
      <c r="C12" s="1469"/>
      <c r="D12" s="886"/>
      <c r="E12" s="886"/>
      <c r="F12" s="886"/>
    </row>
    <row r="13" spans="1:16" ht="15" customHeight="1">
      <c r="A13" s="887" t="s">
        <v>839</v>
      </c>
      <c r="B13" s="888"/>
      <c r="C13" s="888"/>
      <c r="D13" s="882"/>
      <c r="E13" s="882"/>
      <c r="F13" s="882"/>
    </row>
    <row r="14" spans="1:16">
      <c r="A14" s="1447" t="s">
        <v>840</v>
      </c>
      <c r="B14" s="1447"/>
      <c r="C14" s="1447"/>
      <c r="D14" s="1447"/>
      <c r="E14" s="1447"/>
      <c r="F14" s="1447"/>
    </row>
    <row r="15" spans="1:16" ht="25.5">
      <c r="A15" s="835" t="s">
        <v>841</v>
      </c>
      <c r="B15" s="889"/>
      <c r="C15" s="890"/>
      <c r="D15" s="886"/>
      <c r="E15" s="886"/>
      <c r="F15" s="886"/>
    </row>
    <row r="16" spans="1:16" s="891" customFormat="1">
      <c r="A16" s="1447" t="s">
        <v>842</v>
      </c>
      <c r="B16" s="1470"/>
      <c r="C16" s="1470"/>
      <c r="D16" s="1470"/>
      <c r="E16" s="1470"/>
      <c r="F16" s="1470"/>
    </row>
    <row r="17" spans="1:6" ht="15" customHeight="1">
      <c r="A17" s="1447" t="s">
        <v>843</v>
      </c>
      <c r="B17" s="1447"/>
      <c r="C17" s="1447"/>
      <c r="D17" s="1457"/>
      <c r="E17" s="1457"/>
      <c r="F17" s="1457"/>
    </row>
    <row r="18" spans="1:6">
      <c r="A18" s="892" t="s">
        <v>844</v>
      </c>
      <c r="B18" s="893"/>
      <c r="C18" s="893"/>
      <c r="D18" s="893"/>
      <c r="E18" s="893"/>
      <c r="F18" s="893"/>
    </row>
    <row r="19" spans="1:6">
      <c r="A19" s="1447" t="s">
        <v>845</v>
      </c>
      <c r="B19" s="1447"/>
      <c r="C19" s="1447"/>
      <c r="D19" s="1457"/>
      <c r="E19" s="1457"/>
      <c r="F19" s="1457"/>
    </row>
    <row r="20" spans="1:6">
      <c r="A20" s="1447" t="s">
        <v>846</v>
      </c>
      <c r="B20" s="1447"/>
      <c r="C20" s="1447"/>
      <c r="D20" s="1467"/>
      <c r="E20" s="1467"/>
      <c r="F20" s="1467"/>
    </row>
    <row r="21" spans="1:6" ht="14.45" customHeight="1">
      <c r="A21" s="1447" t="s">
        <v>847</v>
      </c>
      <c r="B21" s="1447"/>
      <c r="C21" s="1447"/>
      <c r="D21" s="1447"/>
      <c r="E21" s="1447"/>
      <c r="F21" s="1447"/>
    </row>
    <row r="22" spans="1:6" ht="13.9" customHeight="1">
      <c r="A22" s="1447" t="s">
        <v>848</v>
      </c>
      <c r="B22" s="1447"/>
      <c r="C22" s="1447"/>
      <c r="D22" s="1447"/>
      <c r="E22" s="1447"/>
      <c r="F22" s="1447"/>
    </row>
    <row r="23" spans="1:6" ht="44.25" customHeight="1">
      <c r="A23" s="1447" t="s">
        <v>849</v>
      </c>
      <c r="B23" s="1465"/>
      <c r="C23" s="1465"/>
      <c r="D23" s="835"/>
      <c r="E23" s="835"/>
      <c r="F23" s="835"/>
    </row>
    <row r="24" spans="1:6" ht="15" customHeight="1" thickBot="1">
      <c r="A24" s="835"/>
      <c r="B24" s="894"/>
      <c r="C24" s="894"/>
      <c r="D24" s="835"/>
      <c r="E24" s="835"/>
      <c r="F24" s="835"/>
    </row>
    <row r="25" spans="1:6" ht="30" customHeight="1" thickTop="1">
      <c r="A25" s="895" t="s">
        <v>850</v>
      </c>
      <c r="B25" s="896" t="s">
        <v>827</v>
      </c>
      <c r="C25" s="896" t="s">
        <v>828</v>
      </c>
      <c r="D25" s="897"/>
      <c r="E25" s="897"/>
      <c r="F25" s="897"/>
    </row>
    <row r="26" spans="1:6">
      <c r="A26" s="471" t="s">
        <v>851</v>
      </c>
      <c r="B26" s="898" t="s">
        <v>812</v>
      </c>
      <c r="C26" s="899" t="s">
        <v>831</v>
      </c>
      <c r="D26" s="897"/>
      <c r="E26" s="897"/>
      <c r="F26" s="897"/>
    </row>
    <row r="27" spans="1:6">
      <c r="A27" s="471" t="s">
        <v>852</v>
      </c>
      <c r="B27" s="898" t="s">
        <v>787</v>
      </c>
      <c r="C27" s="899" t="s">
        <v>831</v>
      </c>
      <c r="D27" s="882"/>
      <c r="E27" s="882"/>
      <c r="F27" s="882"/>
    </row>
    <row r="28" spans="1:6" ht="3.75" customHeight="1">
      <c r="A28" s="900"/>
      <c r="B28" s="901"/>
      <c r="C28" s="902"/>
      <c r="D28" s="882"/>
      <c r="E28" s="882"/>
      <c r="F28" s="882"/>
    </row>
    <row r="29" spans="1:6">
      <c r="A29" s="835" t="s">
        <v>853</v>
      </c>
      <c r="B29" s="901"/>
      <c r="C29" s="902"/>
      <c r="D29" s="882"/>
      <c r="E29" s="882"/>
      <c r="F29" s="882"/>
    </row>
    <row r="30" spans="1:6" ht="15" customHeight="1">
      <c r="A30" s="835" t="s">
        <v>854</v>
      </c>
      <c r="B30" s="893"/>
      <c r="C30" s="893"/>
      <c r="D30" s="893"/>
      <c r="E30" s="893"/>
      <c r="F30" s="893"/>
    </row>
    <row r="31" spans="1:6" ht="30" customHeight="1">
      <c r="A31" s="1447" t="s">
        <v>855</v>
      </c>
      <c r="B31" s="1447"/>
      <c r="C31" s="1447"/>
      <c r="D31" s="1447"/>
      <c r="E31" s="1447"/>
      <c r="F31" s="1447"/>
    </row>
    <row r="32" spans="1:6" ht="15" customHeight="1">
      <c r="A32" s="1447" t="s">
        <v>856</v>
      </c>
      <c r="B32" s="1447"/>
      <c r="C32" s="1447"/>
      <c r="D32" s="1447"/>
      <c r="E32" s="1447"/>
      <c r="F32" s="1447"/>
    </row>
    <row r="33" spans="1:6" ht="19.899999999999999" customHeight="1" thickBot="1">
      <c r="A33" s="893"/>
      <c r="B33" s="893"/>
      <c r="C33" s="893"/>
      <c r="D33" s="882"/>
      <c r="E33" s="882"/>
      <c r="F33" s="882"/>
    </row>
    <row r="34" spans="1:6" ht="30.75" thickTop="1">
      <c r="A34" s="895" t="s">
        <v>857</v>
      </c>
      <c r="B34" s="896" t="s">
        <v>827</v>
      </c>
      <c r="C34" s="896" t="s">
        <v>858</v>
      </c>
      <c r="D34" s="882"/>
      <c r="E34" s="882"/>
      <c r="F34" s="882"/>
    </row>
    <row r="35" spans="1:6">
      <c r="A35" s="475" t="s">
        <v>859</v>
      </c>
      <c r="B35" s="880" t="s">
        <v>812</v>
      </c>
      <c r="C35" s="881" t="s">
        <v>860</v>
      </c>
      <c r="D35" s="882"/>
      <c r="E35" s="882"/>
      <c r="F35" s="882"/>
    </row>
    <row r="36" spans="1:6">
      <c r="A36" s="475" t="s">
        <v>861</v>
      </c>
      <c r="B36" s="880" t="s">
        <v>787</v>
      </c>
      <c r="C36" s="881" t="s">
        <v>860</v>
      </c>
      <c r="D36" s="882"/>
      <c r="E36" s="882"/>
      <c r="F36" s="882"/>
    </row>
    <row r="37" spans="1:6">
      <c r="A37" s="475" t="s">
        <v>862</v>
      </c>
      <c r="B37" s="880" t="s">
        <v>863</v>
      </c>
      <c r="C37" s="881" t="s">
        <v>860</v>
      </c>
      <c r="D37" s="903"/>
      <c r="E37" s="903"/>
      <c r="F37" s="903"/>
    </row>
    <row r="38" spans="1:6">
      <c r="A38" s="475" t="s">
        <v>864</v>
      </c>
      <c r="B38" s="880" t="s">
        <v>796</v>
      </c>
      <c r="C38" s="881" t="s">
        <v>860</v>
      </c>
      <c r="D38" s="903"/>
      <c r="E38" s="903"/>
      <c r="F38" s="903"/>
    </row>
    <row r="39" spans="1:6">
      <c r="A39" s="475" t="s">
        <v>865</v>
      </c>
      <c r="B39" s="880" t="s">
        <v>724</v>
      </c>
      <c r="C39" s="881" t="s">
        <v>860</v>
      </c>
      <c r="D39" s="903"/>
      <c r="E39" s="903"/>
      <c r="F39" s="903"/>
    </row>
    <row r="40" spans="1:6" ht="27.75" customHeight="1">
      <c r="A40" s="1447" t="s">
        <v>866</v>
      </c>
      <c r="B40" s="1466"/>
      <c r="C40" s="1466"/>
      <c r="D40" s="903"/>
      <c r="E40" s="903"/>
      <c r="F40" s="903"/>
    </row>
    <row r="41" spans="1:6" ht="15" customHeight="1">
      <c r="A41" s="835" t="s">
        <v>854</v>
      </c>
      <c r="B41" s="893"/>
      <c r="C41" s="893"/>
      <c r="D41" s="893"/>
      <c r="E41" s="893"/>
      <c r="F41" s="893"/>
    </row>
    <row r="42" spans="1:6">
      <c r="A42" s="1447" t="s">
        <v>867</v>
      </c>
      <c r="B42" s="1450"/>
      <c r="C42" s="1450"/>
      <c r="D42" s="893"/>
      <c r="E42" s="893"/>
      <c r="F42" s="893"/>
    </row>
    <row r="43" spans="1:6" ht="18" customHeight="1" thickBot="1">
      <c r="A43" s="893"/>
      <c r="B43" s="893"/>
      <c r="C43" s="893"/>
      <c r="D43" s="893"/>
      <c r="E43" s="893"/>
      <c r="F43" s="893"/>
    </row>
    <row r="44" spans="1:6" ht="30.75" thickTop="1">
      <c r="A44" s="895" t="s">
        <v>868</v>
      </c>
      <c r="B44" s="896" t="s">
        <v>827</v>
      </c>
      <c r="C44" s="896" t="s">
        <v>858</v>
      </c>
      <c r="D44" s="893"/>
      <c r="E44" s="893"/>
      <c r="F44" s="893"/>
    </row>
    <row r="45" spans="1:6">
      <c r="A45" s="475" t="s">
        <v>869</v>
      </c>
      <c r="B45" s="880" t="s">
        <v>830</v>
      </c>
      <c r="C45" s="881" t="s">
        <v>860</v>
      </c>
      <c r="D45" s="893"/>
      <c r="E45" s="893"/>
      <c r="F45" s="893"/>
    </row>
    <row r="46" spans="1:6" ht="15" customHeight="1">
      <c r="A46" s="475" t="s">
        <v>870</v>
      </c>
      <c r="B46" s="880" t="s">
        <v>833</v>
      </c>
      <c r="C46" s="881" t="s">
        <v>860</v>
      </c>
      <c r="D46" s="893"/>
      <c r="E46" s="893"/>
      <c r="F46" s="893"/>
    </row>
    <row r="47" spans="1:6">
      <c r="A47" s="475" t="s">
        <v>871</v>
      </c>
      <c r="B47" s="880" t="s">
        <v>724</v>
      </c>
      <c r="C47" s="881" t="s">
        <v>860</v>
      </c>
      <c r="D47" s="893"/>
      <c r="E47" s="893"/>
      <c r="F47" s="893"/>
    </row>
    <row r="48" spans="1:6" ht="15" customHeight="1">
      <c r="A48" s="475" t="s">
        <v>872</v>
      </c>
      <c r="B48" s="880" t="s">
        <v>726</v>
      </c>
      <c r="C48" s="881" t="s">
        <v>860</v>
      </c>
      <c r="D48" s="893"/>
      <c r="E48" s="893"/>
      <c r="F48" s="893"/>
    </row>
    <row r="49" spans="1:6">
      <c r="A49" s="475" t="s">
        <v>873</v>
      </c>
      <c r="B49" s="880" t="s">
        <v>728</v>
      </c>
      <c r="C49" s="881" t="s">
        <v>860</v>
      </c>
      <c r="D49" s="893"/>
      <c r="E49" s="893"/>
      <c r="F49" s="893"/>
    </row>
    <row r="50" spans="1:6">
      <c r="A50" s="475" t="s">
        <v>874</v>
      </c>
      <c r="B50" s="880" t="s">
        <v>730</v>
      </c>
      <c r="C50" s="881" t="s">
        <v>860</v>
      </c>
      <c r="D50" s="893"/>
      <c r="E50" s="893"/>
      <c r="F50" s="893"/>
    </row>
    <row r="51" spans="1:6" ht="3.75" customHeight="1">
      <c r="A51" s="900"/>
      <c r="B51" s="901"/>
      <c r="C51" s="885"/>
      <c r="D51" s="904"/>
      <c r="E51" s="903"/>
      <c r="F51" s="903"/>
    </row>
    <row r="52" spans="1:6" ht="15" customHeight="1">
      <c r="A52" s="1447" t="s">
        <v>875</v>
      </c>
      <c r="B52" s="1463"/>
      <c r="C52" s="1464"/>
      <c r="D52" s="882"/>
      <c r="E52" s="882"/>
      <c r="F52" s="882"/>
    </row>
    <row r="53" spans="1:6" ht="15" customHeight="1">
      <c r="A53" s="835" t="s">
        <v>854</v>
      </c>
      <c r="B53" s="835"/>
      <c r="C53" s="835"/>
      <c r="D53" s="835"/>
      <c r="E53" s="835"/>
      <c r="F53" s="835"/>
    </row>
    <row r="54" spans="1:6" ht="15.75" customHeight="1">
      <c r="A54" s="1447" t="s">
        <v>876</v>
      </c>
      <c r="B54" s="1447"/>
      <c r="C54" s="1447"/>
      <c r="D54" s="835"/>
      <c r="E54" s="835"/>
      <c r="F54" s="835"/>
    </row>
    <row r="155" spans="107:107">
      <c r="DC155" s="76" t="s">
        <v>741</v>
      </c>
    </row>
  </sheetData>
  <mergeCells count="15">
    <mergeCell ref="A20:F20"/>
    <mergeCell ref="A12:C12"/>
    <mergeCell ref="A14:F14"/>
    <mergeCell ref="A16:F16"/>
    <mergeCell ref="A17:F17"/>
    <mergeCell ref="A19:F19"/>
    <mergeCell ref="A42:C42"/>
    <mergeCell ref="A52:C52"/>
    <mergeCell ref="A54:C54"/>
    <mergeCell ref="A21:F21"/>
    <mergeCell ref="A22:F22"/>
    <mergeCell ref="A23:C23"/>
    <mergeCell ref="A31:F31"/>
    <mergeCell ref="A32:F32"/>
    <mergeCell ref="A40:C40"/>
  </mergeCells>
  <pageMargins left="0.39370078740157483" right="0.39370078740157483" top="0.51181102362204722" bottom="0.27559055118110237" header="0" footer="0.19685039370078741"/>
  <pageSetup paperSize="9" scale="58" orientation="landscape" r:id="rId1"/>
  <headerFooter alignWithMargins="0">
    <oddFooter>&amp;C&amp;"Tele-GroteskNor,Regular"&amp;10DT IR Backup H1 2016&amp;R&amp;"Tele-GroteskNor,Regular"&amp;10Page &amp;P</oddFooter>
  </headerFooter>
  <drawing r:id="rId2"/>
</worksheet>
</file>

<file path=xl/worksheets/sheet54.xml><?xml version="1.0" encoding="utf-8"?>
<worksheet xmlns="http://schemas.openxmlformats.org/spreadsheetml/2006/main" xmlns:r="http://schemas.openxmlformats.org/officeDocument/2006/relationships">
  <sheetPr codeName="Tabelle29">
    <pageSetUpPr fitToPage="1"/>
  </sheetPr>
  <dimension ref="A1:L17"/>
  <sheetViews>
    <sheetView showGridLines="0" view="pageBreakPreview" zoomScaleNormal="100" zoomScaleSheetLayoutView="100" workbookViewId="0"/>
  </sheetViews>
  <sheetFormatPr baseColWidth="10" defaultColWidth="11.42578125" defaultRowHeight="15"/>
  <cols>
    <col min="1" max="1" width="0.85546875" customWidth="1"/>
    <col min="12" max="12" width="25.42578125" customWidth="1"/>
  </cols>
  <sheetData>
    <row r="1" spans="1:12" ht="30" customHeight="1">
      <c r="A1" s="346"/>
      <c r="B1" s="347" t="s">
        <v>285</v>
      </c>
      <c r="C1" s="348"/>
      <c r="D1" s="348"/>
      <c r="E1" s="348"/>
      <c r="F1" s="348"/>
      <c r="G1" s="348"/>
      <c r="H1" s="348"/>
      <c r="I1" s="348"/>
      <c r="J1" s="349"/>
      <c r="K1" s="348"/>
      <c r="L1" s="348"/>
    </row>
    <row r="2" spans="1:12" ht="30" customHeight="1">
      <c r="A2" s="350"/>
      <c r="B2" s="350"/>
      <c r="C2" s="350"/>
      <c r="D2" s="350"/>
      <c r="E2" s="350"/>
      <c r="F2" s="350"/>
      <c r="G2" s="350"/>
      <c r="H2" s="350"/>
      <c r="I2" s="350"/>
      <c r="J2" s="350"/>
      <c r="K2" s="350"/>
      <c r="L2" s="350"/>
    </row>
    <row r="3" spans="1:12" ht="30" customHeight="1">
      <c r="A3" s="350"/>
      <c r="B3" s="351"/>
      <c r="C3" s="351"/>
      <c r="D3" s="351"/>
      <c r="E3" s="351"/>
      <c r="F3" s="351"/>
      <c r="G3" s="351"/>
      <c r="H3" s="351"/>
      <c r="I3" s="351"/>
      <c r="J3" s="351"/>
      <c r="K3" s="351"/>
      <c r="L3" s="351"/>
    </row>
    <row r="4" spans="1:12" ht="30" customHeight="1">
      <c r="A4" s="350"/>
      <c r="B4" s="352"/>
      <c r="C4" s="353"/>
      <c r="D4" s="353"/>
      <c r="E4" s="353"/>
      <c r="F4" s="353"/>
      <c r="G4" s="353"/>
      <c r="H4" s="353"/>
      <c r="I4" s="353"/>
      <c r="J4" s="353"/>
      <c r="K4" s="353"/>
      <c r="L4" s="353"/>
    </row>
    <row r="5" spans="1:12" ht="30" customHeight="1">
      <c r="A5" s="350"/>
      <c r="B5" s="353"/>
      <c r="C5" s="353"/>
      <c r="D5" s="353"/>
      <c r="E5" s="353"/>
      <c r="F5" s="353"/>
      <c r="G5" s="353"/>
      <c r="H5" s="353"/>
      <c r="I5" s="353"/>
      <c r="J5" s="353"/>
      <c r="K5" s="353"/>
      <c r="L5" s="353"/>
    </row>
    <row r="6" spans="1:12" ht="30" customHeight="1">
      <c r="A6" s="350"/>
      <c r="B6" s="353"/>
      <c r="C6" s="353"/>
      <c r="D6" s="353"/>
      <c r="E6" s="353"/>
      <c r="F6" s="353"/>
      <c r="G6" s="353"/>
      <c r="H6" s="353"/>
      <c r="I6" s="353"/>
      <c r="J6" s="353"/>
      <c r="K6" s="353"/>
      <c r="L6" s="353"/>
    </row>
    <row r="7" spans="1:12" ht="30" customHeight="1">
      <c r="A7" s="350"/>
      <c r="B7" s="354"/>
      <c r="C7" s="353"/>
      <c r="D7" s="353"/>
      <c r="E7" s="353"/>
      <c r="F7" s="353"/>
      <c r="G7" s="353"/>
      <c r="H7" s="353"/>
      <c r="I7" s="353"/>
      <c r="J7" s="353"/>
      <c r="K7" s="353"/>
      <c r="L7" s="353"/>
    </row>
    <row r="8" spans="1:12" ht="30" customHeight="1">
      <c r="A8" s="350"/>
      <c r="B8" s="352"/>
      <c r="C8" s="353"/>
      <c r="D8" s="353"/>
      <c r="E8" s="353"/>
      <c r="F8" s="353"/>
      <c r="G8" s="353"/>
      <c r="H8" s="353"/>
      <c r="I8" s="353"/>
      <c r="J8" s="353"/>
      <c r="K8" s="353"/>
      <c r="L8" s="353"/>
    </row>
    <row r="9" spans="1:12" ht="30" customHeight="1">
      <c r="A9" s="350"/>
      <c r="B9" s="353"/>
      <c r="C9" s="353"/>
      <c r="D9" s="353"/>
      <c r="E9" s="353"/>
      <c r="F9" s="353"/>
      <c r="G9" s="353"/>
      <c r="H9" s="353"/>
      <c r="I9" s="353"/>
      <c r="J9" s="353"/>
      <c r="K9" s="353"/>
      <c r="L9" s="353"/>
    </row>
    <row r="10" spans="1:12" ht="30" customHeight="1">
      <c r="A10" s="350"/>
      <c r="B10" s="353"/>
      <c r="C10" s="353"/>
      <c r="D10" s="353"/>
      <c r="E10" s="353"/>
      <c r="F10" s="353"/>
      <c r="G10" s="353"/>
      <c r="H10" s="353"/>
      <c r="I10" s="353"/>
      <c r="J10" s="353"/>
      <c r="K10" s="353"/>
      <c r="L10" s="353"/>
    </row>
    <row r="11" spans="1:12" ht="30" customHeight="1">
      <c r="A11" s="350"/>
      <c r="B11" s="353"/>
      <c r="C11" s="353"/>
      <c r="D11" s="353"/>
      <c r="E11" s="353"/>
      <c r="F11" s="353"/>
      <c r="G11" s="353"/>
      <c r="H11" s="353"/>
      <c r="I11" s="353"/>
      <c r="J11" s="353"/>
      <c r="K11" s="353"/>
      <c r="L11" s="353"/>
    </row>
    <row r="12" spans="1:12" ht="30" customHeight="1">
      <c r="A12" s="350"/>
      <c r="B12" s="353"/>
      <c r="C12" s="353"/>
      <c r="D12" s="353"/>
      <c r="E12" s="353"/>
      <c r="F12" s="353"/>
      <c r="G12" s="353"/>
      <c r="H12" s="353"/>
      <c r="I12" s="353"/>
      <c r="J12" s="353"/>
      <c r="K12" s="353"/>
      <c r="L12" s="353"/>
    </row>
    <row r="13" spans="1:12" ht="30" customHeight="1">
      <c r="A13" s="350"/>
      <c r="B13" s="353"/>
      <c r="C13" s="353"/>
      <c r="D13" s="353"/>
      <c r="E13" s="353"/>
      <c r="F13" s="353"/>
      <c r="G13" s="353"/>
      <c r="H13" s="353"/>
      <c r="I13" s="353"/>
      <c r="J13" s="353"/>
      <c r="K13" s="353"/>
      <c r="L13" s="353"/>
    </row>
    <row r="14" spans="1:12" ht="30" customHeight="1">
      <c r="A14" s="350"/>
      <c r="B14" s="353"/>
      <c r="C14" s="353"/>
      <c r="D14" s="353"/>
      <c r="E14" s="353"/>
      <c r="F14" s="353"/>
      <c r="G14" s="353"/>
      <c r="H14" s="353"/>
      <c r="I14" s="353"/>
      <c r="J14" s="353"/>
      <c r="K14" s="353"/>
      <c r="L14" s="353"/>
    </row>
    <row r="15" spans="1:12" ht="30" customHeight="1">
      <c r="A15" s="350"/>
      <c r="B15" s="353"/>
      <c r="C15" s="353"/>
      <c r="D15" s="353"/>
      <c r="E15" s="353"/>
      <c r="F15" s="353"/>
      <c r="G15" s="353"/>
      <c r="H15" s="353"/>
      <c r="I15" s="353"/>
      <c r="J15" s="353"/>
      <c r="K15" s="353"/>
      <c r="L15" s="353"/>
    </row>
    <row r="16" spans="1:12" ht="30" customHeight="1">
      <c r="A16" s="350"/>
      <c r="B16" s="353"/>
      <c r="C16" s="353"/>
      <c r="D16" s="353"/>
      <c r="E16" s="353"/>
      <c r="F16" s="353"/>
      <c r="G16" s="353"/>
      <c r="H16" s="353"/>
      <c r="I16" s="353"/>
      <c r="J16" s="353"/>
      <c r="K16" s="353"/>
      <c r="L16" s="353"/>
    </row>
    <row r="17" spans="1:12" ht="13.5" customHeight="1">
      <c r="A17" s="350"/>
      <c r="B17" s="350"/>
      <c r="C17" s="350"/>
      <c r="D17" s="350"/>
      <c r="E17" s="350"/>
      <c r="F17" s="350"/>
      <c r="G17" s="350"/>
      <c r="H17" s="350"/>
      <c r="I17" s="350"/>
      <c r="J17" s="350"/>
      <c r="K17" s="350"/>
      <c r="L17" s="350"/>
    </row>
  </sheetData>
  <conditionalFormatting sqref="B3">
    <cfRule type="expression" dxfId="184" priority="10" stopIfTrue="1">
      <formula>AND(#REF!&lt;&gt;"",#REF!="DT")</formula>
    </cfRule>
  </conditionalFormatting>
  <conditionalFormatting sqref="A3">
    <cfRule type="expression" dxfId="183" priority="9" stopIfTrue="1">
      <formula>AND(#REF!&lt;&gt;"",#REF!="DT")</formula>
    </cfRule>
  </conditionalFormatting>
  <conditionalFormatting sqref="B2">
    <cfRule type="expression" dxfId="182" priority="8" stopIfTrue="1">
      <formula>AND(#REF!&lt;&gt;"",#REF!="DT")</formula>
    </cfRule>
  </conditionalFormatting>
  <conditionalFormatting sqref="A2">
    <cfRule type="expression" dxfId="181" priority="7" stopIfTrue="1">
      <formula>AND(#REF!&lt;&gt;"",#REF!="DT")</formula>
    </cfRule>
  </conditionalFormatting>
  <conditionalFormatting sqref="A6:B17">
    <cfRule type="expression" dxfId="180" priority="6" stopIfTrue="1">
      <formula>OR(#REF!="DT",#REF!="DT_B")</formula>
    </cfRule>
  </conditionalFormatting>
  <conditionalFormatting sqref="D3:E6">
    <cfRule type="expression" dxfId="179" priority="5" stopIfTrue="1">
      <formula>OR(#REF!="DT",#REF!="GE")</formula>
    </cfRule>
  </conditionalFormatting>
  <conditionalFormatting sqref="D9:E12">
    <cfRule type="expression" dxfId="178" priority="4" stopIfTrue="1">
      <formula>OR(#REF!="DT",#REF!="US")</formula>
    </cfRule>
  </conditionalFormatting>
  <conditionalFormatting sqref="D15:E17 G3:H8">
    <cfRule type="expression" dxfId="177" priority="3" stopIfTrue="1">
      <formula>OR(#REF!="DT",#REF!="SE")</formula>
    </cfRule>
  </conditionalFormatting>
  <conditionalFormatting sqref="G11:H12">
    <cfRule type="expression" dxfId="176" priority="2" stopIfTrue="1">
      <formula>OR(#REF!="DT",#REF!="GK")</formula>
    </cfRule>
  </conditionalFormatting>
  <conditionalFormatting sqref="G16:H17">
    <cfRule type="expression" dxfId="175"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&amp;C&amp;"Tele-GroteskNor,Regular"&amp;10DT IR Backup H1 2016&amp;R&amp;"Tele-GroteskNor,Regular"&amp;10Page &amp;P</oddFooter>
  </headerFooter>
  <legacyDrawing r:id="rId2"/>
  <controls>
    <control shapeId="40961" r:id="rId3" name="CustomMemberDispatchertb1"/>
  </controls>
</worksheet>
</file>

<file path=xl/worksheets/sheet55.xml><?xml version="1.0" encoding="utf-8"?>
<worksheet xmlns="http://schemas.openxmlformats.org/spreadsheetml/2006/main" xmlns:r="http://schemas.openxmlformats.org/officeDocument/2006/relationships">
  <sheetPr codeName="Tabelle30">
    <tabColor rgb="FFE20074"/>
    <pageSetUpPr fitToPage="1"/>
  </sheetPr>
  <dimension ref="A1:H22"/>
  <sheetViews>
    <sheetView showGridLines="0" view="pageBreakPreview" zoomScaleNormal="100" zoomScaleSheetLayoutView="100" workbookViewId="0"/>
  </sheetViews>
  <sheetFormatPr baseColWidth="10" defaultColWidth="11.42578125" defaultRowHeight="12.75"/>
  <cols>
    <col min="1" max="1" width="47.7109375" style="361" customWidth="1" collapsed="1"/>
    <col min="2" max="2" width="11.5703125" style="361" customWidth="1"/>
    <col min="3" max="3" width="3.7109375" style="361" customWidth="1"/>
    <col min="4" max="4" width="38.28515625" style="361" customWidth="1"/>
    <col min="5" max="5" width="6.140625" style="361" customWidth="1"/>
    <col min="6" max="6" width="3.7109375" style="361" customWidth="1"/>
    <col min="7" max="7" width="38.28515625" style="361" customWidth="1"/>
    <col min="8" max="8" width="11.5703125" style="361" customWidth="1"/>
    <col min="9" max="16384" width="11.42578125" style="361"/>
  </cols>
  <sheetData>
    <row r="1" spans="1:8" ht="30" customHeight="1" collapsed="1">
      <c r="A1" s="357" t="s">
        <v>256</v>
      </c>
      <c r="B1" s="358"/>
      <c r="C1" s="358"/>
      <c r="D1" s="358"/>
      <c r="E1" s="358"/>
      <c r="F1" s="358"/>
      <c r="G1" s="359"/>
      <c r="H1" s="360" t="s">
        <v>877</v>
      </c>
    </row>
    <row r="2" spans="1:8" ht="54.75" customHeight="1">
      <c r="A2" s="362"/>
      <c r="B2" s="363"/>
      <c r="C2" s="364"/>
      <c r="D2" s="365"/>
      <c r="E2" s="364"/>
      <c r="F2" s="364"/>
      <c r="G2" s="365"/>
      <c r="H2" s="366"/>
    </row>
    <row r="3" spans="1:8" ht="15" customHeight="1">
      <c r="A3" s="367" t="s">
        <v>258</v>
      </c>
      <c r="B3" s="356">
        <v>4</v>
      </c>
      <c r="C3" s="368"/>
      <c r="D3" s="905" t="s">
        <v>259</v>
      </c>
      <c r="E3" s="660"/>
      <c r="F3" s="368"/>
      <c r="G3" s="905" t="s">
        <v>260</v>
      </c>
      <c r="H3" s="660"/>
    </row>
    <row r="4" spans="1:8" ht="15" customHeight="1">
      <c r="A4" s="367" t="s">
        <v>261</v>
      </c>
      <c r="B4" s="356">
        <v>6</v>
      </c>
      <c r="C4" s="368"/>
      <c r="D4" s="367" t="s">
        <v>262</v>
      </c>
      <c r="E4" s="356">
        <v>29</v>
      </c>
      <c r="F4" s="368"/>
      <c r="G4" s="367" t="s">
        <v>59</v>
      </c>
      <c r="H4" s="356">
        <v>69</v>
      </c>
    </row>
    <row r="5" spans="1:8" s="375" customFormat="1" ht="15" customHeight="1">
      <c r="A5" s="372"/>
      <c r="B5" s="373"/>
      <c r="C5" s="368"/>
      <c r="D5" s="367" t="s">
        <v>263</v>
      </c>
      <c r="E5" s="356">
        <v>30</v>
      </c>
      <c r="F5" s="374"/>
      <c r="G5" s="367" t="s">
        <v>54</v>
      </c>
      <c r="H5" s="356">
        <v>70</v>
      </c>
    </row>
    <row r="6" spans="1:8" s="375" customFormat="1" ht="15" customHeight="1">
      <c r="A6" s="905" t="s">
        <v>0</v>
      </c>
      <c r="B6" s="906"/>
      <c r="C6" s="368"/>
      <c r="D6" s="367" t="s">
        <v>264</v>
      </c>
      <c r="E6" s="356">
        <v>31</v>
      </c>
      <c r="F6" s="368"/>
      <c r="G6" s="367" t="s">
        <v>55</v>
      </c>
      <c r="H6" s="356">
        <v>72</v>
      </c>
    </row>
    <row r="7" spans="1:8" s="375" customFormat="1" ht="15" customHeight="1">
      <c r="A7" s="367" t="s">
        <v>265</v>
      </c>
      <c r="B7" s="356">
        <v>8</v>
      </c>
      <c r="C7" s="368"/>
      <c r="D7" s="367" t="s">
        <v>266</v>
      </c>
      <c r="E7" s="356">
        <v>32</v>
      </c>
      <c r="F7" s="368"/>
      <c r="G7" s="367" t="s">
        <v>60</v>
      </c>
      <c r="H7" s="356">
        <v>74</v>
      </c>
    </row>
    <row r="8" spans="1:8" s="375" customFormat="1" ht="15" customHeight="1">
      <c r="A8" s="367" t="s">
        <v>263</v>
      </c>
      <c r="B8" s="356">
        <v>9</v>
      </c>
      <c r="C8" s="368"/>
      <c r="D8" s="377"/>
      <c r="E8" s="377"/>
      <c r="F8" s="368"/>
      <c r="G8" s="367"/>
      <c r="H8" s="356"/>
    </row>
    <row r="9" spans="1:8" s="375" customFormat="1" ht="15" customHeight="1">
      <c r="A9" s="367" t="s">
        <v>267</v>
      </c>
      <c r="B9" s="356">
        <v>10</v>
      </c>
      <c r="C9" s="368"/>
      <c r="D9" s="905" t="s">
        <v>268</v>
      </c>
      <c r="E9" s="660"/>
      <c r="F9" s="368"/>
      <c r="G9" s="367"/>
      <c r="H9" s="356"/>
    </row>
    <row r="10" spans="1:8" s="375" customFormat="1" ht="15" customHeight="1">
      <c r="A10" s="367" t="s">
        <v>269</v>
      </c>
      <c r="B10" s="356">
        <v>11</v>
      </c>
      <c r="C10" s="368"/>
      <c r="D10" s="367" t="s">
        <v>262</v>
      </c>
      <c r="E10" s="356">
        <v>45</v>
      </c>
      <c r="F10" s="368"/>
      <c r="G10" s="377"/>
      <c r="H10" s="377"/>
    </row>
    <row r="11" spans="1:8" ht="15" customHeight="1">
      <c r="A11" s="367" t="s">
        <v>1039</v>
      </c>
      <c r="B11" s="356" t="s">
        <v>1037</v>
      </c>
      <c r="C11" s="368"/>
      <c r="D11" s="367" t="s">
        <v>263</v>
      </c>
      <c r="E11" s="356">
        <v>46</v>
      </c>
      <c r="F11" s="368"/>
      <c r="G11" s="905" t="s">
        <v>270</v>
      </c>
      <c r="H11" s="660"/>
    </row>
    <row r="12" spans="1:8" ht="15" customHeight="1">
      <c r="A12" s="367" t="s">
        <v>271</v>
      </c>
      <c r="B12" s="356">
        <v>14</v>
      </c>
      <c r="C12" s="368"/>
      <c r="D12" s="367" t="s">
        <v>264</v>
      </c>
      <c r="E12" s="356">
        <v>47</v>
      </c>
      <c r="F12" s="368"/>
      <c r="G12" s="367" t="s">
        <v>262</v>
      </c>
      <c r="H12" s="356">
        <v>77</v>
      </c>
    </row>
    <row r="13" spans="1:8" ht="15" customHeight="1">
      <c r="A13" s="367" t="s">
        <v>272</v>
      </c>
      <c r="B13" s="356">
        <v>16</v>
      </c>
      <c r="C13" s="368"/>
      <c r="D13" s="367" t="s">
        <v>266</v>
      </c>
      <c r="E13" s="356">
        <v>49</v>
      </c>
      <c r="F13" s="368"/>
      <c r="G13" s="367" t="s">
        <v>263</v>
      </c>
      <c r="H13" s="356">
        <v>78</v>
      </c>
    </row>
    <row r="14" spans="1:8" ht="15" customHeight="1">
      <c r="A14" s="367" t="s">
        <v>273</v>
      </c>
      <c r="B14" s="356">
        <v>18</v>
      </c>
      <c r="C14" s="368"/>
      <c r="D14" s="377"/>
      <c r="E14" s="377"/>
      <c r="F14" s="368"/>
      <c r="G14" s="378"/>
      <c r="H14" s="907"/>
    </row>
    <row r="15" spans="1:8" ht="15" customHeight="1">
      <c r="A15" s="367" t="s">
        <v>274</v>
      </c>
      <c r="B15" s="356">
        <v>19</v>
      </c>
      <c r="C15" s="368"/>
      <c r="D15" s="905" t="s">
        <v>260</v>
      </c>
      <c r="E15" s="660"/>
      <c r="F15" s="368"/>
      <c r="G15" s="379"/>
      <c r="H15" s="373"/>
    </row>
    <row r="16" spans="1:8" ht="15" customHeight="1">
      <c r="A16" s="367" t="s">
        <v>275</v>
      </c>
      <c r="B16" s="356">
        <v>20</v>
      </c>
      <c r="C16" s="368"/>
      <c r="D16" s="367" t="s">
        <v>262</v>
      </c>
      <c r="E16" s="356">
        <v>56</v>
      </c>
      <c r="F16" s="368"/>
      <c r="G16" s="905" t="s">
        <v>276</v>
      </c>
      <c r="H16" s="660"/>
    </row>
    <row r="17" spans="1:8" ht="15" customHeight="1">
      <c r="A17" s="367" t="s">
        <v>277</v>
      </c>
      <c r="B17" s="356">
        <v>21</v>
      </c>
      <c r="C17" s="368"/>
      <c r="D17" s="367" t="s">
        <v>263</v>
      </c>
      <c r="E17" s="356">
        <v>57</v>
      </c>
      <c r="F17" s="368"/>
      <c r="G17" s="367" t="s">
        <v>262</v>
      </c>
      <c r="H17" s="356">
        <v>81</v>
      </c>
    </row>
    <row r="18" spans="1:8" ht="15" customHeight="1">
      <c r="A18" s="367" t="s">
        <v>278</v>
      </c>
      <c r="B18" s="356">
        <v>22</v>
      </c>
      <c r="C18" s="368"/>
      <c r="D18" s="367" t="s">
        <v>49</v>
      </c>
      <c r="E18" s="356">
        <v>59</v>
      </c>
      <c r="F18" s="368"/>
      <c r="G18" s="367" t="s">
        <v>263</v>
      </c>
      <c r="H18" s="356">
        <v>82</v>
      </c>
    </row>
    <row r="19" spans="1:8" ht="15" customHeight="1">
      <c r="A19" s="367" t="s">
        <v>279</v>
      </c>
      <c r="B19" s="356">
        <v>23</v>
      </c>
      <c r="C19" s="368"/>
      <c r="D19" s="367" t="s">
        <v>50</v>
      </c>
      <c r="E19" s="356">
        <v>61</v>
      </c>
      <c r="F19" s="368"/>
      <c r="G19" s="367"/>
      <c r="H19" s="356"/>
    </row>
    <row r="20" spans="1:8" ht="15" customHeight="1">
      <c r="A20" s="367" t="s">
        <v>280</v>
      </c>
      <c r="B20" s="356">
        <v>24</v>
      </c>
      <c r="C20" s="380"/>
      <c r="D20" s="367" t="s">
        <v>51</v>
      </c>
      <c r="E20" s="356">
        <v>63</v>
      </c>
      <c r="F20" s="368"/>
      <c r="G20" s="377"/>
      <c r="H20" s="377"/>
    </row>
    <row r="21" spans="1:8" ht="15" customHeight="1">
      <c r="A21" s="367" t="s">
        <v>281</v>
      </c>
      <c r="B21" s="356">
        <v>25</v>
      </c>
      <c r="C21" s="368"/>
      <c r="D21" s="367" t="s">
        <v>52</v>
      </c>
      <c r="E21" s="356">
        <v>65</v>
      </c>
      <c r="F21" s="368"/>
      <c r="G21" s="377"/>
      <c r="H21" s="907"/>
    </row>
    <row r="22" spans="1:8" ht="15" customHeight="1">
      <c r="A22" s="367" t="s">
        <v>282</v>
      </c>
      <c r="B22" s="356">
        <v>26</v>
      </c>
      <c r="C22" s="368"/>
      <c r="D22" s="367" t="s">
        <v>53</v>
      </c>
      <c r="E22" s="356">
        <v>67</v>
      </c>
      <c r="F22" s="368"/>
      <c r="G22" s="905" t="s">
        <v>283</v>
      </c>
      <c r="H22" s="908">
        <v>84</v>
      </c>
    </row>
  </sheetData>
  <conditionalFormatting sqref="G17:H19">
    <cfRule type="expression" dxfId="174" priority="35" stopIfTrue="1">
      <formula>OR($H$1="DT",$H$1="GH")</formula>
    </cfRule>
  </conditionalFormatting>
  <conditionalFormatting sqref="H22 A3:B4">
    <cfRule type="expression" dxfId="173" priority="34" stopIfTrue="1">
      <formula>AND($H$1&lt;&gt;"",$H$1="DT")</formula>
    </cfRule>
  </conditionalFormatting>
  <conditionalFormatting sqref="A7:B22">
    <cfRule type="expression" dxfId="172" priority="33" stopIfTrue="1">
      <formula>OR($H$1="DT",$H$1="DT_B")</formula>
    </cfRule>
  </conditionalFormatting>
  <conditionalFormatting sqref="D4:E7">
    <cfRule type="expression" dxfId="171" priority="32" stopIfTrue="1">
      <formula>OR($H$1="DT",$H$1="GE")</formula>
    </cfRule>
  </conditionalFormatting>
  <conditionalFormatting sqref="D10:E13">
    <cfRule type="expression" dxfId="170" priority="31" stopIfTrue="1">
      <formula>OR($H$1="DT",$H$1="US")</formula>
    </cfRule>
  </conditionalFormatting>
  <conditionalFormatting sqref="D16:E22 G4:H9">
    <cfRule type="expression" dxfId="169" priority="30" stopIfTrue="1">
      <formula>OR($H$1="DT",$H$1="SE")</formula>
    </cfRule>
  </conditionalFormatting>
  <conditionalFormatting sqref="G12:H13">
    <cfRule type="expression" dxfId="168" priority="29" stopIfTrue="1">
      <formula>OR($H$1="DT",$H$1="GK")</formula>
    </cfRule>
  </conditionalFormatting>
  <conditionalFormatting sqref="H17:H19">
    <cfRule type="expression" dxfId="167" priority="28" stopIfTrue="1">
      <formula>OR($H$1="DT",$H$1="GH")</formula>
    </cfRule>
  </conditionalFormatting>
  <conditionalFormatting sqref="H22">
    <cfRule type="expression" dxfId="166" priority="27" stopIfTrue="1">
      <formula>AND($H$1&lt;&gt;"",$H$1="DT")</formula>
    </cfRule>
  </conditionalFormatting>
  <conditionalFormatting sqref="H4:H9">
    <cfRule type="expression" dxfId="165" priority="26" stopIfTrue="1">
      <formula>OR($H$1="DT",$H$1="SE")</formula>
    </cfRule>
  </conditionalFormatting>
  <conditionalFormatting sqref="H12:H13">
    <cfRule type="expression" dxfId="164" priority="25" stopIfTrue="1">
      <formula>OR($H$1="DT",$H$1="GK")</formula>
    </cfRule>
  </conditionalFormatting>
  <conditionalFormatting sqref="H17:H19">
    <cfRule type="expression" dxfId="163" priority="24" stopIfTrue="1">
      <formula>OR($H$1="DT",$H$1="GH")</formula>
    </cfRule>
  </conditionalFormatting>
  <conditionalFormatting sqref="H22">
    <cfRule type="expression" dxfId="162" priority="23" stopIfTrue="1">
      <formula>AND($H$1&lt;&gt;"",$H$1="DT")</formula>
    </cfRule>
  </conditionalFormatting>
  <conditionalFormatting sqref="H4:H9">
    <cfRule type="expression" dxfId="161" priority="22" stopIfTrue="1">
      <formula>OR($H$1="DT",$H$1="SE")</formula>
    </cfRule>
  </conditionalFormatting>
  <conditionalFormatting sqref="H12:H13">
    <cfRule type="expression" dxfId="160" priority="21" stopIfTrue="1">
      <formula>OR($H$1="DT",$H$1="GK")</formula>
    </cfRule>
  </conditionalFormatting>
  <conditionalFormatting sqref="H17:H19">
    <cfRule type="expression" dxfId="159" priority="20" stopIfTrue="1">
      <formula>OR($H$1="DT",$H$1="GH")</formula>
    </cfRule>
  </conditionalFormatting>
  <conditionalFormatting sqref="H22">
    <cfRule type="expression" dxfId="158" priority="19" stopIfTrue="1">
      <formula>AND($H$1&lt;&gt;"",$H$1="DT")</formula>
    </cfRule>
  </conditionalFormatting>
  <conditionalFormatting sqref="H4:H9">
    <cfRule type="expression" dxfId="157" priority="18" stopIfTrue="1">
      <formula>OR($H$1="DT",$H$1="SE")</formula>
    </cfRule>
  </conditionalFormatting>
  <conditionalFormatting sqref="H12:H13">
    <cfRule type="expression" dxfId="156" priority="17" stopIfTrue="1">
      <formula>OR($H$1="DT",$H$1="GK")</formula>
    </cfRule>
  </conditionalFormatting>
  <conditionalFormatting sqref="E4:E7">
    <cfRule type="expression" dxfId="155" priority="16" stopIfTrue="1">
      <formula>OR($H$1="DT",$H$1="GE")</formula>
    </cfRule>
  </conditionalFormatting>
  <conditionalFormatting sqref="E10:E13">
    <cfRule type="expression" dxfId="154" priority="15" stopIfTrue="1">
      <formula>OR($H$1="DT",$H$1="US")</formula>
    </cfRule>
  </conditionalFormatting>
  <conditionalFormatting sqref="E16:E22">
    <cfRule type="expression" dxfId="153" priority="14" stopIfTrue="1">
      <formula>OR($H$1="DT",$H$1="SE")</formula>
    </cfRule>
  </conditionalFormatting>
  <conditionalFormatting sqref="E4:E7">
    <cfRule type="expression" dxfId="152" priority="13" stopIfTrue="1">
      <formula>OR($H$1="DT",$H$1="GE")</formula>
    </cfRule>
  </conditionalFormatting>
  <conditionalFormatting sqref="E10:E13">
    <cfRule type="expression" dxfId="151" priority="12" stopIfTrue="1">
      <formula>OR($H$1="DT",$H$1="US")</formula>
    </cfRule>
  </conditionalFormatting>
  <conditionalFormatting sqref="E16:E22">
    <cfRule type="expression" dxfId="150" priority="11" stopIfTrue="1">
      <formula>OR($H$1="DT",$H$1="SE")</formula>
    </cfRule>
  </conditionalFormatting>
  <conditionalFormatting sqref="A22:B22">
    <cfRule type="expression" dxfId="149" priority="10" stopIfTrue="1">
      <formula>OR($H$1="DT",$H$1="DT_B")</formula>
    </cfRule>
  </conditionalFormatting>
  <conditionalFormatting sqref="A22:B22">
    <cfRule type="expression" dxfId="148" priority="9" stopIfTrue="1">
      <formula>OR($H$1="DT",$H$1="DT_B")</formula>
    </cfRule>
  </conditionalFormatting>
  <conditionalFormatting sqref="B7:B22">
    <cfRule type="expression" dxfId="147" priority="8" stopIfTrue="1">
      <formula>OR($H$1="DT",$H$1="DT_B")</formula>
    </cfRule>
  </conditionalFormatting>
  <conditionalFormatting sqref="B22">
    <cfRule type="expression" dxfId="146" priority="7" stopIfTrue="1">
      <formula>OR($H$1="DT",$H$1="DT_B")</formula>
    </cfRule>
  </conditionalFormatting>
  <conditionalFormatting sqref="B22">
    <cfRule type="expression" dxfId="145" priority="6" stopIfTrue="1">
      <formula>OR($H$1="DT",$H$1="DT_B")</formula>
    </cfRule>
  </conditionalFormatting>
  <conditionalFormatting sqref="B7:B22">
    <cfRule type="expression" dxfId="144" priority="5" stopIfTrue="1">
      <formula>OR($H$1="DT",$H$1="DT_B")</formula>
    </cfRule>
  </conditionalFormatting>
  <conditionalFormatting sqref="B22">
    <cfRule type="expression" dxfId="143" priority="4" stopIfTrue="1">
      <formula>OR($H$1="DT",$H$1="DT_B")</formula>
    </cfRule>
  </conditionalFormatting>
  <conditionalFormatting sqref="E4:E7">
    <cfRule type="expression" dxfId="142" priority="3" stopIfTrue="1">
      <formula>OR($H$1="DT",$H$1="GE")</formula>
    </cfRule>
  </conditionalFormatting>
  <conditionalFormatting sqref="E4:E7">
    <cfRule type="expression" dxfId="141" priority="2" stopIfTrue="1">
      <formula>OR($H$1="DT",$H$1="GE")</formula>
    </cfRule>
  </conditionalFormatting>
  <conditionalFormatting sqref="E4:E7">
    <cfRule type="expression" dxfId="140" priority="1" stopIfTrue="1">
      <formula>OR($H$1="DT",$H$1="GE")</formula>
    </cfRule>
  </conditionalFormatting>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H1 2016&amp;R&amp;"Tele-GroteskNor,Regular"&amp;10Page &amp;P</oddFooter>
  </headerFooter>
  <legacyDrawing r:id="rId2"/>
  <controls>
    <control shapeId="41985" r:id="rId3" name="CustomMemberDispatchertb1"/>
  </controls>
</worksheet>
</file>

<file path=xl/worksheets/sheet56.xml><?xml version="1.0" encoding="utf-8"?>
<worksheet xmlns="http://schemas.openxmlformats.org/spreadsheetml/2006/main" xmlns:r="http://schemas.openxmlformats.org/officeDocument/2006/relationships">
  <sheetPr codeName="Tabelle31">
    <pageSetUpPr fitToPage="1"/>
  </sheetPr>
  <dimension ref="A1:M27"/>
  <sheetViews>
    <sheetView showGridLines="0" view="pageBreakPreview" zoomScale="85" zoomScaleNormal="100" zoomScaleSheetLayoutView="85" workbookViewId="0"/>
  </sheetViews>
  <sheetFormatPr baseColWidth="10" defaultColWidth="9.140625" defaultRowHeight="15"/>
  <cols>
    <col min="1" max="1" width="44.28515625" customWidth="1" collapsed="1"/>
    <col min="2" max="2" width="10.140625" customWidth="1"/>
    <col min="3" max="3" width="6.5703125" customWidth="1"/>
    <col min="4" max="5" width="17" customWidth="1"/>
    <col min="6" max="13" width="15.140625" customWidth="1"/>
  </cols>
  <sheetData>
    <row r="1" spans="1:13" ht="29.25" customHeight="1" collapsed="1">
      <c r="A1" s="382" t="s">
        <v>260</v>
      </c>
      <c r="B1" s="78"/>
      <c r="C1" s="79"/>
      <c r="D1" s="80"/>
      <c r="E1" s="80"/>
      <c r="F1" s="80"/>
      <c r="G1" s="80"/>
      <c r="H1" s="80"/>
      <c r="I1" s="80"/>
      <c r="J1" s="80"/>
      <c r="K1" s="80"/>
      <c r="L1" s="80"/>
      <c r="M1" s="80"/>
    </row>
    <row r="2" spans="1:13" ht="31.5" customHeight="1">
      <c r="A2" s="81" t="s">
        <v>878</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909" t="s">
        <v>287</v>
      </c>
      <c r="B6" s="910"/>
      <c r="C6" s="911"/>
      <c r="D6" s="912">
        <v>3209</v>
      </c>
      <c r="E6" s="912">
        <v>3261</v>
      </c>
      <c r="F6" s="912">
        <v>3397</v>
      </c>
      <c r="G6" s="912">
        <v>13024</v>
      </c>
      <c r="H6" s="912">
        <v>3080</v>
      </c>
      <c r="I6" s="913">
        <v>3106</v>
      </c>
      <c r="J6" s="914">
        <v>-3.2</v>
      </c>
      <c r="K6" s="912">
        <v>6366</v>
      </c>
      <c r="L6" s="913">
        <v>6186</v>
      </c>
      <c r="M6" s="914">
        <v>-2.8</v>
      </c>
    </row>
    <row r="7" spans="1:13" s="19" customFormat="1" ht="15" customHeight="1">
      <c r="A7" s="909" t="s">
        <v>17</v>
      </c>
      <c r="B7" s="910"/>
      <c r="C7" s="911"/>
      <c r="D7" s="912">
        <v>3150</v>
      </c>
      <c r="E7" s="912">
        <v>3200</v>
      </c>
      <c r="F7" s="912">
        <v>3334</v>
      </c>
      <c r="G7" s="912">
        <v>12782</v>
      </c>
      <c r="H7" s="912">
        <v>3018</v>
      </c>
      <c r="I7" s="913">
        <v>3020</v>
      </c>
      <c r="J7" s="914">
        <v>-4.0999999999999996</v>
      </c>
      <c r="K7" s="912">
        <v>6248</v>
      </c>
      <c r="L7" s="913">
        <v>6038</v>
      </c>
      <c r="M7" s="914">
        <v>-3.4</v>
      </c>
    </row>
    <row r="8" spans="1:13" s="19" customFormat="1" ht="15" customHeight="1">
      <c r="A8" s="909" t="s">
        <v>289</v>
      </c>
      <c r="B8" s="910"/>
      <c r="C8" s="911">
        <v>2</v>
      </c>
      <c r="D8" s="912">
        <v>1081</v>
      </c>
      <c r="E8" s="912">
        <v>1157</v>
      </c>
      <c r="F8" s="912">
        <v>1075</v>
      </c>
      <c r="G8" s="912">
        <v>4329</v>
      </c>
      <c r="H8" s="912">
        <v>986</v>
      </c>
      <c r="I8" s="913">
        <v>1038</v>
      </c>
      <c r="J8" s="914">
        <v>-4</v>
      </c>
      <c r="K8" s="912">
        <v>2097</v>
      </c>
      <c r="L8" s="913">
        <v>2024</v>
      </c>
      <c r="M8" s="914">
        <v>-3.5</v>
      </c>
    </row>
    <row r="9" spans="1:13" s="19" customFormat="1" ht="15" customHeight="1">
      <c r="A9" s="389" t="s">
        <v>290</v>
      </c>
      <c r="B9" s="103" t="s">
        <v>47</v>
      </c>
      <c r="C9" s="104"/>
      <c r="D9" s="390">
        <v>33.700000000000003</v>
      </c>
      <c r="E9" s="390">
        <v>35.5</v>
      </c>
      <c r="F9" s="390">
        <v>31.6</v>
      </c>
      <c r="G9" s="390">
        <v>33.200000000000003</v>
      </c>
      <c r="H9" s="390">
        <v>32</v>
      </c>
      <c r="I9" s="391">
        <v>33.4</v>
      </c>
      <c r="J9" s="392">
        <v>-0.3</v>
      </c>
      <c r="K9" s="390">
        <v>32.9</v>
      </c>
      <c r="L9" s="391">
        <v>32.700000000000003</v>
      </c>
      <c r="M9" s="392">
        <v>-0.2</v>
      </c>
    </row>
    <row r="10" spans="1:13" s="19" customFormat="1" ht="15" customHeight="1">
      <c r="A10" s="393" t="s">
        <v>201</v>
      </c>
      <c r="B10" s="159"/>
      <c r="C10" s="98"/>
      <c r="D10" s="122">
        <v>-627</v>
      </c>
      <c r="E10" s="122">
        <v>-640</v>
      </c>
      <c r="F10" s="122">
        <v>-686</v>
      </c>
      <c r="G10" s="122">
        <v>-2589</v>
      </c>
      <c r="H10" s="122">
        <v>-636</v>
      </c>
      <c r="I10" s="110">
        <v>-639</v>
      </c>
      <c r="J10" s="394">
        <v>-1.9</v>
      </c>
      <c r="K10" s="122">
        <v>-1263</v>
      </c>
      <c r="L10" s="110">
        <v>-1275</v>
      </c>
      <c r="M10" s="394">
        <v>-1</v>
      </c>
    </row>
    <row r="11" spans="1:13" s="19" customFormat="1" ht="15" customHeight="1">
      <c r="A11" s="395" t="s">
        <v>291</v>
      </c>
      <c r="B11" s="124"/>
      <c r="C11" s="915">
        <v>3</v>
      </c>
      <c r="D11" s="126">
        <v>454</v>
      </c>
      <c r="E11" s="126">
        <v>517</v>
      </c>
      <c r="F11" s="126">
        <v>389</v>
      </c>
      <c r="G11" s="126">
        <v>1740</v>
      </c>
      <c r="H11" s="126">
        <v>350</v>
      </c>
      <c r="I11" s="127">
        <v>399</v>
      </c>
      <c r="J11" s="396">
        <v>-12.1</v>
      </c>
      <c r="K11" s="126">
        <v>834</v>
      </c>
      <c r="L11" s="127">
        <v>749</v>
      </c>
      <c r="M11" s="396">
        <v>-10.199999999999999</v>
      </c>
    </row>
    <row r="12" spans="1:13" s="19" customFormat="1" ht="15" customHeight="1">
      <c r="A12" s="909" t="s">
        <v>30</v>
      </c>
      <c r="B12" s="910"/>
      <c r="C12" s="911">
        <v>4</v>
      </c>
      <c r="D12" s="912">
        <v>294</v>
      </c>
      <c r="E12" s="912">
        <v>402</v>
      </c>
      <c r="F12" s="912">
        <v>460</v>
      </c>
      <c r="G12" s="912">
        <v>1638</v>
      </c>
      <c r="H12" s="912">
        <v>500</v>
      </c>
      <c r="I12" s="913">
        <v>392</v>
      </c>
      <c r="J12" s="914">
        <v>33.299999999999997</v>
      </c>
      <c r="K12" s="912">
        <v>776</v>
      </c>
      <c r="L12" s="913">
        <v>892</v>
      </c>
      <c r="M12" s="914">
        <v>14.9</v>
      </c>
    </row>
    <row r="13" spans="1:13" s="19" customFormat="1" ht="15" customHeight="1">
      <c r="A13" s="909" t="s">
        <v>292</v>
      </c>
      <c r="B13" s="910"/>
      <c r="C13" s="911"/>
      <c r="D13" s="912">
        <v>787</v>
      </c>
      <c r="E13" s="912">
        <v>755</v>
      </c>
      <c r="F13" s="912">
        <v>615</v>
      </c>
      <c r="G13" s="912">
        <v>2691</v>
      </c>
      <c r="H13" s="912">
        <v>486</v>
      </c>
      <c r="I13" s="913">
        <v>646</v>
      </c>
      <c r="J13" s="916">
        <v>-17.899999999999999</v>
      </c>
      <c r="K13" s="912">
        <v>1321</v>
      </c>
      <c r="L13" s="913">
        <v>1132</v>
      </c>
      <c r="M13" s="916">
        <v>-14.3</v>
      </c>
    </row>
    <row r="14" spans="1:13" s="19" customFormat="1" ht="30" customHeight="1">
      <c r="A14" s="114"/>
      <c r="B14" s="114"/>
      <c r="C14" s="114"/>
      <c r="D14" s="115"/>
      <c r="E14" s="115"/>
      <c r="F14" s="115"/>
      <c r="G14" s="115"/>
      <c r="H14" s="115"/>
      <c r="I14" s="114"/>
      <c r="J14" s="114"/>
      <c r="K14" s="114"/>
      <c r="L14" s="114"/>
      <c r="M14"/>
    </row>
    <row r="15" spans="1:13" ht="31.5" customHeight="1">
      <c r="A15" s="81" t="s">
        <v>293</v>
      </c>
      <c r="B15" s="82"/>
      <c r="C15" s="83"/>
      <c r="D15" s="84"/>
      <c r="E15" s="84"/>
      <c r="F15" s="84"/>
      <c r="G15" s="84"/>
      <c r="H15" s="84"/>
      <c r="I15" s="84"/>
      <c r="J15" s="84"/>
      <c r="K15" s="84"/>
      <c r="L15" s="84"/>
      <c r="M15" s="84"/>
    </row>
    <row r="16" spans="1:13" ht="45.75" customHeight="1">
      <c r="A16" s="85"/>
      <c r="B16" s="87"/>
      <c r="C16" s="90" t="s">
        <v>1</v>
      </c>
      <c r="D16" s="88" t="s">
        <v>2</v>
      </c>
      <c r="E16" s="88" t="s">
        <v>3</v>
      </c>
      <c r="F16" s="88" t="s">
        <v>4</v>
      </c>
      <c r="G16" s="88" t="s">
        <v>5</v>
      </c>
      <c r="H16" s="88" t="s">
        <v>6</v>
      </c>
      <c r="I16" s="119" t="s">
        <v>7</v>
      </c>
      <c r="J16" s="117" t="s">
        <v>8</v>
      </c>
      <c r="K16" s="88" t="s">
        <v>9</v>
      </c>
      <c r="L16" s="119" t="s">
        <v>10</v>
      </c>
      <c r="M16" s="117" t="s">
        <v>8</v>
      </c>
    </row>
    <row r="17" spans="1:13" s="19" customFormat="1" ht="3" customHeight="1">
      <c r="A17" s="91"/>
      <c r="B17" s="92"/>
      <c r="C17" s="93"/>
      <c r="D17" s="91"/>
      <c r="E17" s="91"/>
      <c r="F17" s="91"/>
      <c r="G17" s="91"/>
      <c r="H17" s="91"/>
      <c r="I17" s="91"/>
      <c r="J17" s="94"/>
      <c r="K17" s="91"/>
      <c r="L17" s="91"/>
      <c r="M17" s="121"/>
    </row>
    <row r="18" spans="1:13" s="19" customFormat="1" ht="15" customHeight="1">
      <c r="A18" s="909" t="s">
        <v>287</v>
      </c>
      <c r="B18" s="910"/>
      <c r="C18" s="911"/>
      <c r="D18" s="912">
        <v>3209</v>
      </c>
      <c r="E18" s="912">
        <v>3261</v>
      </c>
      <c r="F18" s="912">
        <v>3397</v>
      </c>
      <c r="G18" s="912">
        <v>13024</v>
      </c>
      <c r="H18" s="912">
        <v>3080</v>
      </c>
      <c r="I18" s="913">
        <v>3106</v>
      </c>
      <c r="J18" s="914">
        <v>-3.2</v>
      </c>
      <c r="K18" s="912">
        <v>6366</v>
      </c>
      <c r="L18" s="913">
        <v>6186</v>
      </c>
      <c r="M18" s="914">
        <v>-2.8</v>
      </c>
    </row>
    <row r="19" spans="1:13" s="19" customFormat="1" ht="15" customHeight="1">
      <c r="A19" s="909" t="s">
        <v>17</v>
      </c>
      <c r="B19" s="910"/>
      <c r="C19" s="911"/>
      <c r="D19" s="912">
        <v>3150</v>
      </c>
      <c r="E19" s="912">
        <v>3200</v>
      </c>
      <c r="F19" s="912">
        <v>3334</v>
      </c>
      <c r="G19" s="912">
        <v>12782</v>
      </c>
      <c r="H19" s="912">
        <v>3018</v>
      </c>
      <c r="I19" s="913">
        <v>3020</v>
      </c>
      <c r="J19" s="914">
        <v>-4.0999999999999996</v>
      </c>
      <c r="K19" s="912">
        <v>6248</v>
      </c>
      <c r="L19" s="913">
        <v>6038</v>
      </c>
      <c r="M19" s="914">
        <v>-3.4</v>
      </c>
    </row>
    <row r="20" spans="1:13" s="19" customFormat="1" ht="15" customHeight="1">
      <c r="A20" s="909" t="s">
        <v>289</v>
      </c>
      <c r="B20" s="910"/>
      <c r="C20" s="911"/>
      <c r="D20" s="912">
        <v>1017</v>
      </c>
      <c r="E20" s="912">
        <v>1107</v>
      </c>
      <c r="F20" s="912">
        <v>1022</v>
      </c>
      <c r="G20" s="912">
        <v>4108</v>
      </c>
      <c r="H20" s="912">
        <v>962</v>
      </c>
      <c r="I20" s="913">
        <v>1016</v>
      </c>
      <c r="J20" s="914">
        <v>-0.1</v>
      </c>
      <c r="K20" s="912">
        <v>1979</v>
      </c>
      <c r="L20" s="913">
        <v>1978</v>
      </c>
      <c r="M20" s="914">
        <v>-0.1</v>
      </c>
    </row>
    <row r="21" spans="1:13" s="19" customFormat="1" ht="15" customHeight="1">
      <c r="A21" s="393" t="s">
        <v>290</v>
      </c>
      <c r="B21" s="196" t="s">
        <v>47</v>
      </c>
      <c r="C21" s="197"/>
      <c r="D21" s="398">
        <v>31.7</v>
      </c>
      <c r="E21" s="398">
        <v>33.9</v>
      </c>
      <c r="F21" s="398">
        <v>30.1</v>
      </c>
      <c r="G21" s="398">
        <v>31.5</v>
      </c>
      <c r="H21" s="398">
        <v>31.2</v>
      </c>
      <c r="I21" s="399">
        <v>32.700000000000003</v>
      </c>
      <c r="J21" s="400">
        <v>1</v>
      </c>
      <c r="K21" s="398">
        <v>31.1</v>
      </c>
      <c r="L21" s="401">
        <v>32</v>
      </c>
      <c r="M21" s="400">
        <v>0.9</v>
      </c>
    </row>
    <row r="22" spans="1:13" s="19" customFormat="1" ht="15" customHeight="1">
      <c r="A22" s="393" t="s">
        <v>201</v>
      </c>
      <c r="B22" s="159"/>
      <c r="C22" s="98"/>
      <c r="D22" s="122">
        <v>-626</v>
      </c>
      <c r="E22" s="122">
        <v>-641</v>
      </c>
      <c r="F22" s="122">
        <v>-729</v>
      </c>
      <c r="G22" s="122">
        <v>-2632</v>
      </c>
      <c r="H22" s="122">
        <v>-636</v>
      </c>
      <c r="I22" s="110">
        <v>-639</v>
      </c>
      <c r="J22" s="394">
        <v>-2.1</v>
      </c>
      <c r="K22" s="122">
        <v>-1262</v>
      </c>
      <c r="L22" s="110">
        <v>-1275</v>
      </c>
      <c r="M22" s="394">
        <v>-1</v>
      </c>
    </row>
    <row r="23" spans="1:13" s="19" customFormat="1" ht="15" customHeight="1">
      <c r="A23" s="395" t="s">
        <v>291</v>
      </c>
      <c r="B23" s="124"/>
      <c r="C23" s="125"/>
      <c r="D23" s="126">
        <v>391</v>
      </c>
      <c r="E23" s="126">
        <v>466</v>
      </c>
      <c r="F23" s="126">
        <v>293</v>
      </c>
      <c r="G23" s="126">
        <v>1476</v>
      </c>
      <c r="H23" s="126">
        <v>326</v>
      </c>
      <c r="I23" s="127">
        <v>377</v>
      </c>
      <c r="J23" s="396">
        <v>-3.6</v>
      </c>
      <c r="K23" s="126">
        <v>717</v>
      </c>
      <c r="L23" s="127">
        <v>703</v>
      </c>
      <c r="M23" s="396">
        <v>-2</v>
      </c>
    </row>
    <row r="24" spans="1:13" s="19" customFormat="1" ht="15" customHeight="1">
      <c r="A24" s="909" t="s">
        <v>30</v>
      </c>
      <c r="B24" s="910"/>
      <c r="C24" s="911"/>
      <c r="D24" s="912">
        <v>303</v>
      </c>
      <c r="E24" s="912">
        <v>403</v>
      </c>
      <c r="F24" s="912">
        <v>463</v>
      </c>
      <c r="G24" s="912">
        <v>1667</v>
      </c>
      <c r="H24" s="912">
        <v>1009</v>
      </c>
      <c r="I24" s="913">
        <v>391</v>
      </c>
      <c r="J24" s="914">
        <v>29</v>
      </c>
      <c r="K24" s="912">
        <v>801</v>
      </c>
      <c r="L24" s="913">
        <v>1400</v>
      </c>
      <c r="M24" s="914">
        <v>74.8</v>
      </c>
    </row>
    <row r="25" spans="1:13" s="19" customFormat="1" ht="15" customHeight="1">
      <c r="A25" s="909" t="s">
        <v>292</v>
      </c>
      <c r="B25" s="910"/>
      <c r="C25" s="911"/>
      <c r="D25" s="912">
        <v>714</v>
      </c>
      <c r="E25" s="912">
        <v>704</v>
      </c>
      <c r="F25" s="912">
        <v>559</v>
      </c>
      <c r="G25" s="912">
        <v>2441</v>
      </c>
      <c r="H25" s="912">
        <v>-47</v>
      </c>
      <c r="I25" s="913">
        <v>625</v>
      </c>
      <c r="J25" s="916">
        <v>-12.5</v>
      </c>
      <c r="K25" s="912">
        <v>1178</v>
      </c>
      <c r="L25" s="913">
        <v>578</v>
      </c>
      <c r="M25" s="916">
        <v>-50.9</v>
      </c>
    </row>
    <row r="26" spans="1:13" s="19" customFormat="1" ht="15" customHeight="1">
      <c r="A26" s="114"/>
      <c r="B26" s="114"/>
      <c r="C26" s="114"/>
      <c r="D26" s="114"/>
      <c r="E26" s="114"/>
      <c r="F26" s="114"/>
      <c r="G26" s="114"/>
      <c r="H26" s="114"/>
      <c r="I26" s="114"/>
      <c r="J26" s="114"/>
      <c r="K26" s="114"/>
      <c r="L26" s="114"/>
      <c r="M26" s="402"/>
    </row>
    <row r="27" spans="1:13" ht="83.25" customHeight="1">
      <c r="A27" s="1342" t="s">
        <v>1077</v>
      </c>
      <c r="B27" s="1342"/>
      <c r="C27" s="1342"/>
      <c r="D27" s="1342"/>
      <c r="E27" s="1342"/>
      <c r="F27" s="1342"/>
      <c r="G27" s="1342"/>
      <c r="H27" s="1342"/>
      <c r="I27" s="1342"/>
      <c r="J27" s="1342"/>
      <c r="K27" s="1342"/>
      <c r="L27" s="1342"/>
      <c r="M27" s="1342"/>
    </row>
  </sheetData>
  <dataConsolidate/>
  <mergeCells count="1">
    <mergeCell ref="A27:M27"/>
  </mergeCells>
  <pageMargins left="0.39370078740157483" right="0.39370078740157483" top="0.51181102362204722" bottom="0.27559055118110237" header="0" footer="0.19685039370078741"/>
  <pageSetup paperSize="9" scale="64" orientation="landscape" r:id="rId1"/>
  <headerFooter alignWithMargins="0">
    <oddFooter>&amp;C&amp;"Tele-GroteskNor,Regular"&amp;10DT IR Backup H1 2016&amp;R&amp;"Tele-GroteskNor,Regular"&amp;10Page &amp;P</oddFooter>
  </headerFooter>
  <legacyDrawing r:id="rId2"/>
  <controls>
    <control shapeId="43009" r:id="rId3" name="CustomMemberDispatchertb1"/>
    <control shapeId="43010" r:id="rId4" name="FPMExcelClientSheetOptionstb1"/>
    <control shapeId="43011" r:id="rId5" name="ConnectionDescriptorsInfo000tb1"/>
  </controls>
</worksheet>
</file>

<file path=xl/worksheets/sheet57.xml><?xml version="1.0" encoding="utf-8"?>
<worksheet xmlns="http://schemas.openxmlformats.org/spreadsheetml/2006/main" xmlns:r="http://schemas.openxmlformats.org/officeDocument/2006/relationships">
  <sheetPr codeName="Tabelle32">
    <pageSetUpPr fitToPage="1"/>
  </sheetPr>
  <dimension ref="A1:M26"/>
  <sheetViews>
    <sheetView showGridLines="0" view="pageBreakPreview" zoomScaleNormal="85"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5.140625" customWidth="1"/>
  </cols>
  <sheetData>
    <row r="1" spans="1:13" ht="29.25" customHeight="1" collapsed="1">
      <c r="A1" s="382" t="s">
        <v>260</v>
      </c>
      <c r="B1" s="78"/>
      <c r="C1" s="79"/>
      <c r="D1" s="80"/>
      <c r="E1" s="80"/>
      <c r="F1" s="80"/>
      <c r="G1" s="80"/>
      <c r="H1" s="80"/>
      <c r="I1" s="80"/>
      <c r="J1" s="80"/>
      <c r="K1" s="80"/>
      <c r="L1" s="80"/>
      <c r="M1" s="80"/>
    </row>
    <row r="2" spans="1:13" ht="31.5" customHeight="1">
      <c r="A2" s="81" t="s">
        <v>934</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909" t="s">
        <v>287</v>
      </c>
      <c r="B6" s="910"/>
      <c r="C6" s="911"/>
      <c r="D6" s="912">
        <v>3209</v>
      </c>
      <c r="E6" s="912">
        <v>3261</v>
      </c>
      <c r="F6" s="912">
        <v>3397</v>
      </c>
      <c r="G6" s="912">
        <v>13024</v>
      </c>
      <c r="H6" s="912">
        <v>3080</v>
      </c>
      <c r="I6" s="913">
        <v>3106</v>
      </c>
      <c r="J6" s="917">
        <v>-3.2</v>
      </c>
      <c r="K6" s="912">
        <v>6366</v>
      </c>
      <c r="L6" s="913">
        <v>6186</v>
      </c>
      <c r="M6" s="917">
        <v>-2.8</v>
      </c>
    </row>
    <row r="7" spans="1:13" s="19" customFormat="1" ht="15" customHeight="1">
      <c r="A7" s="909" t="s">
        <v>295</v>
      </c>
      <c r="B7" s="910"/>
      <c r="C7" s="911"/>
      <c r="D7" s="912">
        <v>3209</v>
      </c>
      <c r="E7" s="912">
        <v>3261</v>
      </c>
      <c r="F7" s="912">
        <v>3397</v>
      </c>
      <c r="G7" s="912">
        <v>13024</v>
      </c>
      <c r="H7" s="912">
        <v>3080</v>
      </c>
      <c r="I7" s="913">
        <v>3106</v>
      </c>
      <c r="J7" s="917">
        <v>-3.2</v>
      </c>
      <c r="K7" s="912">
        <v>6366</v>
      </c>
      <c r="L7" s="913">
        <v>6186</v>
      </c>
      <c r="M7" s="917">
        <v>-2.8</v>
      </c>
    </row>
    <row r="8" spans="1:13" s="19" customFormat="1" ht="15" customHeight="1">
      <c r="A8" s="395" t="s">
        <v>291</v>
      </c>
      <c r="B8" s="124"/>
      <c r="C8" s="125"/>
      <c r="D8" s="126">
        <v>391</v>
      </c>
      <c r="E8" s="126">
        <v>466</v>
      </c>
      <c r="F8" s="126">
        <v>293</v>
      </c>
      <c r="G8" s="126">
        <v>1476</v>
      </c>
      <c r="H8" s="126">
        <v>326</v>
      </c>
      <c r="I8" s="127">
        <v>377</v>
      </c>
      <c r="J8" s="404">
        <v>-3.6</v>
      </c>
      <c r="K8" s="126">
        <v>717</v>
      </c>
      <c r="L8" s="127">
        <v>703</v>
      </c>
      <c r="M8" s="404">
        <v>-2</v>
      </c>
    </row>
    <row r="9" spans="1:13" s="19" customFormat="1" ht="15" customHeight="1">
      <c r="A9" s="405" t="s">
        <v>296</v>
      </c>
      <c r="B9" s="406"/>
      <c r="C9" s="407"/>
      <c r="D9" s="408">
        <v>-626</v>
      </c>
      <c r="E9" s="408">
        <v>-641</v>
      </c>
      <c r="F9" s="408">
        <v>-729</v>
      </c>
      <c r="G9" s="408">
        <v>-2632</v>
      </c>
      <c r="H9" s="408">
        <v>-636</v>
      </c>
      <c r="I9" s="409">
        <v>-639</v>
      </c>
      <c r="J9" s="410">
        <v>-2.1</v>
      </c>
      <c r="K9" s="408">
        <v>-1262</v>
      </c>
      <c r="L9" s="409">
        <v>-1275</v>
      </c>
      <c r="M9" s="410">
        <v>-1</v>
      </c>
    </row>
    <row r="10" spans="1:13" s="19" customFormat="1" ht="15" customHeight="1">
      <c r="A10" s="918" t="s">
        <v>297</v>
      </c>
      <c r="B10" s="910"/>
      <c r="C10" s="911"/>
      <c r="D10" s="912">
        <v>1017</v>
      </c>
      <c r="E10" s="912">
        <v>1107</v>
      </c>
      <c r="F10" s="912">
        <v>1022</v>
      </c>
      <c r="G10" s="912">
        <v>4108</v>
      </c>
      <c r="H10" s="912">
        <v>962</v>
      </c>
      <c r="I10" s="913">
        <v>1016</v>
      </c>
      <c r="J10" s="917">
        <v>-0.1</v>
      </c>
      <c r="K10" s="912">
        <v>1979</v>
      </c>
      <c r="L10" s="913">
        <v>1978</v>
      </c>
      <c r="M10" s="917">
        <v>-0.1</v>
      </c>
    </row>
    <row r="11" spans="1:13" s="19" customFormat="1" ht="15" customHeight="1">
      <c r="A11" s="393" t="s">
        <v>298</v>
      </c>
      <c r="B11" s="196" t="s">
        <v>47</v>
      </c>
      <c r="C11" s="197"/>
      <c r="D11" s="398">
        <v>31.7</v>
      </c>
      <c r="E11" s="398">
        <v>33.9</v>
      </c>
      <c r="F11" s="398">
        <v>30.1</v>
      </c>
      <c r="G11" s="398">
        <v>31.5</v>
      </c>
      <c r="H11" s="398">
        <v>31.2</v>
      </c>
      <c r="I11" s="399">
        <v>32.700000000000003</v>
      </c>
      <c r="J11" s="400">
        <v>1</v>
      </c>
      <c r="K11" s="412">
        <v>31.1</v>
      </c>
      <c r="L11" s="401">
        <v>32</v>
      </c>
      <c r="M11" s="400">
        <v>0.9</v>
      </c>
    </row>
    <row r="12" spans="1:13" s="19" customFormat="1" ht="15" customHeight="1">
      <c r="A12" s="413" t="s">
        <v>299</v>
      </c>
      <c r="B12" s="159"/>
      <c r="C12" s="98"/>
      <c r="D12" s="122">
        <v>-64</v>
      </c>
      <c r="E12" s="122">
        <v>-50</v>
      </c>
      <c r="F12" s="122">
        <v>-53</v>
      </c>
      <c r="G12" s="122">
        <v>-221</v>
      </c>
      <c r="H12" s="122">
        <v>-24</v>
      </c>
      <c r="I12" s="110">
        <v>-22</v>
      </c>
      <c r="J12" s="254">
        <v>65.625</v>
      </c>
      <c r="K12" s="122">
        <v>-118</v>
      </c>
      <c r="L12" s="110">
        <v>-46</v>
      </c>
      <c r="M12" s="254">
        <v>61</v>
      </c>
    </row>
    <row r="13" spans="1:13" s="19" customFormat="1" ht="15" customHeight="1">
      <c r="A13" s="918" t="s">
        <v>300</v>
      </c>
      <c r="B13" s="910"/>
      <c r="C13" s="911"/>
      <c r="D13" s="912">
        <v>1081</v>
      </c>
      <c r="E13" s="912">
        <v>1157</v>
      </c>
      <c r="F13" s="912">
        <v>1075</v>
      </c>
      <c r="G13" s="912">
        <v>4329</v>
      </c>
      <c r="H13" s="912">
        <v>986</v>
      </c>
      <c r="I13" s="913">
        <v>1038</v>
      </c>
      <c r="J13" s="917">
        <v>-4</v>
      </c>
      <c r="K13" s="912">
        <v>2097</v>
      </c>
      <c r="L13" s="913">
        <v>2024</v>
      </c>
      <c r="M13" s="917">
        <v>-3.5</v>
      </c>
    </row>
    <row r="14" spans="1:13" s="19" customFormat="1" ht="15" customHeight="1">
      <c r="A14" s="393" t="s">
        <v>301</v>
      </c>
      <c r="B14" s="196" t="s">
        <v>47</v>
      </c>
      <c r="C14" s="197"/>
      <c r="D14" s="398">
        <v>33.700000000000003</v>
      </c>
      <c r="E14" s="398">
        <v>35.5</v>
      </c>
      <c r="F14" s="398">
        <v>31.6</v>
      </c>
      <c r="G14" s="398">
        <v>33.200000000000003</v>
      </c>
      <c r="H14" s="398">
        <v>32</v>
      </c>
      <c r="I14" s="399">
        <v>33.4</v>
      </c>
      <c r="J14" s="400">
        <v>-0.3</v>
      </c>
      <c r="K14" s="412">
        <v>32.9</v>
      </c>
      <c r="L14" s="401">
        <v>32.700000000000003</v>
      </c>
      <c r="M14" s="400">
        <v>-0.2</v>
      </c>
    </row>
    <row r="15" spans="1:13" s="19" customFormat="1" ht="30" customHeight="1">
      <c r="A15" s="114"/>
      <c r="B15" s="114"/>
      <c r="C15" s="114"/>
      <c r="D15" s="115"/>
      <c r="E15" s="115"/>
      <c r="F15" s="115"/>
      <c r="G15" s="115"/>
      <c r="H15" s="115"/>
      <c r="I15" s="114"/>
      <c r="J15" s="114"/>
      <c r="K15" s="114"/>
      <c r="L15" s="114"/>
      <c r="M15"/>
    </row>
    <row r="16" spans="1:13" ht="31.5" customHeight="1">
      <c r="A16" s="81" t="s">
        <v>302</v>
      </c>
      <c r="B16" s="82"/>
      <c r="C16" s="83"/>
      <c r="D16" s="84"/>
      <c r="E16" s="84"/>
      <c r="F16" s="84"/>
      <c r="G16" s="84"/>
      <c r="H16" s="84"/>
      <c r="I16" s="84"/>
      <c r="J16" s="84"/>
      <c r="K16" s="84"/>
      <c r="L16" s="84"/>
      <c r="M16" s="84"/>
    </row>
    <row r="17" spans="1:13" ht="45.75" customHeight="1">
      <c r="A17" s="85"/>
      <c r="B17" s="87"/>
      <c r="C17" s="90" t="s">
        <v>1</v>
      </c>
      <c r="D17" s="88" t="s">
        <v>2</v>
      </c>
      <c r="E17" s="88" t="s">
        <v>3</v>
      </c>
      <c r="F17" s="88" t="s">
        <v>4</v>
      </c>
      <c r="G17" s="88" t="s">
        <v>5</v>
      </c>
      <c r="H17" s="88" t="s">
        <v>6</v>
      </c>
      <c r="I17" s="119" t="s">
        <v>7</v>
      </c>
      <c r="J17" s="117" t="s">
        <v>8</v>
      </c>
      <c r="K17" s="88" t="s">
        <v>9</v>
      </c>
      <c r="L17" s="119" t="s">
        <v>10</v>
      </c>
      <c r="M17" s="117" t="s">
        <v>8</v>
      </c>
    </row>
    <row r="18" spans="1:13" s="19" customFormat="1" ht="3" customHeight="1">
      <c r="A18" s="91"/>
      <c r="B18" s="92"/>
      <c r="C18" s="93"/>
      <c r="D18" s="91"/>
      <c r="E18" s="91"/>
      <c r="F18" s="91"/>
      <c r="G18" s="91"/>
      <c r="H18" s="91"/>
      <c r="I18" s="91"/>
      <c r="J18" s="94"/>
      <c r="K18" s="91"/>
      <c r="L18" s="91"/>
      <c r="M18" s="121"/>
    </row>
    <row r="19" spans="1:13" s="19" customFormat="1" ht="15" customHeight="1">
      <c r="A19" s="909" t="s">
        <v>303</v>
      </c>
      <c r="B19" s="910"/>
      <c r="C19" s="911"/>
      <c r="D19" s="912">
        <v>-64</v>
      </c>
      <c r="E19" s="912">
        <v>-50</v>
      </c>
      <c r="F19" s="912">
        <v>-53</v>
      </c>
      <c r="G19" s="912">
        <v>-221</v>
      </c>
      <c r="H19" s="912">
        <v>-24</v>
      </c>
      <c r="I19" s="913">
        <v>-22</v>
      </c>
      <c r="J19" s="917">
        <v>65.625</v>
      </c>
      <c r="K19" s="912">
        <v>-118</v>
      </c>
      <c r="L19" s="913">
        <v>-46</v>
      </c>
      <c r="M19" s="917">
        <v>61</v>
      </c>
    </row>
    <row r="20" spans="1:13" s="19" customFormat="1" ht="15" customHeight="1">
      <c r="A20" s="414" t="s">
        <v>304</v>
      </c>
      <c r="B20" s="124"/>
      <c r="C20" s="125"/>
      <c r="D20" s="126">
        <v>-97</v>
      </c>
      <c r="E20" s="126">
        <v>-34</v>
      </c>
      <c r="F20" s="126">
        <v>-24</v>
      </c>
      <c r="G20" s="126">
        <v>-177</v>
      </c>
      <c r="H20" s="126">
        <v>-29</v>
      </c>
      <c r="I20" s="127">
        <v>-22</v>
      </c>
      <c r="J20" s="404">
        <v>77.3</v>
      </c>
      <c r="K20" s="126">
        <v>-119</v>
      </c>
      <c r="L20" s="127">
        <v>-51</v>
      </c>
      <c r="M20" s="404">
        <v>57.1</v>
      </c>
    </row>
    <row r="21" spans="1:13" s="19" customFormat="1" ht="15" customHeight="1">
      <c r="A21" s="405" t="s">
        <v>305</v>
      </c>
      <c r="B21" s="406"/>
      <c r="C21" s="407"/>
      <c r="D21" s="408">
        <v>33</v>
      </c>
      <c r="E21" s="408">
        <v>-16</v>
      </c>
      <c r="F21" s="408">
        <v>-29</v>
      </c>
      <c r="G21" s="408">
        <v>-44</v>
      </c>
      <c r="H21" s="408">
        <v>5</v>
      </c>
      <c r="I21" s="409">
        <v>0</v>
      </c>
      <c r="J21" s="410">
        <v>-100</v>
      </c>
      <c r="K21" s="408">
        <v>1</v>
      </c>
      <c r="L21" s="409">
        <v>5</v>
      </c>
      <c r="M21" s="410" t="s">
        <v>19</v>
      </c>
    </row>
    <row r="22" spans="1:13" s="19" customFormat="1" ht="15" customHeight="1">
      <c r="A22" s="909" t="s">
        <v>306</v>
      </c>
      <c r="B22" s="910"/>
      <c r="C22" s="911"/>
      <c r="D22" s="912">
        <v>-63</v>
      </c>
      <c r="E22" s="912">
        <v>-51</v>
      </c>
      <c r="F22" s="912">
        <v>-96</v>
      </c>
      <c r="G22" s="912">
        <v>-264</v>
      </c>
      <c r="H22" s="912">
        <v>-24</v>
      </c>
      <c r="I22" s="913">
        <v>-22</v>
      </c>
      <c r="J22" s="917">
        <v>65.099999999999994</v>
      </c>
      <c r="K22" s="912">
        <v>-117</v>
      </c>
      <c r="L22" s="913">
        <v>-46</v>
      </c>
      <c r="M22" s="917">
        <v>60.7</v>
      </c>
    </row>
    <row r="23" spans="1:13" s="19" customFormat="1" ht="15" customHeight="1">
      <c r="A23" s="414" t="s">
        <v>304</v>
      </c>
      <c r="B23" s="124"/>
      <c r="C23" s="125"/>
      <c r="D23" s="126">
        <v>-97</v>
      </c>
      <c r="E23" s="126">
        <v>-34</v>
      </c>
      <c r="F23" s="126">
        <v>-24</v>
      </c>
      <c r="G23" s="126">
        <v>-177</v>
      </c>
      <c r="H23" s="126">
        <v>-29</v>
      </c>
      <c r="I23" s="127">
        <v>-22</v>
      </c>
      <c r="J23" s="404">
        <v>77.3</v>
      </c>
      <c r="K23" s="126">
        <v>-119</v>
      </c>
      <c r="L23" s="127">
        <v>-51</v>
      </c>
      <c r="M23" s="404">
        <v>57.1</v>
      </c>
    </row>
    <row r="24" spans="1:13" s="19" customFormat="1" ht="15" customHeight="1">
      <c r="A24" s="405" t="s">
        <v>305</v>
      </c>
      <c r="B24" s="406"/>
      <c r="C24" s="407"/>
      <c r="D24" s="408">
        <v>34</v>
      </c>
      <c r="E24" s="408">
        <v>-17</v>
      </c>
      <c r="F24" s="408">
        <v>-72</v>
      </c>
      <c r="G24" s="408">
        <v>-87</v>
      </c>
      <c r="H24" s="408">
        <v>5</v>
      </c>
      <c r="I24" s="409">
        <v>0</v>
      </c>
      <c r="J24" s="410">
        <v>-100</v>
      </c>
      <c r="K24" s="408">
        <v>2</v>
      </c>
      <c r="L24" s="409">
        <v>5</v>
      </c>
      <c r="M24" s="410" t="s">
        <v>19</v>
      </c>
    </row>
    <row r="25" spans="1:13" s="19" customFormat="1" ht="26.25" customHeight="1">
      <c r="A25" s="114"/>
      <c r="B25" s="114"/>
      <c r="C25" s="114"/>
      <c r="D25" s="114"/>
      <c r="E25" s="114"/>
      <c r="F25" s="114"/>
      <c r="G25" s="114"/>
      <c r="H25" s="114"/>
      <c r="I25" s="114"/>
      <c r="J25" s="114"/>
      <c r="K25" s="114"/>
      <c r="L25" s="114"/>
      <c r="M25"/>
    </row>
    <row r="26" spans="1:13" ht="28.5" customHeight="1">
      <c r="A26" s="1342" t="s">
        <v>1068</v>
      </c>
      <c r="B26" s="1342"/>
      <c r="C26" s="1342"/>
      <c r="D26" s="1342"/>
      <c r="E26" s="1342"/>
      <c r="F26" s="1342"/>
      <c r="G26" s="1342"/>
      <c r="H26" s="1342"/>
      <c r="I26" s="1342"/>
      <c r="J26" s="1342"/>
      <c r="K26" s="1342"/>
      <c r="L26" s="1342"/>
      <c r="M26" s="1342"/>
    </row>
  </sheetData>
  <dataConsolidate/>
  <mergeCells count="1">
    <mergeCell ref="A26:M26"/>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H1 2016&amp;R&amp;"Tele-GroteskNor,Regular"&amp;10Page &amp;P</oddFooter>
  </headerFooter>
  <legacyDrawing r:id="rId2"/>
  <controls>
    <control shapeId="44033" r:id="rId3" name="CustomMemberDispatchertb1"/>
    <control shapeId="44034" r:id="rId4" name="FPMExcelClientSheetOptionstb1"/>
    <control shapeId="44035" r:id="rId5" name="ConnectionDescriptorsInfo000tb1"/>
  </controls>
</worksheet>
</file>

<file path=xl/worksheets/sheet58.xml><?xml version="1.0" encoding="utf-8"?>
<worksheet xmlns="http://schemas.openxmlformats.org/spreadsheetml/2006/main" xmlns:r="http://schemas.openxmlformats.org/officeDocument/2006/relationships">
  <sheetPr codeName="Tabelle33">
    <pageSetUpPr fitToPage="1"/>
  </sheetPr>
  <dimension ref="A1:J51"/>
  <sheetViews>
    <sheetView showGridLines="0" view="pageBreakPreview" zoomScale="70" zoomScaleNormal="100" zoomScaleSheetLayoutView="70" zoomScalePageLayoutView="55" workbookViewId="0"/>
  </sheetViews>
  <sheetFormatPr baseColWidth="10" defaultColWidth="9.140625" defaultRowHeight="15"/>
  <cols>
    <col min="1" max="1" width="44.28515625" customWidth="1" collapsed="1"/>
    <col min="2" max="2" width="10.140625" customWidth="1"/>
    <col min="3" max="3" width="6.5703125" customWidth="1"/>
    <col min="4" max="9" width="12.85546875" customWidth="1"/>
  </cols>
  <sheetData>
    <row r="1" spans="1:9" ht="29.25" customHeight="1" collapsed="1">
      <c r="A1" s="77" t="s">
        <v>260</v>
      </c>
      <c r="B1" s="78"/>
      <c r="C1" s="79"/>
      <c r="D1" s="80"/>
      <c r="E1" s="80"/>
      <c r="F1" s="80"/>
      <c r="G1" s="80"/>
      <c r="H1" s="80"/>
      <c r="I1" s="80"/>
    </row>
    <row r="2" spans="1:9" ht="31.5" customHeight="1">
      <c r="A2" s="81" t="s">
        <v>879</v>
      </c>
      <c r="B2" s="82"/>
      <c r="C2" s="83"/>
      <c r="D2" s="84"/>
      <c r="E2" s="84"/>
      <c r="F2" s="84"/>
      <c r="G2" s="84"/>
      <c r="H2" s="84"/>
      <c r="I2" s="84"/>
    </row>
    <row r="3" spans="1:9" ht="3.75" customHeight="1">
      <c r="A3" s="85"/>
      <c r="B3" s="86"/>
      <c r="C3" s="87"/>
      <c r="D3" s="88"/>
      <c r="E3" s="88"/>
      <c r="F3" s="88"/>
      <c r="G3" s="88"/>
      <c r="H3" s="88"/>
      <c r="I3" s="89"/>
    </row>
    <row r="4" spans="1:9" ht="45.75" customHeight="1">
      <c r="A4" s="85"/>
      <c r="B4" s="87"/>
      <c r="C4" s="90" t="s">
        <v>1</v>
      </c>
      <c r="D4" s="88" t="s">
        <v>39</v>
      </c>
      <c r="E4" s="88" t="s">
        <v>40</v>
      </c>
      <c r="F4" s="88" t="s">
        <v>41</v>
      </c>
      <c r="G4" s="88" t="s">
        <v>42</v>
      </c>
      <c r="H4" s="119" t="s">
        <v>43</v>
      </c>
      <c r="I4" s="117" t="s">
        <v>8</v>
      </c>
    </row>
    <row r="5" spans="1:9" ht="3" customHeight="1">
      <c r="A5" s="91"/>
      <c r="B5" s="92"/>
      <c r="C5" s="93"/>
      <c r="D5" s="91"/>
      <c r="E5" s="91"/>
      <c r="F5" s="91"/>
      <c r="G5" s="91"/>
      <c r="H5" s="91"/>
      <c r="I5" s="94"/>
    </row>
    <row r="6" spans="1:9" ht="15" customHeight="1">
      <c r="A6" s="909" t="s">
        <v>880</v>
      </c>
      <c r="B6" s="910"/>
      <c r="C6" s="911"/>
      <c r="D6" s="919"/>
      <c r="E6" s="919"/>
      <c r="F6" s="919"/>
      <c r="G6" s="919"/>
      <c r="H6" s="920"/>
      <c r="I6" s="917"/>
    </row>
    <row r="7" spans="1:9" ht="15" customHeight="1">
      <c r="A7" s="921" t="s">
        <v>881</v>
      </c>
      <c r="B7" s="97"/>
      <c r="C7" s="98"/>
      <c r="D7" s="99">
        <v>2591</v>
      </c>
      <c r="E7" s="99">
        <v>2577</v>
      </c>
      <c r="F7" s="99">
        <v>2586</v>
      </c>
      <c r="G7" s="99">
        <v>2583</v>
      </c>
      <c r="H7" s="419">
        <v>2576</v>
      </c>
      <c r="I7" s="420">
        <v>-0.6</v>
      </c>
    </row>
    <row r="8" spans="1:9" ht="15" customHeight="1">
      <c r="A8" s="454" t="s">
        <v>882</v>
      </c>
      <c r="B8" s="103"/>
      <c r="C8" s="104"/>
      <c r="D8" s="105">
        <v>1448</v>
      </c>
      <c r="E8" s="105">
        <v>1480</v>
      </c>
      <c r="F8" s="105">
        <v>1531</v>
      </c>
      <c r="G8" s="105">
        <v>1574</v>
      </c>
      <c r="H8" s="100">
        <v>1611</v>
      </c>
      <c r="I8" s="422">
        <v>11.3</v>
      </c>
    </row>
    <row r="9" spans="1:9" ht="15" customHeight="1">
      <c r="A9" s="454" t="s">
        <v>883</v>
      </c>
      <c r="B9" s="103"/>
      <c r="C9" s="104"/>
      <c r="D9" s="105">
        <v>7387</v>
      </c>
      <c r="E9" s="105">
        <v>7428</v>
      </c>
      <c r="F9" s="105">
        <v>7399</v>
      </c>
      <c r="G9" s="105">
        <v>7477</v>
      </c>
      <c r="H9" s="100">
        <v>7610</v>
      </c>
      <c r="I9" s="422">
        <v>3</v>
      </c>
    </row>
    <row r="10" spans="1:9" ht="15" customHeight="1">
      <c r="A10" s="909" t="s">
        <v>884</v>
      </c>
      <c r="B10" s="910"/>
      <c r="C10" s="911"/>
      <c r="D10" s="912"/>
      <c r="E10" s="912"/>
      <c r="F10" s="912"/>
      <c r="G10" s="912"/>
      <c r="H10" s="913"/>
      <c r="I10" s="917"/>
    </row>
    <row r="11" spans="1:9" ht="15" customHeight="1">
      <c r="A11" s="413" t="s">
        <v>881</v>
      </c>
      <c r="B11" s="97"/>
      <c r="C11" s="98"/>
      <c r="D11" s="99">
        <v>2153</v>
      </c>
      <c r="E11" s="99">
        <v>2117</v>
      </c>
      <c r="F11" s="99">
        <v>2091</v>
      </c>
      <c r="G11" s="99">
        <v>2055</v>
      </c>
      <c r="H11" s="419">
        <v>2029</v>
      </c>
      <c r="I11" s="420">
        <v>-5.8</v>
      </c>
    </row>
    <row r="12" spans="1:9" ht="15" customHeight="1">
      <c r="A12" s="454" t="s">
        <v>882</v>
      </c>
      <c r="B12" s="103"/>
      <c r="C12" s="104"/>
      <c r="D12" s="105">
        <v>1186</v>
      </c>
      <c r="E12" s="105">
        <v>1181</v>
      </c>
      <c r="F12" s="105">
        <v>1186</v>
      </c>
      <c r="G12" s="105">
        <v>1204</v>
      </c>
      <c r="H12" s="100">
        <v>1204</v>
      </c>
      <c r="I12" s="422">
        <v>1.5</v>
      </c>
    </row>
    <row r="13" spans="1:9" ht="15" customHeight="1">
      <c r="A13" s="454" t="s">
        <v>883</v>
      </c>
      <c r="B13" s="103"/>
      <c r="C13" s="104"/>
      <c r="D13" s="105">
        <v>6015</v>
      </c>
      <c r="E13" s="105">
        <v>5905</v>
      </c>
      <c r="F13" s="105">
        <v>5992</v>
      </c>
      <c r="G13" s="105">
        <v>5934</v>
      </c>
      <c r="H13" s="100">
        <v>5909</v>
      </c>
      <c r="I13" s="422">
        <v>-1.8</v>
      </c>
    </row>
    <row r="14" spans="1:9" ht="15.75" customHeight="1">
      <c r="A14" s="909" t="s">
        <v>885</v>
      </c>
      <c r="B14" s="910"/>
      <c r="C14" s="911">
        <v>1</v>
      </c>
      <c r="D14" s="912"/>
      <c r="E14" s="912"/>
      <c r="F14" s="912"/>
      <c r="G14" s="912"/>
      <c r="H14" s="913"/>
      <c r="I14" s="917"/>
    </row>
    <row r="15" spans="1:9" ht="15.75" customHeight="1">
      <c r="A15" s="413" t="s">
        <v>881</v>
      </c>
      <c r="B15" s="97"/>
      <c r="C15" s="98"/>
      <c r="D15" s="99">
        <v>1671</v>
      </c>
      <c r="E15" s="99">
        <v>1677</v>
      </c>
      <c r="F15" s="99">
        <v>1674</v>
      </c>
      <c r="G15" s="99">
        <v>1659</v>
      </c>
      <c r="H15" s="419">
        <v>1655</v>
      </c>
      <c r="I15" s="420">
        <v>-1</v>
      </c>
    </row>
    <row r="16" spans="1:9" ht="15.75" customHeight="1">
      <c r="A16" s="454" t="s">
        <v>882</v>
      </c>
      <c r="B16" s="103"/>
      <c r="C16" s="104"/>
      <c r="D16" s="105">
        <v>1000</v>
      </c>
      <c r="E16" s="105">
        <v>1010</v>
      </c>
      <c r="F16" s="105">
        <v>1023</v>
      </c>
      <c r="G16" s="105">
        <v>1028</v>
      </c>
      <c r="H16" s="100">
        <v>1035</v>
      </c>
      <c r="I16" s="422">
        <v>3.5</v>
      </c>
    </row>
    <row r="17" spans="1:9" ht="15.75" customHeight="1">
      <c r="A17" s="454" t="s">
        <v>883</v>
      </c>
      <c r="B17" s="103"/>
      <c r="C17" s="104"/>
      <c r="D17" s="105">
        <v>5476</v>
      </c>
      <c r="E17" s="105">
        <v>5482</v>
      </c>
      <c r="F17" s="105">
        <v>5504</v>
      </c>
      <c r="G17" s="105">
        <v>5372</v>
      </c>
      <c r="H17" s="100">
        <v>5344</v>
      </c>
      <c r="I17" s="422">
        <v>-2.4</v>
      </c>
    </row>
    <row r="18" spans="1:9" ht="15" customHeight="1">
      <c r="A18" s="909" t="s">
        <v>886</v>
      </c>
      <c r="B18" s="910"/>
      <c r="C18" s="911"/>
      <c r="D18" s="912"/>
      <c r="E18" s="912"/>
      <c r="F18" s="912"/>
      <c r="G18" s="912"/>
      <c r="H18" s="913"/>
      <c r="I18" s="917"/>
    </row>
    <row r="19" spans="1:9" ht="15.75" customHeight="1">
      <c r="A19" s="413" t="s">
        <v>881</v>
      </c>
      <c r="B19" s="97"/>
      <c r="C19" s="253"/>
      <c r="D19" s="99">
        <v>18</v>
      </c>
      <c r="E19" s="99">
        <v>17</v>
      </c>
      <c r="F19" s="99">
        <v>18</v>
      </c>
      <c r="G19" s="99">
        <v>18</v>
      </c>
      <c r="H19" s="419">
        <v>18</v>
      </c>
      <c r="I19" s="420">
        <v>0</v>
      </c>
    </row>
    <row r="20" spans="1:9" ht="15.75" customHeight="1">
      <c r="A20" s="454" t="s">
        <v>882</v>
      </c>
      <c r="B20" s="103"/>
      <c r="C20" s="169"/>
      <c r="D20" s="105">
        <v>13</v>
      </c>
      <c r="E20" s="105">
        <v>13</v>
      </c>
      <c r="F20" s="105">
        <v>15</v>
      </c>
      <c r="G20" s="105">
        <v>17</v>
      </c>
      <c r="H20" s="100">
        <v>15</v>
      </c>
      <c r="I20" s="422">
        <v>15.4</v>
      </c>
    </row>
    <row r="21" spans="1:9" ht="15" customHeight="1">
      <c r="A21" s="454" t="s">
        <v>883</v>
      </c>
      <c r="B21" s="103"/>
      <c r="C21" s="169">
        <v>2</v>
      </c>
      <c r="D21" s="105">
        <v>15827</v>
      </c>
      <c r="E21" s="105">
        <v>15696</v>
      </c>
      <c r="F21" s="105">
        <v>12056</v>
      </c>
      <c r="G21" s="105">
        <v>11821</v>
      </c>
      <c r="H21" s="100">
        <v>11635</v>
      </c>
      <c r="I21" s="422">
        <v>-26.5</v>
      </c>
    </row>
    <row r="22" spans="1:9" ht="15.75" customHeight="1">
      <c r="A22" s="909" t="s">
        <v>887</v>
      </c>
      <c r="B22" s="910"/>
      <c r="C22" s="911"/>
      <c r="D22" s="912"/>
      <c r="E22" s="912"/>
      <c r="F22" s="912"/>
      <c r="G22" s="912"/>
      <c r="H22" s="913"/>
      <c r="I22" s="917"/>
    </row>
    <row r="23" spans="1:9" ht="15.75" customHeight="1">
      <c r="A23" s="413" t="s">
        <v>881</v>
      </c>
      <c r="B23" s="97"/>
      <c r="C23" s="253"/>
      <c r="D23" s="99">
        <v>152</v>
      </c>
      <c r="E23" s="99">
        <v>147</v>
      </c>
      <c r="F23" s="99">
        <v>154</v>
      </c>
      <c r="G23" s="99">
        <v>141</v>
      </c>
      <c r="H23" s="419">
        <v>140</v>
      </c>
      <c r="I23" s="420">
        <v>-7.9</v>
      </c>
    </row>
    <row r="24" spans="1:9" ht="15.75" customHeight="1">
      <c r="A24" s="454" t="s">
        <v>882</v>
      </c>
      <c r="B24" s="103"/>
      <c r="C24" s="169"/>
      <c r="D24" s="105">
        <v>143</v>
      </c>
      <c r="E24" s="105">
        <v>138</v>
      </c>
      <c r="F24" s="105">
        <v>134</v>
      </c>
      <c r="G24" s="105">
        <v>133</v>
      </c>
      <c r="H24" s="100">
        <v>133</v>
      </c>
      <c r="I24" s="422">
        <v>-7</v>
      </c>
    </row>
    <row r="25" spans="1:9" ht="15.75" customHeight="1">
      <c r="A25" s="454" t="s">
        <v>883</v>
      </c>
      <c r="B25" s="103"/>
      <c r="C25" s="104"/>
      <c r="D25" s="105">
        <v>5996</v>
      </c>
      <c r="E25" s="105">
        <v>5981</v>
      </c>
      <c r="F25" s="105">
        <v>6019</v>
      </c>
      <c r="G25" s="105">
        <v>6024</v>
      </c>
      <c r="H25" s="100">
        <v>6008</v>
      </c>
      <c r="I25" s="422">
        <v>0.2</v>
      </c>
    </row>
    <row r="26" spans="1:9" ht="15.75" customHeight="1">
      <c r="A26" s="909" t="s">
        <v>888</v>
      </c>
      <c r="B26" s="910"/>
      <c r="C26" s="911"/>
      <c r="D26" s="912"/>
      <c r="E26" s="912"/>
      <c r="F26" s="912"/>
      <c r="G26" s="912"/>
      <c r="H26" s="913"/>
      <c r="I26" s="917"/>
    </row>
    <row r="27" spans="1:9" ht="15.75" customHeight="1">
      <c r="A27" s="413" t="s">
        <v>881</v>
      </c>
      <c r="B27" s="97"/>
      <c r="C27" s="98"/>
      <c r="D27" s="99">
        <v>1038</v>
      </c>
      <c r="E27" s="99">
        <v>1020</v>
      </c>
      <c r="F27" s="99">
        <v>1004</v>
      </c>
      <c r="G27" s="99">
        <v>1012</v>
      </c>
      <c r="H27" s="419">
        <v>1009</v>
      </c>
      <c r="I27" s="420">
        <v>-2.8</v>
      </c>
    </row>
    <row r="28" spans="1:9" ht="15.75" customHeight="1">
      <c r="A28" s="454" t="s">
        <v>882</v>
      </c>
      <c r="B28" s="103"/>
      <c r="C28" s="104"/>
      <c r="D28" s="105">
        <v>733</v>
      </c>
      <c r="E28" s="105">
        <v>733</v>
      </c>
      <c r="F28" s="105">
        <v>741</v>
      </c>
      <c r="G28" s="105">
        <v>749</v>
      </c>
      <c r="H28" s="100">
        <v>762</v>
      </c>
      <c r="I28" s="422">
        <v>4</v>
      </c>
    </row>
    <row r="29" spans="1:9" ht="15.75" customHeight="1">
      <c r="A29" s="454" t="s">
        <v>883</v>
      </c>
      <c r="B29" s="103"/>
      <c r="C29" s="104"/>
      <c r="D29" s="105">
        <v>2241</v>
      </c>
      <c r="E29" s="105">
        <v>2323</v>
      </c>
      <c r="F29" s="105">
        <v>2233</v>
      </c>
      <c r="G29" s="105">
        <v>2206</v>
      </c>
      <c r="H29" s="100">
        <v>2246</v>
      </c>
      <c r="I29" s="422">
        <v>0.2</v>
      </c>
    </row>
    <row r="30" spans="1:9" ht="15.75" customHeight="1">
      <c r="A30" s="909" t="s">
        <v>889</v>
      </c>
      <c r="B30" s="910"/>
      <c r="C30" s="911"/>
      <c r="D30" s="912"/>
      <c r="E30" s="912"/>
      <c r="F30" s="912"/>
      <c r="G30" s="912"/>
      <c r="H30" s="913"/>
      <c r="I30" s="917"/>
    </row>
    <row r="31" spans="1:9" ht="15.75" customHeight="1">
      <c r="A31" s="454" t="s">
        <v>883</v>
      </c>
      <c r="B31" s="103"/>
      <c r="C31" s="104"/>
      <c r="D31" s="105">
        <v>3689</v>
      </c>
      <c r="E31" s="105">
        <v>3686</v>
      </c>
      <c r="F31" s="105">
        <v>3677</v>
      </c>
      <c r="G31" s="105">
        <v>3668</v>
      </c>
      <c r="H31" s="100">
        <v>3671</v>
      </c>
      <c r="I31" s="422">
        <v>-0.5</v>
      </c>
    </row>
    <row r="32" spans="1:9" ht="15.75" customHeight="1">
      <c r="A32" s="909" t="s">
        <v>890</v>
      </c>
      <c r="B32" s="910"/>
      <c r="C32" s="911"/>
      <c r="D32" s="912"/>
      <c r="E32" s="912"/>
      <c r="F32" s="912"/>
      <c r="G32" s="912"/>
      <c r="H32" s="913"/>
      <c r="I32" s="917"/>
    </row>
    <row r="33" spans="1:9" ht="15.75" customHeight="1">
      <c r="A33" s="413" t="s">
        <v>881</v>
      </c>
      <c r="B33" s="97"/>
      <c r="C33" s="98"/>
      <c r="D33" s="99">
        <v>864</v>
      </c>
      <c r="E33" s="99">
        <v>858</v>
      </c>
      <c r="F33" s="99">
        <v>855</v>
      </c>
      <c r="G33" s="99">
        <v>851</v>
      </c>
      <c r="H33" s="419">
        <v>848</v>
      </c>
      <c r="I33" s="420">
        <v>-1.9</v>
      </c>
    </row>
    <row r="34" spans="1:9" ht="15.75" customHeight="1">
      <c r="A34" s="454" t="s">
        <v>882</v>
      </c>
      <c r="B34" s="103"/>
      <c r="C34" s="104"/>
      <c r="D34" s="105">
        <v>578</v>
      </c>
      <c r="E34" s="105">
        <v>587</v>
      </c>
      <c r="F34" s="105">
        <v>599</v>
      </c>
      <c r="G34" s="105">
        <v>609</v>
      </c>
      <c r="H34" s="100">
        <v>618</v>
      </c>
      <c r="I34" s="422">
        <v>6.9</v>
      </c>
    </row>
    <row r="35" spans="1:9" ht="15.75" customHeight="1">
      <c r="A35" s="454" t="s">
        <v>883</v>
      </c>
      <c r="B35" s="103"/>
      <c r="C35" s="104"/>
      <c r="D35" s="105">
        <v>2196</v>
      </c>
      <c r="E35" s="105">
        <v>2204</v>
      </c>
      <c r="F35" s="105">
        <v>2235</v>
      </c>
      <c r="G35" s="105">
        <v>2231</v>
      </c>
      <c r="H35" s="100">
        <v>2227</v>
      </c>
      <c r="I35" s="422">
        <v>1.4</v>
      </c>
    </row>
    <row r="36" spans="1:9" ht="15.75" customHeight="1">
      <c r="A36" s="909" t="s">
        <v>891</v>
      </c>
      <c r="B36" s="910"/>
      <c r="C36" s="911"/>
      <c r="D36" s="912"/>
      <c r="E36" s="912"/>
      <c r="F36" s="912"/>
      <c r="G36" s="912"/>
      <c r="H36" s="913"/>
      <c r="I36" s="917"/>
    </row>
    <row r="37" spans="1:9" ht="15.75" customHeight="1">
      <c r="A37" s="454" t="s">
        <v>883</v>
      </c>
      <c r="B37" s="103"/>
      <c r="C37" s="104"/>
      <c r="D37" s="105">
        <v>3934</v>
      </c>
      <c r="E37" s="105">
        <v>3962</v>
      </c>
      <c r="F37" s="105">
        <v>4323</v>
      </c>
      <c r="G37" s="105">
        <v>4221</v>
      </c>
      <c r="H37" s="100">
        <v>4275</v>
      </c>
      <c r="I37" s="422">
        <v>8.6999999999999993</v>
      </c>
    </row>
    <row r="38" spans="1:9" ht="15" customHeight="1">
      <c r="A38" s="909" t="s">
        <v>892</v>
      </c>
      <c r="B38" s="910"/>
      <c r="C38" s="911"/>
      <c r="D38" s="912"/>
      <c r="E38" s="912"/>
      <c r="F38" s="912"/>
      <c r="G38" s="912"/>
      <c r="H38" s="913"/>
      <c r="I38" s="917"/>
    </row>
    <row r="39" spans="1:9" ht="15" customHeight="1">
      <c r="A39" s="413" t="s">
        <v>881</v>
      </c>
      <c r="B39" s="97"/>
      <c r="C39" s="253">
        <v>3</v>
      </c>
      <c r="D39" s="435">
        <v>389</v>
      </c>
      <c r="E39" s="99">
        <v>385</v>
      </c>
      <c r="F39" s="99">
        <v>381</v>
      </c>
      <c r="G39" s="99">
        <v>367</v>
      </c>
      <c r="H39" s="419">
        <v>365</v>
      </c>
      <c r="I39" s="420">
        <v>-6.2</v>
      </c>
    </row>
    <row r="40" spans="1:9" ht="15.75" customHeight="1" collapsed="1">
      <c r="A40" s="454" t="s">
        <v>882</v>
      </c>
      <c r="B40" s="103"/>
      <c r="C40" s="169">
        <v>3</v>
      </c>
      <c r="D40" s="105">
        <v>291</v>
      </c>
      <c r="E40" s="105">
        <v>289</v>
      </c>
      <c r="F40" s="105">
        <v>285</v>
      </c>
      <c r="G40" s="105">
        <v>283</v>
      </c>
      <c r="H40" s="100">
        <v>284</v>
      </c>
      <c r="I40" s="422">
        <v>-2.4</v>
      </c>
    </row>
    <row r="41" spans="1:9" ht="15.75" customHeight="1">
      <c r="A41" s="454" t="s">
        <v>883</v>
      </c>
      <c r="B41" s="103"/>
      <c r="C41" s="104"/>
      <c r="D41" s="105">
        <v>3585</v>
      </c>
      <c r="E41" s="105">
        <v>3579</v>
      </c>
      <c r="F41" s="105">
        <v>3299</v>
      </c>
      <c r="G41" s="105">
        <v>3255</v>
      </c>
      <c r="H41" s="100">
        <v>3287</v>
      </c>
      <c r="I41" s="422">
        <v>-8.3000000000000007</v>
      </c>
    </row>
    <row r="42" spans="1:9" ht="15" customHeight="1" collapsed="1">
      <c r="A42" s="909" t="s">
        <v>893</v>
      </c>
      <c r="B42" s="910"/>
      <c r="C42" s="911">
        <v>1</v>
      </c>
      <c r="D42" s="912"/>
      <c r="E42" s="912"/>
      <c r="F42" s="912"/>
      <c r="G42" s="912"/>
      <c r="H42" s="913"/>
      <c r="I42" s="917"/>
    </row>
    <row r="43" spans="1:9" ht="15" customHeight="1">
      <c r="A43" s="921" t="s">
        <v>881</v>
      </c>
      <c r="B43" s="196"/>
      <c r="C43" s="197"/>
      <c r="D43" s="435">
        <v>8875</v>
      </c>
      <c r="E43" s="99">
        <v>8798</v>
      </c>
      <c r="F43" s="99">
        <v>8763</v>
      </c>
      <c r="G43" s="99">
        <v>8687</v>
      </c>
      <c r="H43" s="419">
        <v>8639</v>
      </c>
      <c r="I43" s="420">
        <v>-2.7</v>
      </c>
    </row>
    <row r="44" spans="1:9" ht="15" customHeight="1">
      <c r="A44" s="424" t="s">
        <v>894</v>
      </c>
      <c r="B44" s="103"/>
      <c r="C44" s="104"/>
      <c r="D44" s="105">
        <v>3805</v>
      </c>
      <c r="E44" s="105">
        <v>3973</v>
      </c>
      <c r="F44" s="105">
        <v>4132</v>
      </c>
      <c r="G44" s="105">
        <v>4261</v>
      </c>
      <c r="H44" s="100">
        <v>4514</v>
      </c>
      <c r="I44" s="422">
        <v>18.600000000000001</v>
      </c>
    </row>
    <row r="45" spans="1:9" ht="15.75" customHeight="1">
      <c r="A45" s="454" t="s">
        <v>895</v>
      </c>
      <c r="B45" s="103"/>
      <c r="C45" s="104"/>
      <c r="D45" s="105">
        <v>5084</v>
      </c>
      <c r="E45" s="105">
        <v>5122</v>
      </c>
      <c r="F45" s="105">
        <v>5189</v>
      </c>
      <c r="G45" s="105">
        <v>5254</v>
      </c>
      <c r="H45" s="100">
        <v>5307</v>
      </c>
      <c r="I45" s="422">
        <v>4.4000000000000004</v>
      </c>
    </row>
    <row r="46" spans="1:9" ht="15.75" customHeight="1">
      <c r="A46" s="454" t="s">
        <v>896</v>
      </c>
      <c r="B46" s="103"/>
      <c r="C46" s="104"/>
      <c r="D46" s="105">
        <v>126</v>
      </c>
      <c r="E46" s="105">
        <v>121</v>
      </c>
      <c r="F46" s="105">
        <v>121</v>
      </c>
      <c r="G46" s="105">
        <v>122</v>
      </c>
      <c r="H46" s="100">
        <v>124</v>
      </c>
      <c r="I46" s="422">
        <v>-1.6</v>
      </c>
    </row>
    <row r="47" spans="1:9" ht="15.75" customHeight="1">
      <c r="A47" s="454" t="s">
        <v>897</v>
      </c>
      <c r="B47" s="103"/>
      <c r="C47" s="104"/>
      <c r="D47" s="105">
        <v>167</v>
      </c>
      <c r="E47" s="105">
        <v>181</v>
      </c>
      <c r="F47" s="105">
        <v>199</v>
      </c>
      <c r="G47" s="105">
        <v>215</v>
      </c>
      <c r="H47" s="100">
        <v>227</v>
      </c>
      <c r="I47" s="422">
        <v>35.9</v>
      </c>
    </row>
    <row r="48" spans="1:9" ht="15.75" customHeight="1">
      <c r="A48" s="454" t="s">
        <v>898</v>
      </c>
      <c r="B48" s="103"/>
      <c r="C48" s="104"/>
      <c r="D48" s="105">
        <v>3768</v>
      </c>
      <c r="E48" s="105">
        <v>3832</v>
      </c>
      <c r="F48" s="105">
        <v>3905</v>
      </c>
      <c r="G48" s="105">
        <v>3922</v>
      </c>
      <c r="H48" s="100">
        <v>3961</v>
      </c>
      <c r="I48" s="422">
        <v>5.0999999999999996</v>
      </c>
    </row>
    <row r="49" spans="1:10" ht="15.75" customHeight="1">
      <c r="A49" s="454" t="s">
        <v>899</v>
      </c>
      <c r="B49" s="103"/>
      <c r="C49" s="104"/>
      <c r="D49" s="105">
        <v>56345</v>
      </c>
      <c r="E49" s="105">
        <v>56246</v>
      </c>
      <c r="F49" s="105">
        <v>52737</v>
      </c>
      <c r="G49" s="105">
        <v>52208</v>
      </c>
      <c r="H49" s="100">
        <v>52213</v>
      </c>
      <c r="I49" s="422">
        <v>-7.3</v>
      </c>
    </row>
    <row r="50" spans="1:10" ht="15.75" customHeight="1"/>
    <row r="51" spans="1:10" ht="67.5" customHeight="1">
      <c r="A51" s="1342" t="s">
        <v>1078</v>
      </c>
      <c r="B51" s="1342"/>
      <c r="C51" s="1342"/>
      <c r="D51" s="1342"/>
      <c r="E51" s="1342"/>
      <c r="F51" s="1342"/>
      <c r="G51" s="1342"/>
      <c r="H51" s="1342"/>
      <c r="I51" s="1342"/>
      <c r="J51" s="1342"/>
    </row>
  </sheetData>
  <dataConsolidate/>
  <mergeCells count="1">
    <mergeCell ref="A51:J51"/>
  </mergeCells>
  <pageMargins left="0.39370078740157483" right="0.39370078740157483" top="0.51181102362204722" bottom="0.27559055118110237" header="0" footer="0.19685039370078741"/>
  <pageSetup paperSize="9" scale="63" orientation="landscape" r:id="rId1"/>
  <headerFooter alignWithMargins="0">
    <oddFooter>&amp;C&amp;"Tele-GroteskNor,Regular"&amp;10DT IR Backup H1 2016&amp;R&amp;"Tele-GroteskNor,Regular"&amp;10Page &amp;P</oddFooter>
  </headerFooter>
  <legacyDrawing r:id="rId2"/>
  <controls>
    <control shapeId="45057" r:id="rId3" name="CustomMemberDispatchertb1"/>
    <control shapeId="45058" r:id="rId4" name="FPMExcelClientSheetOptionstb1"/>
    <control shapeId="45059" r:id="rId5" name="ConnectionDescriptorsInfo000tb1"/>
  </controls>
</worksheet>
</file>

<file path=xl/worksheets/sheet59.xml><?xml version="1.0" encoding="utf-8"?>
<worksheet xmlns="http://schemas.openxmlformats.org/spreadsheetml/2006/main" xmlns:r="http://schemas.openxmlformats.org/officeDocument/2006/relationships">
  <sheetPr codeName="Tabelle34">
    <pageSetUpPr fitToPage="1"/>
  </sheetPr>
  <dimension ref="A1:M22"/>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4.140625" customWidth="1"/>
  </cols>
  <sheetData>
    <row r="1" spans="1:13" ht="29.25" customHeight="1" collapsed="1">
      <c r="A1" s="382" t="s">
        <v>880</v>
      </c>
      <c r="B1" s="78"/>
      <c r="C1" s="79"/>
      <c r="D1" s="80"/>
      <c r="E1" s="80"/>
      <c r="F1" s="80"/>
      <c r="G1" s="80"/>
      <c r="H1" s="80"/>
      <c r="I1" s="80"/>
      <c r="J1" s="80"/>
      <c r="K1" s="80"/>
      <c r="L1" s="80"/>
      <c r="M1" s="80"/>
    </row>
    <row r="2" spans="1:13" ht="31.5" customHeight="1">
      <c r="A2" s="81" t="s">
        <v>286</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909" t="s">
        <v>287</v>
      </c>
      <c r="B6" s="910"/>
      <c r="C6" s="911"/>
      <c r="D6" s="919">
        <v>704</v>
      </c>
      <c r="E6" s="919">
        <v>721</v>
      </c>
      <c r="F6" s="919">
        <v>761</v>
      </c>
      <c r="G6" s="919">
        <v>2878</v>
      </c>
      <c r="H6" s="919">
        <v>685</v>
      </c>
      <c r="I6" s="920">
        <v>701</v>
      </c>
      <c r="J6" s="917">
        <v>-0.4</v>
      </c>
      <c r="K6" s="919">
        <v>1396</v>
      </c>
      <c r="L6" s="920">
        <v>1386</v>
      </c>
      <c r="M6" s="914">
        <v>-0.7</v>
      </c>
    </row>
    <row r="7" spans="1:13" s="19" customFormat="1" ht="15" customHeight="1">
      <c r="A7" s="454" t="s">
        <v>900</v>
      </c>
      <c r="B7" s="103"/>
      <c r="C7" s="104"/>
      <c r="D7" s="182">
        <v>448</v>
      </c>
      <c r="E7" s="181">
        <v>446</v>
      </c>
      <c r="F7" s="181">
        <v>498</v>
      </c>
      <c r="G7" s="181">
        <v>1833</v>
      </c>
      <c r="H7" s="181">
        <v>449</v>
      </c>
      <c r="I7" s="232">
        <v>459</v>
      </c>
      <c r="J7" s="422">
        <v>2.5</v>
      </c>
      <c r="K7" s="182">
        <v>889</v>
      </c>
      <c r="L7" s="232">
        <v>908</v>
      </c>
      <c r="M7" s="443">
        <v>2.1</v>
      </c>
    </row>
    <row r="8" spans="1:13" s="19" customFormat="1" ht="15" customHeight="1">
      <c r="A8" s="414" t="s">
        <v>901</v>
      </c>
      <c r="B8" s="124"/>
      <c r="C8" s="125"/>
      <c r="D8" s="237">
        <v>303</v>
      </c>
      <c r="E8" s="237">
        <v>319</v>
      </c>
      <c r="F8" s="237">
        <v>312</v>
      </c>
      <c r="G8" s="237">
        <v>1228</v>
      </c>
      <c r="H8" s="237">
        <v>277</v>
      </c>
      <c r="I8" s="201">
        <v>291</v>
      </c>
      <c r="J8" s="404">
        <v>-4</v>
      </c>
      <c r="K8" s="237">
        <v>597</v>
      </c>
      <c r="L8" s="201">
        <v>568</v>
      </c>
      <c r="M8" s="396">
        <v>-4.9000000000000004</v>
      </c>
    </row>
    <row r="9" spans="1:13" s="19" customFormat="1" ht="15" customHeight="1" collapsed="1">
      <c r="A9" s="909" t="s">
        <v>289</v>
      </c>
      <c r="B9" s="910"/>
      <c r="C9" s="911">
        <v>1</v>
      </c>
      <c r="D9" s="919">
        <v>267</v>
      </c>
      <c r="E9" s="919">
        <v>297</v>
      </c>
      <c r="F9" s="919">
        <v>291</v>
      </c>
      <c r="G9" s="919">
        <v>1118</v>
      </c>
      <c r="H9" s="919">
        <v>267</v>
      </c>
      <c r="I9" s="920">
        <v>268</v>
      </c>
      <c r="J9" s="917">
        <v>0.4</v>
      </c>
      <c r="K9" s="919">
        <v>530</v>
      </c>
      <c r="L9" s="920">
        <v>535</v>
      </c>
      <c r="M9" s="914">
        <v>0.9</v>
      </c>
    </row>
    <row r="10" spans="1:13" s="19" customFormat="1" ht="15" customHeight="1">
      <c r="A10" s="413" t="s">
        <v>900</v>
      </c>
      <c r="B10" s="97"/>
      <c r="C10" s="98"/>
      <c r="D10" s="240">
        <v>147</v>
      </c>
      <c r="E10" s="240">
        <v>162</v>
      </c>
      <c r="F10" s="240">
        <v>177</v>
      </c>
      <c r="G10" s="240">
        <v>639</v>
      </c>
      <c r="H10" s="240">
        <v>165</v>
      </c>
      <c r="I10" s="230">
        <v>163</v>
      </c>
      <c r="J10" s="254">
        <v>10.9</v>
      </c>
      <c r="K10" s="240">
        <v>300</v>
      </c>
      <c r="L10" s="230">
        <v>328</v>
      </c>
      <c r="M10" s="394">
        <v>9.3000000000000007</v>
      </c>
    </row>
    <row r="11" spans="1:13" s="19" customFormat="1" ht="15" customHeight="1">
      <c r="A11" s="414" t="s">
        <v>901</v>
      </c>
      <c r="B11" s="124"/>
      <c r="C11" s="125"/>
      <c r="D11" s="237">
        <v>110</v>
      </c>
      <c r="E11" s="237">
        <v>127</v>
      </c>
      <c r="F11" s="237">
        <v>101</v>
      </c>
      <c r="G11" s="237">
        <v>438</v>
      </c>
      <c r="H11" s="237">
        <v>92</v>
      </c>
      <c r="I11" s="201">
        <v>97</v>
      </c>
      <c r="J11" s="404">
        <v>-11.8</v>
      </c>
      <c r="K11" s="237">
        <v>210</v>
      </c>
      <c r="L11" s="201">
        <v>189</v>
      </c>
      <c r="M11" s="396">
        <v>-10</v>
      </c>
    </row>
    <row r="12" spans="1:13" s="19" customFormat="1" ht="15" customHeight="1">
      <c r="A12" s="909" t="s">
        <v>902</v>
      </c>
      <c r="B12" s="910" t="s">
        <v>47</v>
      </c>
      <c r="C12" s="911"/>
      <c r="D12" s="922">
        <v>37.9</v>
      </c>
      <c r="E12" s="922">
        <v>41.2</v>
      </c>
      <c r="F12" s="922">
        <v>38.200000000000003</v>
      </c>
      <c r="G12" s="922">
        <v>38.799999999999997</v>
      </c>
      <c r="H12" s="922">
        <v>39</v>
      </c>
      <c r="I12" s="923">
        <v>38.200000000000003</v>
      </c>
      <c r="J12" s="924">
        <v>0.3</v>
      </c>
      <c r="K12" s="914">
        <v>38</v>
      </c>
      <c r="L12" s="923">
        <v>38.6</v>
      </c>
      <c r="M12" s="924">
        <v>0.6</v>
      </c>
    </row>
    <row r="13" spans="1:13" s="19" customFormat="1" ht="15" customHeight="1">
      <c r="A13" s="413" t="s">
        <v>900</v>
      </c>
      <c r="B13" s="97" t="s">
        <v>47</v>
      </c>
      <c r="C13" s="98"/>
      <c r="D13" s="925">
        <v>32.799999999999997</v>
      </c>
      <c r="E13" s="925">
        <v>36.299999999999997</v>
      </c>
      <c r="F13" s="925">
        <v>35.5</v>
      </c>
      <c r="G13" s="925">
        <v>34.9</v>
      </c>
      <c r="H13" s="925">
        <v>36.700000000000003</v>
      </c>
      <c r="I13" s="926">
        <v>35.5</v>
      </c>
      <c r="J13" s="131">
        <v>2.7</v>
      </c>
      <c r="K13" s="925">
        <v>33.700000000000003</v>
      </c>
      <c r="L13" s="926">
        <v>36.1</v>
      </c>
      <c r="M13" s="927">
        <v>2.4</v>
      </c>
    </row>
    <row r="14" spans="1:13" s="19" customFormat="1" ht="15" customHeight="1">
      <c r="A14" s="414" t="s">
        <v>901</v>
      </c>
      <c r="B14" s="124" t="s">
        <v>47</v>
      </c>
      <c r="C14" s="125"/>
      <c r="D14" s="928">
        <v>36.299999999999997</v>
      </c>
      <c r="E14" s="928">
        <v>39.799999999999997</v>
      </c>
      <c r="F14" s="928">
        <v>32.4</v>
      </c>
      <c r="G14" s="928">
        <v>35.700000000000003</v>
      </c>
      <c r="H14" s="928">
        <v>33.200000000000003</v>
      </c>
      <c r="I14" s="929">
        <v>33.299999999999997</v>
      </c>
      <c r="J14" s="930">
        <v>-3</v>
      </c>
      <c r="K14" s="928">
        <v>35.200000000000003</v>
      </c>
      <c r="L14" s="929">
        <v>33.299999999999997</v>
      </c>
      <c r="M14" s="931">
        <v>-1.9</v>
      </c>
    </row>
    <row r="15" spans="1:13" s="19" customFormat="1" ht="15" customHeight="1">
      <c r="A15" s="909" t="s">
        <v>903</v>
      </c>
      <c r="B15" s="910"/>
      <c r="C15" s="911"/>
      <c r="D15" s="919">
        <v>44</v>
      </c>
      <c r="E15" s="919">
        <v>88</v>
      </c>
      <c r="F15" s="919">
        <v>94</v>
      </c>
      <c r="G15" s="919">
        <v>311</v>
      </c>
      <c r="H15" s="919">
        <v>87</v>
      </c>
      <c r="I15" s="920">
        <v>100</v>
      </c>
      <c r="J15" s="917" t="s">
        <v>19</v>
      </c>
      <c r="K15" s="919">
        <v>129</v>
      </c>
      <c r="L15" s="920">
        <v>187</v>
      </c>
      <c r="M15" s="914">
        <v>45</v>
      </c>
    </row>
    <row r="16" spans="1:13" s="19" customFormat="1" ht="15" customHeight="1">
      <c r="A16" s="454" t="s">
        <v>900</v>
      </c>
      <c r="B16" s="103"/>
      <c r="C16" s="104"/>
      <c r="D16" s="932">
        <v>29</v>
      </c>
      <c r="E16" s="932">
        <v>45</v>
      </c>
      <c r="F16" s="932">
        <v>43</v>
      </c>
      <c r="G16" s="932">
        <v>154</v>
      </c>
      <c r="H16" s="932">
        <v>55</v>
      </c>
      <c r="I16" s="933">
        <v>51</v>
      </c>
      <c r="J16" s="410">
        <v>75.900000000000006</v>
      </c>
      <c r="K16" s="932">
        <v>66</v>
      </c>
      <c r="L16" s="933">
        <v>106</v>
      </c>
      <c r="M16" s="934">
        <v>60.6</v>
      </c>
    </row>
    <row r="17" spans="1:13" s="19" customFormat="1" ht="15" customHeight="1">
      <c r="A17" s="405" t="s">
        <v>901</v>
      </c>
      <c r="B17" s="406"/>
      <c r="C17" s="407"/>
      <c r="D17" s="932">
        <v>14</v>
      </c>
      <c r="E17" s="932">
        <v>41</v>
      </c>
      <c r="F17" s="932">
        <v>46</v>
      </c>
      <c r="G17" s="932">
        <v>149</v>
      </c>
      <c r="H17" s="932">
        <v>31</v>
      </c>
      <c r="I17" s="933">
        <v>47</v>
      </c>
      <c r="J17" s="410" t="s">
        <v>19</v>
      </c>
      <c r="K17" s="932">
        <v>62</v>
      </c>
      <c r="L17" s="933">
        <v>78</v>
      </c>
      <c r="M17" s="934">
        <v>25.8</v>
      </c>
    </row>
    <row r="18" spans="1:13" s="19" customFormat="1" ht="15" customHeight="1">
      <c r="A18" s="909" t="s">
        <v>292</v>
      </c>
      <c r="B18" s="910"/>
      <c r="C18" s="911"/>
      <c r="D18" s="919">
        <v>223</v>
      </c>
      <c r="E18" s="919">
        <v>209</v>
      </c>
      <c r="F18" s="919">
        <v>197</v>
      </c>
      <c r="G18" s="919">
        <v>807</v>
      </c>
      <c r="H18" s="919">
        <v>180</v>
      </c>
      <c r="I18" s="920">
        <v>168</v>
      </c>
      <c r="J18" s="917">
        <v>-24.7</v>
      </c>
      <c r="K18" s="919">
        <v>401</v>
      </c>
      <c r="L18" s="920">
        <v>348</v>
      </c>
      <c r="M18" s="916">
        <v>-13.2</v>
      </c>
    </row>
    <row r="19" spans="1:13" s="19" customFormat="1" ht="15" customHeight="1">
      <c r="A19" s="935" t="s">
        <v>900</v>
      </c>
      <c r="B19" s="97"/>
      <c r="C19" s="98"/>
      <c r="D19" s="936">
        <v>118</v>
      </c>
      <c r="E19" s="936">
        <v>117</v>
      </c>
      <c r="F19" s="936">
        <v>134</v>
      </c>
      <c r="G19" s="936">
        <v>485</v>
      </c>
      <c r="H19" s="936">
        <v>110</v>
      </c>
      <c r="I19" s="230">
        <v>112</v>
      </c>
      <c r="J19" s="394">
        <v>-5.0999999999999996</v>
      </c>
      <c r="K19" s="936">
        <v>234</v>
      </c>
      <c r="L19" s="937">
        <v>222</v>
      </c>
      <c r="M19" s="394">
        <v>-5.0999999999999996</v>
      </c>
    </row>
    <row r="20" spans="1:13" s="19" customFormat="1" ht="15" customHeight="1">
      <c r="A20" s="938" t="s">
        <v>901</v>
      </c>
      <c r="B20" s="103"/>
      <c r="C20" s="104"/>
      <c r="D20" s="939">
        <v>97</v>
      </c>
      <c r="E20" s="939">
        <v>85</v>
      </c>
      <c r="F20" s="939">
        <v>55</v>
      </c>
      <c r="G20" s="939">
        <v>289</v>
      </c>
      <c r="H20" s="939">
        <v>61</v>
      </c>
      <c r="I20" s="232">
        <v>50</v>
      </c>
      <c r="J20" s="443">
        <v>-48.5</v>
      </c>
      <c r="K20" s="939">
        <v>148</v>
      </c>
      <c r="L20" s="457">
        <v>111</v>
      </c>
      <c r="M20" s="443">
        <v>-25</v>
      </c>
    </row>
    <row r="21" spans="1:13" s="19" customFormat="1" ht="15" customHeight="1">
      <c r="A21" s="114"/>
      <c r="B21" s="114"/>
      <c r="C21" s="114"/>
      <c r="D21" s="115"/>
      <c r="E21" s="115"/>
      <c r="F21" s="115"/>
      <c r="G21" s="115"/>
      <c r="H21" s="115"/>
      <c r="I21" s="114"/>
      <c r="J21" s="114"/>
      <c r="K21" s="114"/>
      <c r="L21" s="114"/>
      <c r="M21"/>
    </row>
    <row r="22" spans="1:13" s="19" customFormat="1" ht="15" customHeight="1">
      <c r="A22" s="1342" t="s">
        <v>904</v>
      </c>
      <c r="B22" s="1342"/>
      <c r="C22" s="1342"/>
      <c r="D22" s="1342"/>
      <c r="E22" s="1342"/>
      <c r="F22" s="1342"/>
      <c r="G22" s="1342"/>
      <c r="H22" s="1342"/>
      <c r="I22" s="1342"/>
      <c r="J22" s="1342"/>
      <c r="K22" s="1342"/>
      <c r="L22" s="1342"/>
      <c r="M22" s="1342"/>
    </row>
  </sheetData>
  <dataConsolidate/>
  <mergeCells count="1">
    <mergeCell ref="A22:M22"/>
  </mergeCells>
  <pageMargins left="0.39370078740157483" right="0.39370078740157483" top="0.51181102362204722" bottom="0.27559055118110237" header="0" footer="0.19685039370078741"/>
  <pageSetup paperSize="9" scale="68" orientation="landscape" r:id="rId1"/>
  <headerFooter alignWithMargins="0">
    <oddFooter>&amp;C&amp;"Tele-GroteskNor,Regular"&amp;10DT IR Backup H1 2016&amp;R&amp;"Tele-GroteskNor,Regular"&amp;10Page &amp;P</oddFooter>
  </headerFooter>
  <legacyDrawing r:id="rId2"/>
  <controls>
    <control shapeId="46081" r:id="rId3" name="CustomMemberDispatchertb1"/>
    <control shapeId="46082" r:id="rId4" name="FPMExcelClientSheetOptionstb1"/>
    <control shapeId="46083" r:id="rId5" name="ConnectionDescriptorsInfo000tb1"/>
  </controls>
</worksheet>
</file>

<file path=xl/worksheets/sheet60.xml><?xml version="1.0" encoding="utf-8"?>
<worksheet xmlns="http://schemas.openxmlformats.org/spreadsheetml/2006/main" xmlns:r="http://schemas.openxmlformats.org/officeDocument/2006/relationships">
  <sheetPr codeName="Tabelle35">
    <pageSetUpPr fitToPage="1"/>
  </sheetPr>
  <dimension ref="A1:M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5" customWidth="1"/>
  </cols>
  <sheetData>
    <row r="1" spans="1:13" s="19" customFormat="1" ht="29.25" customHeight="1" collapsed="1">
      <c r="A1" s="77" t="s">
        <v>49</v>
      </c>
      <c r="B1" s="78"/>
      <c r="C1" s="79"/>
      <c r="D1" s="80"/>
      <c r="E1" s="80"/>
      <c r="F1" s="80"/>
      <c r="G1" s="80"/>
      <c r="H1" s="80"/>
      <c r="I1" s="80"/>
      <c r="J1" s="80"/>
      <c r="K1" s="80"/>
      <c r="L1" s="80"/>
      <c r="M1" s="80"/>
    </row>
    <row r="2" spans="1:13" ht="31.5" customHeight="1">
      <c r="A2" s="81" t="s">
        <v>308</v>
      </c>
      <c r="B2" s="82"/>
      <c r="C2" s="83"/>
      <c r="D2" s="84"/>
      <c r="E2" s="84"/>
      <c r="F2" s="84"/>
      <c r="G2" s="84"/>
      <c r="H2" s="84"/>
      <c r="I2" s="84"/>
      <c r="J2" s="84"/>
      <c r="K2" s="84"/>
      <c r="L2" s="84"/>
      <c r="M2" s="84"/>
    </row>
    <row r="3" spans="1:13" ht="3" customHeight="1">
      <c r="A3" s="81"/>
      <c r="B3" s="82"/>
      <c r="C3" s="83"/>
      <c r="D3" s="84"/>
      <c r="E3" s="84"/>
      <c r="F3" s="84"/>
      <c r="G3" s="84"/>
      <c r="H3" s="84"/>
      <c r="I3" s="84"/>
      <c r="J3" s="84"/>
      <c r="K3" s="84"/>
      <c r="L3" s="84"/>
      <c r="M3" s="84"/>
    </row>
    <row r="4" spans="1:13" ht="30" customHeight="1">
      <c r="A4" s="85"/>
      <c r="B4" s="87"/>
      <c r="C4" s="90" t="s">
        <v>1</v>
      </c>
      <c r="D4" s="88" t="s">
        <v>231</v>
      </c>
      <c r="E4" s="88" t="s">
        <v>232</v>
      </c>
      <c r="F4" s="88" t="s">
        <v>233</v>
      </c>
      <c r="G4" s="88" t="s">
        <v>356</v>
      </c>
      <c r="H4" s="88" t="s">
        <v>234</v>
      </c>
      <c r="I4" s="119" t="s">
        <v>235</v>
      </c>
      <c r="J4" s="117" t="s">
        <v>198</v>
      </c>
      <c r="K4" s="88" t="s">
        <v>687</v>
      </c>
      <c r="L4" s="119" t="s">
        <v>688</v>
      </c>
      <c r="M4" s="117" t="s">
        <v>198</v>
      </c>
    </row>
    <row r="5" spans="1:13" s="19" customFormat="1" ht="3" customHeight="1">
      <c r="A5" s="91"/>
      <c r="B5" s="92"/>
      <c r="C5" s="93"/>
      <c r="D5" s="91"/>
      <c r="E5" s="91"/>
      <c r="F5" s="91"/>
      <c r="G5" s="91"/>
      <c r="H5" s="91"/>
      <c r="I5" s="91"/>
      <c r="J5" s="94"/>
      <c r="K5" s="91"/>
      <c r="L5" s="91"/>
      <c r="M5" s="121"/>
    </row>
    <row r="6" spans="1:13" s="19" customFormat="1" ht="15" customHeight="1">
      <c r="A6" s="909" t="s">
        <v>905</v>
      </c>
      <c r="B6" s="910"/>
      <c r="C6" s="911"/>
      <c r="D6" s="919"/>
      <c r="E6" s="919"/>
      <c r="F6" s="919"/>
      <c r="G6" s="919"/>
      <c r="H6" s="919"/>
      <c r="I6" s="920"/>
      <c r="J6" s="940"/>
      <c r="K6" s="919"/>
      <c r="L6" s="920"/>
      <c r="M6" s="941"/>
    </row>
    <row r="7" spans="1:13" s="19" customFormat="1" ht="15" customHeight="1">
      <c r="A7" s="393" t="s">
        <v>906</v>
      </c>
      <c r="B7" s="97" t="s">
        <v>311</v>
      </c>
      <c r="C7" s="98"/>
      <c r="D7" s="942">
        <v>2591</v>
      </c>
      <c r="E7" s="943">
        <v>2577</v>
      </c>
      <c r="F7" s="943">
        <v>2586</v>
      </c>
      <c r="G7" s="943">
        <v>2586</v>
      </c>
      <c r="H7" s="943">
        <v>2583</v>
      </c>
      <c r="I7" s="944">
        <v>2576</v>
      </c>
      <c r="J7" s="945">
        <v>-0.6</v>
      </c>
      <c r="K7" s="942">
        <v>2591</v>
      </c>
      <c r="L7" s="944">
        <v>2576</v>
      </c>
      <c r="M7" s="945">
        <v>-0.6</v>
      </c>
    </row>
    <row r="8" spans="1:13" s="19" customFormat="1" ht="15" customHeight="1">
      <c r="A8" s="454" t="s">
        <v>907</v>
      </c>
      <c r="B8" s="103" t="s">
        <v>311</v>
      </c>
      <c r="C8" s="104"/>
      <c r="D8" s="165">
        <v>20</v>
      </c>
      <c r="E8" s="946">
        <v>36</v>
      </c>
      <c r="F8" s="946">
        <v>78</v>
      </c>
      <c r="G8" s="946">
        <v>78</v>
      </c>
      <c r="H8" s="946">
        <v>166</v>
      </c>
      <c r="I8" s="166">
        <v>302</v>
      </c>
      <c r="J8" s="947" t="s">
        <v>19</v>
      </c>
      <c r="K8" s="946">
        <v>20</v>
      </c>
      <c r="L8" s="166">
        <v>302</v>
      </c>
      <c r="M8" s="947" t="s">
        <v>19</v>
      </c>
    </row>
    <row r="9" spans="1:13" s="19" customFormat="1" ht="15" customHeight="1">
      <c r="A9" s="389" t="s">
        <v>908</v>
      </c>
      <c r="B9" s="103" t="s">
        <v>311</v>
      </c>
      <c r="C9" s="104"/>
      <c r="D9" s="165">
        <v>1426</v>
      </c>
      <c r="E9" s="946">
        <v>1457</v>
      </c>
      <c r="F9" s="946">
        <v>1505</v>
      </c>
      <c r="G9" s="946">
        <v>1505</v>
      </c>
      <c r="H9" s="946">
        <v>1541</v>
      </c>
      <c r="I9" s="166">
        <v>1573</v>
      </c>
      <c r="J9" s="947">
        <v>10.3</v>
      </c>
      <c r="K9" s="165">
        <v>1426</v>
      </c>
      <c r="L9" s="166">
        <v>1573</v>
      </c>
      <c r="M9" s="947">
        <v>10.3</v>
      </c>
    </row>
    <row r="10" spans="1:13" s="19" customFormat="1" ht="15" customHeight="1">
      <c r="A10" s="389" t="s">
        <v>909</v>
      </c>
      <c r="B10" s="103" t="s">
        <v>311</v>
      </c>
      <c r="C10" s="104"/>
      <c r="D10" s="165">
        <v>378</v>
      </c>
      <c r="E10" s="946">
        <v>412</v>
      </c>
      <c r="F10" s="946">
        <v>445</v>
      </c>
      <c r="G10" s="946">
        <v>445</v>
      </c>
      <c r="H10" s="946">
        <v>456</v>
      </c>
      <c r="I10" s="166">
        <v>457</v>
      </c>
      <c r="J10" s="947">
        <v>20.9</v>
      </c>
      <c r="K10" s="946">
        <v>378</v>
      </c>
      <c r="L10" s="166">
        <v>457</v>
      </c>
      <c r="M10" s="947">
        <v>20.9</v>
      </c>
    </row>
    <row r="11" spans="1:13" s="19" customFormat="1" ht="15" customHeight="1">
      <c r="A11" s="389" t="s">
        <v>910</v>
      </c>
      <c r="B11" s="103" t="s">
        <v>311</v>
      </c>
      <c r="C11" s="104"/>
      <c r="D11" s="165">
        <v>21</v>
      </c>
      <c r="E11" s="946">
        <v>23</v>
      </c>
      <c r="F11" s="946">
        <v>26</v>
      </c>
      <c r="G11" s="946">
        <v>26</v>
      </c>
      <c r="H11" s="946">
        <v>32</v>
      </c>
      <c r="I11" s="166">
        <v>38</v>
      </c>
      <c r="J11" s="947">
        <v>81</v>
      </c>
      <c r="K11" s="946">
        <v>21</v>
      </c>
      <c r="L11" s="166">
        <v>38</v>
      </c>
      <c r="M11" s="947">
        <v>81</v>
      </c>
    </row>
    <row r="12" spans="1:13" s="19" customFormat="1" ht="15" customHeight="1">
      <c r="A12" s="389" t="s">
        <v>911</v>
      </c>
      <c r="B12" s="103" t="s">
        <v>311</v>
      </c>
      <c r="C12" s="104"/>
      <c r="D12" s="165">
        <v>2057</v>
      </c>
      <c r="E12" s="946">
        <v>2055</v>
      </c>
      <c r="F12" s="946">
        <v>2057</v>
      </c>
      <c r="G12" s="946">
        <v>2057</v>
      </c>
      <c r="H12" s="946">
        <v>2062</v>
      </c>
      <c r="I12" s="166">
        <v>2063</v>
      </c>
      <c r="J12" s="947">
        <v>0.3</v>
      </c>
      <c r="K12" s="165">
        <v>2057</v>
      </c>
      <c r="L12" s="166">
        <v>2063</v>
      </c>
      <c r="M12" s="947">
        <v>0.3</v>
      </c>
    </row>
    <row r="13" spans="1:13" s="19" customFormat="1" ht="15" customHeight="1" collapsed="1">
      <c r="A13" s="395" t="s">
        <v>912</v>
      </c>
      <c r="B13" s="124" t="s">
        <v>311</v>
      </c>
      <c r="C13" s="125"/>
      <c r="D13" s="948">
        <v>0</v>
      </c>
      <c r="E13" s="949">
        <v>0</v>
      </c>
      <c r="F13" s="949">
        <v>0</v>
      </c>
      <c r="G13" s="949">
        <v>0</v>
      </c>
      <c r="H13" s="949">
        <v>0</v>
      </c>
      <c r="I13" s="950">
        <v>0</v>
      </c>
      <c r="J13" s="951" t="s">
        <v>19</v>
      </c>
      <c r="K13" s="949">
        <v>0</v>
      </c>
      <c r="L13" s="950">
        <v>0</v>
      </c>
      <c r="M13" s="951" t="s">
        <v>19</v>
      </c>
    </row>
    <row r="14" spans="1:13" s="19" customFormat="1" ht="15" customHeight="1">
      <c r="A14" s="909" t="s">
        <v>913</v>
      </c>
      <c r="B14" s="910"/>
      <c r="C14" s="911"/>
      <c r="D14" s="952"/>
      <c r="E14" s="952"/>
      <c r="F14" s="952"/>
      <c r="G14" s="952"/>
      <c r="H14" s="952"/>
      <c r="I14" s="953"/>
      <c r="J14" s="954"/>
      <c r="K14" s="952"/>
      <c r="L14" s="953"/>
      <c r="M14" s="954"/>
    </row>
    <row r="15" spans="1:13" s="19" customFormat="1" ht="15" customHeight="1">
      <c r="A15" s="393" t="s">
        <v>699</v>
      </c>
      <c r="B15" s="955" t="s">
        <v>698</v>
      </c>
      <c r="C15" s="98"/>
      <c r="D15" s="956">
        <v>243</v>
      </c>
      <c r="E15" s="956">
        <v>261</v>
      </c>
      <c r="F15" s="956">
        <v>237</v>
      </c>
      <c r="G15" s="956">
        <v>970</v>
      </c>
      <c r="H15" s="956">
        <v>222</v>
      </c>
      <c r="I15" s="957">
        <v>234</v>
      </c>
      <c r="J15" s="958">
        <v>-3.7</v>
      </c>
      <c r="K15" s="956">
        <v>472</v>
      </c>
      <c r="L15" s="957">
        <v>456</v>
      </c>
      <c r="M15" s="958">
        <v>-3.4</v>
      </c>
    </row>
    <row r="16" spans="1:13" s="19" customFormat="1" ht="15" customHeight="1">
      <c r="A16" s="909" t="s">
        <v>914</v>
      </c>
      <c r="B16" s="910" t="s">
        <v>311</v>
      </c>
      <c r="C16" s="911"/>
      <c r="D16" s="959">
        <v>7387</v>
      </c>
      <c r="E16" s="959">
        <v>7428</v>
      </c>
      <c r="F16" s="959">
        <v>7399</v>
      </c>
      <c r="G16" s="959">
        <v>7399</v>
      </c>
      <c r="H16" s="959">
        <v>7477</v>
      </c>
      <c r="I16" s="960">
        <v>7610</v>
      </c>
      <c r="J16" s="954">
        <v>3</v>
      </c>
      <c r="K16" s="959">
        <v>7387</v>
      </c>
      <c r="L16" s="960">
        <v>7610</v>
      </c>
      <c r="M16" s="954">
        <v>3</v>
      </c>
    </row>
    <row r="17" spans="1:13" s="19" customFormat="1" ht="15" customHeight="1">
      <c r="A17" s="413" t="s">
        <v>915</v>
      </c>
      <c r="B17" s="97" t="s">
        <v>311</v>
      </c>
      <c r="C17" s="98"/>
      <c r="D17" s="961">
        <v>2289</v>
      </c>
      <c r="E17" s="961">
        <v>2283</v>
      </c>
      <c r="F17" s="961">
        <v>2250</v>
      </c>
      <c r="G17" s="961">
        <v>2250</v>
      </c>
      <c r="H17" s="961">
        <v>2231</v>
      </c>
      <c r="I17" s="962">
        <v>2226</v>
      </c>
      <c r="J17" s="963">
        <v>-2.8</v>
      </c>
      <c r="K17" s="961">
        <v>2289</v>
      </c>
      <c r="L17" s="962">
        <v>2226</v>
      </c>
      <c r="M17" s="963">
        <v>-2.8</v>
      </c>
    </row>
    <row r="18" spans="1:13" s="19" customFormat="1" ht="15" customHeight="1">
      <c r="A18" s="414" t="s">
        <v>916</v>
      </c>
      <c r="B18" s="124" t="s">
        <v>311</v>
      </c>
      <c r="C18" s="125"/>
      <c r="D18" s="964">
        <v>5097</v>
      </c>
      <c r="E18" s="964">
        <v>5144</v>
      </c>
      <c r="F18" s="964">
        <v>5150</v>
      </c>
      <c r="G18" s="964">
        <v>5150</v>
      </c>
      <c r="H18" s="964">
        <v>5245</v>
      </c>
      <c r="I18" s="965">
        <v>5384</v>
      </c>
      <c r="J18" s="966">
        <v>5.6</v>
      </c>
      <c r="K18" s="964">
        <v>5097</v>
      </c>
      <c r="L18" s="965">
        <v>5384</v>
      </c>
      <c r="M18" s="966">
        <v>5.6</v>
      </c>
    </row>
    <row r="19" spans="1:13" s="19" customFormat="1" ht="15" customHeight="1">
      <c r="A19" s="909" t="s">
        <v>694</v>
      </c>
      <c r="B19" s="910" t="s">
        <v>311</v>
      </c>
      <c r="C19" s="911"/>
      <c r="D19" s="959">
        <v>78</v>
      </c>
      <c r="E19" s="959">
        <v>41</v>
      </c>
      <c r="F19" s="959">
        <v>-28</v>
      </c>
      <c r="G19" s="959">
        <v>119</v>
      </c>
      <c r="H19" s="959">
        <v>77</v>
      </c>
      <c r="I19" s="960">
        <v>133</v>
      </c>
      <c r="J19" s="954">
        <v>70.5</v>
      </c>
      <c r="K19" s="959">
        <v>107</v>
      </c>
      <c r="L19" s="960">
        <v>211</v>
      </c>
      <c r="M19" s="954">
        <v>97.2</v>
      </c>
    </row>
    <row r="20" spans="1:13" s="19" customFormat="1" ht="15" customHeight="1">
      <c r="A20" s="413" t="s">
        <v>915</v>
      </c>
      <c r="B20" s="97" t="s">
        <v>311</v>
      </c>
      <c r="C20" s="98"/>
      <c r="D20" s="961">
        <v>30</v>
      </c>
      <c r="E20" s="961">
        <v>-6</v>
      </c>
      <c r="F20" s="961">
        <v>-34</v>
      </c>
      <c r="G20" s="961">
        <v>23</v>
      </c>
      <c r="H20" s="961">
        <v>-18</v>
      </c>
      <c r="I20" s="962">
        <v>-5</v>
      </c>
      <c r="J20" s="963" t="s">
        <v>19</v>
      </c>
      <c r="K20" s="961">
        <v>62</v>
      </c>
      <c r="L20" s="962">
        <v>-23</v>
      </c>
      <c r="M20" s="963" t="s">
        <v>19</v>
      </c>
    </row>
    <row r="21" spans="1:13" s="19" customFormat="1" ht="15" customHeight="1">
      <c r="A21" s="414" t="s">
        <v>916</v>
      </c>
      <c r="B21" s="124" t="s">
        <v>311</v>
      </c>
      <c r="C21" s="125"/>
      <c r="D21" s="964">
        <v>49</v>
      </c>
      <c r="E21" s="964">
        <v>47</v>
      </c>
      <c r="F21" s="964">
        <v>6</v>
      </c>
      <c r="G21" s="964">
        <v>97</v>
      </c>
      <c r="H21" s="964">
        <v>96</v>
      </c>
      <c r="I21" s="965">
        <v>138</v>
      </c>
      <c r="J21" s="966" t="s">
        <v>19</v>
      </c>
      <c r="K21" s="964">
        <v>44</v>
      </c>
      <c r="L21" s="965">
        <v>234</v>
      </c>
      <c r="M21" s="966" t="s">
        <v>19</v>
      </c>
    </row>
    <row r="22" spans="1:13" s="19" customFormat="1" ht="15" customHeight="1">
      <c r="A22" s="909" t="s">
        <v>357</v>
      </c>
      <c r="B22" s="910" t="s">
        <v>358</v>
      </c>
      <c r="C22" s="911"/>
      <c r="D22" s="967">
        <v>1.5</v>
      </c>
      <c r="E22" s="967">
        <v>1.7</v>
      </c>
      <c r="F22" s="967">
        <v>1.7</v>
      </c>
      <c r="G22" s="967">
        <v>1.6</v>
      </c>
      <c r="H22" s="967">
        <v>1.6</v>
      </c>
      <c r="I22" s="968">
        <v>1.6</v>
      </c>
      <c r="J22" s="969">
        <v>0.1</v>
      </c>
      <c r="K22" s="970">
        <v>1.5</v>
      </c>
      <c r="L22" s="968">
        <v>1.6</v>
      </c>
      <c r="M22" s="969">
        <v>0.1</v>
      </c>
    </row>
    <row r="23" spans="1:13" s="19" customFormat="1" ht="15" customHeight="1">
      <c r="A23" s="413" t="s">
        <v>915</v>
      </c>
      <c r="B23" s="97" t="s">
        <v>358</v>
      </c>
      <c r="C23" s="98"/>
      <c r="D23" s="971">
        <v>1.2</v>
      </c>
      <c r="E23" s="971">
        <v>1.1000000000000001</v>
      </c>
      <c r="F23" s="971">
        <v>1.8</v>
      </c>
      <c r="G23" s="971">
        <v>1.3</v>
      </c>
      <c r="H23" s="971">
        <v>1.5</v>
      </c>
      <c r="I23" s="972">
        <v>1.4</v>
      </c>
      <c r="J23" s="973">
        <v>0.2</v>
      </c>
      <c r="K23" s="971">
        <v>1.2</v>
      </c>
      <c r="L23" s="972">
        <v>1.5</v>
      </c>
      <c r="M23" s="973">
        <v>0.3</v>
      </c>
    </row>
    <row r="24" spans="1:13" s="19" customFormat="1" ht="15" customHeight="1">
      <c r="A24" s="909" t="s">
        <v>359</v>
      </c>
      <c r="B24" s="910" t="s">
        <v>917</v>
      </c>
      <c r="C24" s="911"/>
      <c r="D24" s="959">
        <v>18</v>
      </c>
      <c r="E24" s="959">
        <v>10</v>
      </c>
      <c r="F24" s="959">
        <v>13</v>
      </c>
      <c r="G24" s="959">
        <v>14</v>
      </c>
      <c r="H24" s="959">
        <v>12</v>
      </c>
      <c r="I24" s="960">
        <v>12</v>
      </c>
      <c r="J24" s="954">
        <v>-33.299999999999997</v>
      </c>
      <c r="K24" s="959">
        <v>17</v>
      </c>
      <c r="L24" s="960">
        <v>12</v>
      </c>
      <c r="M24" s="954">
        <v>-29.4</v>
      </c>
    </row>
    <row r="25" spans="1:13" s="19" customFormat="1" ht="15" customHeight="1">
      <c r="A25" s="413" t="s">
        <v>915</v>
      </c>
      <c r="B25" s="97" t="s">
        <v>917</v>
      </c>
      <c r="C25" s="98"/>
      <c r="D25" s="961">
        <v>63</v>
      </c>
      <c r="E25" s="961">
        <v>66</v>
      </c>
      <c r="F25" s="961">
        <v>59</v>
      </c>
      <c r="G25" s="961">
        <v>60</v>
      </c>
      <c r="H25" s="961">
        <v>66</v>
      </c>
      <c r="I25" s="962">
        <v>62</v>
      </c>
      <c r="J25" s="963">
        <v>-1.6</v>
      </c>
      <c r="K25" s="961">
        <v>58</v>
      </c>
      <c r="L25" s="962">
        <v>64</v>
      </c>
      <c r="M25" s="963">
        <v>10.3</v>
      </c>
    </row>
    <row r="26" spans="1:13" s="19" customFormat="1" ht="15" customHeight="1">
      <c r="A26" s="413" t="s">
        <v>916</v>
      </c>
      <c r="B26" s="97" t="s">
        <v>917</v>
      </c>
      <c r="C26" s="125"/>
      <c r="D26" s="964">
        <v>2</v>
      </c>
      <c r="E26" s="964">
        <v>2</v>
      </c>
      <c r="F26" s="964">
        <v>2</v>
      </c>
      <c r="G26" s="964">
        <v>2</v>
      </c>
      <c r="H26" s="964">
        <v>2</v>
      </c>
      <c r="I26" s="965">
        <v>2</v>
      </c>
      <c r="J26" s="966">
        <v>0</v>
      </c>
      <c r="K26" s="964">
        <v>2</v>
      </c>
      <c r="L26" s="965">
        <v>2</v>
      </c>
      <c r="M26" s="966">
        <v>0</v>
      </c>
    </row>
    <row r="27" spans="1:13" s="19" customFormat="1" ht="15" customHeight="1">
      <c r="A27" s="909" t="s">
        <v>361</v>
      </c>
      <c r="B27" s="910" t="s">
        <v>917</v>
      </c>
      <c r="C27" s="911"/>
      <c r="D27" s="959">
        <v>40</v>
      </c>
      <c r="E27" s="959">
        <v>45</v>
      </c>
      <c r="F27" s="959">
        <v>42</v>
      </c>
      <c r="G27" s="959">
        <v>41</v>
      </c>
      <c r="H27" s="959">
        <v>40</v>
      </c>
      <c r="I27" s="960">
        <v>36</v>
      </c>
      <c r="J27" s="954">
        <v>-10</v>
      </c>
      <c r="K27" s="959">
        <v>40</v>
      </c>
      <c r="L27" s="960">
        <v>38</v>
      </c>
      <c r="M27" s="954">
        <v>-5</v>
      </c>
    </row>
    <row r="28" spans="1:13" s="19" customFormat="1" ht="15" customHeight="1">
      <c r="A28" s="909" t="s">
        <v>362</v>
      </c>
      <c r="B28" s="910" t="s">
        <v>917</v>
      </c>
      <c r="C28" s="911"/>
      <c r="D28" s="959">
        <v>11</v>
      </c>
      <c r="E28" s="959">
        <v>12</v>
      </c>
      <c r="F28" s="959">
        <v>11</v>
      </c>
      <c r="G28" s="959">
        <v>11</v>
      </c>
      <c r="H28" s="959">
        <v>10</v>
      </c>
      <c r="I28" s="960">
        <v>10</v>
      </c>
      <c r="J28" s="954">
        <v>-9.1</v>
      </c>
      <c r="K28" s="959">
        <v>11</v>
      </c>
      <c r="L28" s="960">
        <v>10</v>
      </c>
      <c r="M28" s="954">
        <v>-9.1</v>
      </c>
    </row>
    <row r="29" spans="1:13" s="19" customFormat="1" ht="15" customHeight="1">
      <c r="A29" s="413" t="s">
        <v>915</v>
      </c>
      <c r="B29" s="97" t="s">
        <v>917</v>
      </c>
      <c r="C29" s="98"/>
      <c r="D29" s="961">
        <v>25</v>
      </c>
      <c r="E29" s="961">
        <v>27</v>
      </c>
      <c r="F29" s="961">
        <v>24</v>
      </c>
      <c r="G29" s="961">
        <v>25</v>
      </c>
      <c r="H29" s="961">
        <v>23</v>
      </c>
      <c r="I29" s="962">
        <v>25</v>
      </c>
      <c r="J29" s="963">
        <v>0</v>
      </c>
      <c r="K29" s="961">
        <v>25</v>
      </c>
      <c r="L29" s="962">
        <v>24</v>
      </c>
      <c r="M29" s="963">
        <v>-4</v>
      </c>
    </row>
    <row r="30" spans="1:13" s="19" customFormat="1" ht="15" customHeight="1">
      <c r="A30" s="413" t="s">
        <v>916</v>
      </c>
      <c r="B30" s="97" t="s">
        <v>917</v>
      </c>
      <c r="C30" s="125"/>
      <c r="D30" s="964">
        <v>5</v>
      </c>
      <c r="E30" s="964">
        <v>5</v>
      </c>
      <c r="F30" s="964">
        <v>5</v>
      </c>
      <c r="G30" s="964">
        <v>5</v>
      </c>
      <c r="H30" s="964">
        <v>4</v>
      </c>
      <c r="I30" s="965">
        <v>4</v>
      </c>
      <c r="J30" s="966">
        <v>-20</v>
      </c>
      <c r="K30" s="964">
        <v>5</v>
      </c>
      <c r="L30" s="965">
        <v>4</v>
      </c>
      <c r="M30" s="966">
        <v>-20</v>
      </c>
    </row>
    <row r="31" spans="1:13" s="19" customFormat="1" ht="15" customHeight="1">
      <c r="A31" s="909" t="s">
        <v>363</v>
      </c>
      <c r="B31" s="910" t="s">
        <v>358</v>
      </c>
      <c r="C31" s="911"/>
      <c r="D31" s="974">
        <v>27</v>
      </c>
      <c r="E31" s="974">
        <v>31</v>
      </c>
      <c r="F31" s="974">
        <v>28</v>
      </c>
      <c r="G31" s="974">
        <v>28</v>
      </c>
      <c r="H31" s="974">
        <v>29</v>
      </c>
      <c r="I31" s="975">
        <v>29</v>
      </c>
      <c r="J31" s="976">
        <v>2</v>
      </c>
      <c r="K31" s="977">
        <v>27</v>
      </c>
      <c r="L31" s="975">
        <v>29</v>
      </c>
      <c r="M31" s="976">
        <v>2</v>
      </c>
    </row>
    <row r="32" spans="1:13" s="19" customFormat="1" ht="15" customHeight="1">
      <c r="A32" s="909" t="s">
        <v>364</v>
      </c>
      <c r="B32" s="910" t="s">
        <v>365</v>
      </c>
      <c r="C32" s="911"/>
      <c r="D32" s="978">
        <v>299</v>
      </c>
      <c r="E32" s="978">
        <v>288</v>
      </c>
      <c r="F32" s="978">
        <v>284</v>
      </c>
      <c r="G32" s="978">
        <v>288</v>
      </c>
      <c r="H32" s="978">
        <v>270</v>
      </c>
      <c r="I32" s="979">
        <v>282</v>
      </c>
      <c r="J32" s="954">
        <v>-5.7</v>
      </c>
      <c r="K32" s="978">
        <v>291</v>
      </c>
      <c r="L32" s="979">
        <v>276</v>
      </c>
      <c r="M32" s="954">
        <v>-5.2</v>
      </c>
    </row>
    <row r="33" spans="1:13" s="19" customFormat="1" ht="15" customHeight="1">
      <c r="A33" s="980" t="s">
        <v>915</v>
      </c>
      <c r="B33" s="981" t="s">
        <v>365</v>
      </c>
      <c r="C33" s="982"/>
      <c r="D33" s="983">
        <v>444</v>
      </c>
      <c r="E33" s="983">
        <v>420</v>
      </c>
      <c r="F33" s="983">
        <v>439</v>
      </c>
      <c r="G33" s="983">
        <v>430</v>
      </c>
      <c r="H33" s="983">
        <v>423</v>
      </c>
      <c r="I33" s="984">
        <v>452</v>
      </c>
      <c r="J33" s="985">
        <v>1.8</v>
      </c>
      <c r="K33" s="986">
        <v>432</v>
      </c>
      <c r="L33" s="984">
        <v>438</v>
      </c>
      <c r="M33" s="985">
        <v>1.4</v>
      </c>
    </row>
    <row r="34" spans="1:13" s="19" customFormat="1" ht="15" customHeight="1">
      <c r="A34" s="114"/>
      <c r="B34" s="114"/>
      <c r="C34" s="114"/>
      <c r="D34" s="987"/>
      <c r="E34" s="115"/>
      <c r="F34" s="115"/>
      <c r="G34" s="115"/>
      <c r="H34" s="115"/>
      <c r="I34" s="114"/>
      <c r="J34" s="114"/>
      <c r="K34" s="114"/>
      <c r="L34" s="114"/>
      <c r="M34"/>
    </row>
    <row r="35" spans="1:13" s="19" customFormat="1" ht="15" customHeight="1">
      <c r="A35" s="114"/>
      <c r="B35" s="114"/>
      <c r="C35" s="114"/>
      <c r="D35" s="294"/>
      <c r="E35" s="114"/>
      <c r="F35" s="114"/>
      <c r="G35" s="114"/>
      <c r="H35" s="114"/>
      <c r="I35" s="114"/>
      <c r="J35" s="114"/>
      <c r="K35" s="114"/>
      <c r="L35" s="114"/>
      <c r="M35"/>
    </row>
    <row r="36" spans="1:13" ht="15" customHeight="1">
      <c r="A36" s="1346"/>
      <c r="B36" s="1346"/>
      <c r="C36" s="1346"/>
      <c r="D36" s="1346"/>
      <c r="E36" s="1346"/>
      <c r="F36" s="1346"/>
      <c r="G36" s="1346"/>
      <c r="H36" s="1346"/>
      <c r="I36" s="1346"/>
      <c r="J36" s="1346"/>
      <c r="K36" s="1346"/>
      <c r="L36" s="1346"/>
      <c r="M36" s="1346"/>
    </row>
  </sheetData>
  <dataConsolidate/>
  <mergeCells count="1">
    <mergeCell ref="A36:M36"/>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H1 2016&amp;R&amp;"Tele-GroteskNor,Regular"&amp;10Page &amp;P</oddFooter>
  </headerFooter>
  <legacyDrawing r:id="rId2"/>
  <controls>
    <control shapeId="47105" r:id="rId3" name="CustomMemberDispatchertb1"/>
    <control shapeId="47106" r:id="rId4" name="FPMExcelClientSheetOptionstb1"/>
    <control shapeId="47107" r:id="rId5" name="ConnectionDescriptorsInfo000tb1"/>
  </controls>
</worksheet>
</file>

<file path=xl/worksheets/sheet61.xml><?xml version="1.0" encoding="utf-8"?>
<worksheet xmlns="http://schemas.openxmlformats.org/spreadsheetml/2006/main" xmlns:r="http://schemas.openxmlformats.org/officeDocument/2006/relationships">
  <sheetPr codeName="Tabelle36">
    <pageSetUpPr fitToPage="1"/>
  </sheetPr>
  <dimension ref="A1:M18"/>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9" width="14.85546875" customWidth="1"/>
    <col min="10" max="11" width="12.85546875" customWidth="1"/>
    <col min="12" max="13" width="14.85546875" customWidth="1"/>
  </cols>
  <sheetData>
    <row r="1" spans="1:13" ht="29.25" customHeight="1" collapsed="1">
      <c r="A1" s="382" t="s">
        <v>884</v>
      </c>
      <c r="B1" s="78"/>
      <c r="C1" s="79"/>
      <c r="D1" s="80"/>
      <c r="E1" s="80"/>
      <c r="F1" s="80"/>
      <c r="G1" s="80"/>
      <c r="H1" s="80"/>
      <c r="I1" s="80"/>
      <c r="J1" s="80"/>
      <c r="K1" s="80"/>
      <c r="L1" s="80"/>
      <c r="M1" s="80"/>
    </row>
    <row r="2" spans="1:13" ht="31.5" customHeight="1">
      <c r="A2" s="81" t="s">
        <v>878</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909" t="s">
        <v>287</v>
      </c>
      <c r="B6" s="910"/>
      <c r="C6" s="911"/>
      <c r="D6" s="919">
        <v>241</v>
      </c>
      <c r="E6" s="919">
        <v>239</v>
      </c>
      <c r="F6" s="919">
        <v>263</v>
      </c>
      <c r="G6" s="919">
        <v>984</v>
      </c>
      <c r="H6" s="919">
        <v>234</v>
      </c>
      <c r="I6" s="920">
        <v>242</v>
      </c>
      <c r="J6" s="917">
        <v>0.4</v>
      </c>
      <c r="K6" s="919">
        <v>482</v>
      </c>
      <c r="L6" s="920">
        <v>476</v>
      </c>
      <c r="M6" s="914">
        <v>-1.2</v>
      </c>
    </row>
    <row r="7" spans="1:13" s="19" customFormat="1" ht="15" customHeight="1">
      <c r="A7" s="909" t="s">
        <v>918</v>
      </c>
      <c r="B7" s="910"/>
      <c r="C7" s="911"/>
      <c r="D7" s="919">
        <v>241</v>
      </c>
      <c r="E7" s="919">
        <v>239</v>
      </c>
      <c r="F7" s="919">
        <v>263</v>
      </c>
      <c r="G7" s="919">
        <v>984</v>
      </c>
      <c r="H7" s="919">
        <v>234</v>
      </c>
      <c r="I7" s="920">
        <v>242</v>
      </c>
      <c r="J7" s="917">
        <v>0.4</v>
      </c>
      <c r="K7" s="919">
        <v>482</v>
      </c>
      <c r="L7" s="920">
        <v>476</v>
      </c>
      <c r="M7" s="914">
        <v>-1.2</v>
      </c>
    </row>
    <row r="8" spans="1:13" s="19" customFormat="1" ht="15" customHeight="1">
      <c r="A8" s="454" t="s">
        <v>919</v>
      </c>
      <c r="B8" s="103"/>
      <c r="C8" s="104"/>
      <c r="D8" s="182">
        <v>142</v>
      </c>
      <c r="E8" s="182">
        <v>132</v>
      </c>
      <c r="F8" s="182">
        <v>148</v>
      </c>
      <c r="G8" s="182">
        <v>562</v>
      </c>
      <c r="H8" s="182">
        <v>127</v>
      </c>
      <c r="I8" s="232">
        <v>136</v>
      </c>
      <c r="J8" s="422">
        <v>-4.2</v>
      </c>
      <c r="K8" s="182">
        <v>282</v>
      </c>
      <c r="L8" s="232">
        <v>263</v>
      </c>
      <c r="M8" s="443">
        <v>-6.7</v>
      </c>
    </row>
    <row r="9" spans="1:13" s="19" customFormat="1" ht="15" customHeight="1">
      <c r="A9" s="405" t="s">
        <v>920</v>
      </c>
      <c r="B9" s="406"/>
      <c r="C9" s="407"/>
      <c r="D9" s="932">
        <v>99</v>
      </c>
      <c r="E9" s="932">
        <v>107</v>
      </c>
      <c r="F9" s="932">
        <v>115</v>
      </c>
      <c r="G9" s="932">
        <v>422</v>
      </c>
      <c r="H9" s="932">
        <v>107</v>
      </c>
      <c r="I9" s="933">
        <v>106</v>
      </c>
      <c r="J9" s="410">
        <v>7.1</v>
      </c>
      <c r="K9" s="932">
        <v>200</v>
      </c>
      <c r="L9" s="933">
        <v>213</v>
      </c>
      <c r="M9" s="934">
        <v>6.5</v>
      </c>
    </row>
    <row r="10" spans="1:13" s="19" customFormat="1" ht="15" customHeight="1">
      <c r="A10" s="909" t="s">
        <v>921</v>
      </c>
      <c r="B10" s="910"/>
      <c r="C10" s="911"/>
      <c r="D10" s="919">
        <v>241</v>
      </c>
      <c r="E10" s="919">
        <v>239</v>
      </c>
      <c r="F10" s="919">
        <v>263</v>
      </c>
      <c r="G10" s="919">
        <v>984</v>
      </c>
      <c r="H10" s="919">
        <v>234</v>
      </c>
      <c r="I10" s="920">
        <v>242</v>
      </c>
      <c r="J10" s="917">
        <v>0.4</v>
      </c>
      <c r="K10" s="919">
        <v>482</v>
      </c>
      <c r="L10" s="920">
        <v>476</v>
      </c>
      <c r="M10" s="914">
        <v>-1.2</v>
      </c>
    </row>
    <row r="11" spans="1:13" s="19" customFormat="1" ht="15" customHeight="1">
      <c r="A11" s="413" t="s">
        <v>922</v>
      </c>
      <c r="B11" s="97"/>
      <c r="C11" s="98"/>
      <c r="D11" s="988">
        <v>153</v>
      </c>
      <c r="E11" s="988">
        <v>157</v>
      </c>
      <c r="F11" s="988">
        <v>165</v>
      </c>
      <c r="G11" s="988">
        <v>635</v>
      </c>
      <c r="H11" s="988">
        <v>153</v>
      </c>
      <c r="I11" s="198">
        <v>152</v>
      </c>
      <c r="J11" s="420">
        <v>-0.7</v>
      </c>
      <c r="K11" s="199">
        <v>313</v>
      </c>
      <c r="L11" s="198">
        <v>305</v>
      </c>
      <c r="M11" s="412">
        <v>-2.6</v>
      </c>
    </row>
    <row r="12" spans="1:13" s="19" customFormat="1" ht="15" customHeight="1">
      <c r="A12" s="454" t="s">
        <v>923</v>
      </c>
      <c r="B12" s="103"/>
      <c r="C12" s="104"/>
      <c r="D12" s="182">
        <v>54</v>
      </c>
      <c r="E12" s="181">
        <v>53</v>
      </c>
      <c r="F12" s="181">
        <v>69</v>
      </c>
      <c r="G12" s="181">
        <v>230</v>
      </c>
      <c r="H12" s="181">
        <v>50</v>
      </c>
      <c r="I12" s="232">
        <v>56</v>
      </c>
      <c r="J12" s="422">
        <v>1.8</v>
      </c>
      <c r="K12" s="181">
        <v>109</v>
      </c>
      <c r="L12" s="232">
        <v>106</v>
      </c>
      <c r="M12" s="443">
        <v>-2.8</v>
      </c>
    </row>
    <row r="13" spans="1:13" s="19" customFormat="1" ht="15" customHeight="1" collapsed="1">
      <c r="A13" s="909" t="s">
        <v>289</v>
      </c>
      <c r="B13" s="910"/>
      <c r="C13" s="911">
        <v>2</v>
      </c>
      <c r="D13" s="919">
        <v>49</v>
      </c>
      <c r="E13" s="919">
        <v>48</v>
      </c>
      <c r="F13" s="919">
        <v>53</v>
      </c>
      <c r="G13" s="919">
        <v>205</v>
      </c>
      <c r="H13" s="919">
        <v>38</v>
      </c>
      <c r="I13" s="920">
        <v>38</v>
      </c>
      <c r="J13" s="917">
        <v>-22.4</v>
      </c>
      <c r="K13" s="919">
        <v>104</v>
      </c>
      <c r="L13" s="920">
        <v>76</v>
      </c>
      <c r="M13" s="914">
        <v>-26.9</v>
      </c>
    </row>
    <row r="14" spans="1:13" s="19" customFormat="1" ht="15" customHeight="1">
      <c r="A14" s="909" t="s">
        <v>902</v>
      </c>
      <c r="B14" s="910" t="s">
        <v>47</v>
      </c>
      <c r="C14" s="911"/>
      <c r="D14" s="922">
        <v>20.3</v>
      </c>
      <c r="E14" s="922">
        <v>20.100000000000001</v>
      </c>
      <c r="F14" s="922">
        <v>20.2</v>
      </c>
      <c r="G14" s="922">
        <v>20.8</v>
      </c>
      <c r="H14" s="922">
        <v>16.2</v>
      </c>
      <c r="I14" s="923">
        <v>15.7</v>
      </c>
      <c r="J14" s="924">
        <v>-4.5999999999999996</v>
      </c>
      <c r="K14" s="914">
        <v>21.6</v>
      </c>
      <c r="L14" s="923">
        <v>16</v>
      </c>
      <c r="M14" s="924">
        <v>-5.6</v>
      </c>
    </row>
    <row r="15" spans="1:13" s="19" customFormat="1" ht="15" customHeight="1">
      <c r="A15" s="909" t="s">
        <v>903</v>
      </c>
      <c r="B15" s="910"/>
      <c r="C15" s="911"/>
      <c r="D15" s="919">
        <v>32</v>
      </c>
      <c r="E15" s="919">
        <v>28</v>
      </c>
      <c r="F15" s="919">
        <v>23</v>
      </c>
      <c r="G15" s="919">
        <v>132</v>
      </c>
      <c r="H15" s="919">
        <v>33</v>
      </c>
      <c r="I15" s="920">
        <v>30</v>
      </c>
      <c r="J15" s="917">
        <v>-9.1</v>
      </c>
      <c r="K15" s="919">
        <v>81</v>
      </c>
      <c r="L15" s="920">
        <v>63</v>
      </c>
      <c r="M15" s="914">
        <v>-22.2</v>
      </c>
    </row>
    <row r="16" spans="1:13" s="19" customFormat="1" ht="15" customHeight="1">
      <c r="A16" s="909" t="s">
        <v>292</v>
      </c>
      <c r="B16" s="910"/>
      <c r="C16" s="911"/>
      <c r="D16" s="919">
        <v>17</v>
      </c>
      <c r="E16" s="919">
        <v>20</v>
      </c>
      <c r="F16" s="919">
        <v>30</v>
      </c>
      <c r="G16" s="919">
        <v>73</v>
      </c>
      <c r="H16" s="919">
        <v>5</v>
      </c>
      <c r="I16" s="920">
        <v>8</v>
      </c>
      <c r="J16" s="917">
        <v>-50</v>
      </c>
      <c r="K16" s="919">
        <v>23</v>
      </c>
      <c r="L16" s="920">
        <v>13</v>
      </c>
      <c r="M16" s="916">
        <v>-43.5</v>
      </c>
    </row>
    <row r="17" spans="1:13" s="19" customFormat="1" ht="15" customHeight="1">
      <c r="A17" s="114"/>
      <c r="B17" s="114"/>
      <c r="C17" s="114"/>
      <c r="D17" s="115"/>
      <c r="E17" s="115"/>
      <c r="F17" s="115"/>
      <c r="G17" s="115"/>
      <c r="H17" s="115"/>
      <c r="I17" s="114"/>
      <c r="J17" s="114"/>
      <c r="K17" s="114"/>
      <c r="L17" s="114"/>
      <c r="M17"/>
    </row>
    <row r="18" spans="1:13" s="19" customFormat="1" ht="30" customHeight="1">
      <c r="A18" s="1342" t="s">
        <v>924</v>
      </c>
      <c r="B18" s="1342"/>
      <c r="C18" s="1342"/>
      <c r="D18" s="1342"/>
      <c r="E18" s="1342"/>
      <c r="F18" s="1342"/>
      <c r="G18" s="1342"/>
      <c r="H18" s="1342"/>
      <c r="I18" s="1342"/>
      <c r="J18" s="1342"/>
      <c r="K18" s="1342"/>
      <c r="L18" s="1342"/>
      <c r="M18" s="1342"/>
    </row>
  </sheetData>
  <dataConsolidate/>
  <mergeCells count="1">
    <mergeCell ref="A18:M18"/>
  </mergeCells>
  <pageMargins left="0.39370078740157483" right="0.39370078740157483" top="0.51181102362204722" bottom="0.27559055118110237" header="0" footer="0.19685039370078741"/>
  <pageSetup paperSize="9" scale="67" orientation="landscape" r:id="rId1"/>
  <headerFooter alignWithMargins="0">
    <oddFooter>&amp;C&amp;"Tele-GroteskNor,Regular"&amp;10DT IR Backup H1 2016&amp;R&amp;"Tele-GroteskNor,Regular"&amp;10Page &amp;P</oddFooter>
  </headerFooter>
  <legacyDrawing r:id="rId2"/>
  <controls>
    <control shapeId="48129" r:id="rId3" name="CustomMemberDispatchertb1"/>
    <control shapeId="48130" r:id="rId4" name="FPMExcelClientSheetOptionstb1"/>
    <control shapeId="48131" r:id="rId5" name="ConnectionDescriptorsInfo000tb1"/>
  </controls>
</worksheet>
</file>

<file path=xl/worksheets/sheet62.xml><?xml version="1.0" encoding="utf-8"?>
<worksheet xmlns="http://schemas.openxmlformats.org/spreadsheetml/2006/main" xmlns:r="http://schemas.openxmlformats.org/officeDocument/2006/relationships">
  <sheetPr codeName="Tabelle37">
    <pageSetUpPr fitToPage="1"/>
  </sheetPr>
  <dimension ref="A1:M36"/>
  <sheetViews>
    <sheetView showGridLines="0" view="pageBreakPreview" zoomScaleNormal="85"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5" customWidth="1"/>
  </cols>
  <sheetData>
    <row r="1" spans="1:13" s="19" customFormat="1" ht="29.25" customHeight="1" collapsed="1">
      <c r="A1" s="77" t="s">
        <v>50</v>
      </c>
      <c r="B1" s="78"/>
      <c r="C1" s="79"/>
      <c r="D1" s="80"/>
      <c r="E1" s="80"/>
      <c r="F1" s="80"/>
      <c r="G1" s="80"/>
      <c r="H1" s="80"/>
      <c r="I1" s="80"/>
      <c r="J1" s="80"/>
      <c r="K1" s="80"/>
      <c r="L1" s="80"/>
      <c r="M1" s="80"/>
    </row>
    <row r="2" spans="1:13" ht="31.5" customHeight="1">
      <c r="A2" s="81" t="s">
        <v>308</v>
      </c>
      <c r="B2" s="82"/>
      <c r="C2" s="83"/>
      <c r="D2" s="84"/>
      <c r="E2" s="84"/>
      <c r="F2" s="84"/>
      <c r="G2" s="84"/>
      <c r="H2" s="84"/>
      <c r="I2" s="84"/>
      <c r="J2" s="84"/>
      <c r="K2" s="84"/>
      <c r="L2" s="84"/>
      <c r="M2" s="84"/>
    </row>
    <row r="3" spans="1:13" ht="3" customHeight="1">
      <c r="A3" s="81"/>
      <c r="B3" s="82"/>
      <c r="C3" s="83"/>
      <c r="D3" s="84"/>
      <c r="E3" s="84"/>
      <c r="F3" s="84"/>
      <c r="G3" s="84"/>
      <c r="H3" s="84"/>
      <c r="I3" s="84"/>
      <c r="J3" s="84"/>
      <c r="K3" s="84"/>
      <c r="L3" s="84"/>
      <c r="M3" s="84"/>
    </row>
    <row r="4" spans="1:13" ht="30" customHeight="1">
      <c r="A4" s="85"/>
      <c r="B4" s="87"/>
      <c r="C4" s="90" t="s">
        <v>1</v>
      </c>
      <c r="D4" s="88" t="s">
        <v>231</v>
      </c>
      <c r="E4" s="88" t="s">
        <v>232</v>
      </c>
      <c r="F4" s="88" t="s">
        <v>233</v>
      </c>
      <c r="G4" s="88" t="s">
        <v>356</v>
      </c>
      <c r="H4" s="88" t="s">
        <v>234</v>
      </c>
      <c r="I4" s="119" t="s">
        <v>235</v>
      </c>
      <c r="J4" s="117" t="s">
        <v>198</v>
      </c>
      <c r="K4" s="88" t="s">
        <v>687</v>
      </c>
      <c r="L4" s="119" t="s">
        <v>688</v>
      </c>
      <c r="M4" s="117" t="s">
        <v>198</v>
      </c>
    </row>
    <row r="5" spans="1:13" s="19" customFormat="1" ht="3" customHeight="1">
      <c r="A5" s="91"/>
      <c r="B5" s="92"/>
      <c r="C5" s="93"/>
      <c r="D5" s="91"/>
      <c r="E5" s="91"/>
      <c r="F5" s="91"/>
      <c r="G5" s="91"/>
      <c r="H5" s="91"/>
      <c r="I5" s="91"/>
      <c r="J5" s="94"/>
      <c r="K5" s="91"/>
      <c r="L5" s="91"/>
      <c r="M5" s="121"/>
    </row>
    <row r="6" spans="1:13" s="19" customFormat="1" ht="15" customHeight="1">
      <c r="A6" s="909" t="s">
        <v>905</v>
      </c>
      <c r="B6" s="910"/>
      <c r="C6" s="911"/>
      <c r="D6" s="919"/>
      <c r="E6" s="919"/>
      <c r="F6" s="919"/>
      <c r="G6" s="919"/>
      <c r="H6" s="919"/>
      <c r="I6" s="920"/>
      <c r="J6" s="940"/>
      <c r="K6" s="919"/>
      <c r="L6" s="920"/>
      <c r="M6" s="941"/>
    </row>
    <row r="7" spans="1:13" s="19" customFormat="1" ht="15" customHeight="1">
      <c r="A7" s="393" t="s">
        <v>906</v>
      </c>
      <c r="B7" s="97" t="s">
        <v>311</v>
      </c>
      <c r="C7" s="98"/>
      <c r="D7" s="942">
        <v>2153</v>
      </c>
      <c r="E7" s="943">
        <v>2117</v>
      </c>
      <c r="F7" s="943">
        <v>2091</v>
      </c>
      <c r="G7" s="943">
        <v>2091</v>
      </c>
      <c r="H7" s="943">
        <v>2055</v>
      </c>
      <c r="I7" s="944">
        <v>2029</v>
      </c>
      <c r="J7" s="945">
        <v>-5.8</v>
      </c>
      <c r="K7" s="942">
        <v>2153</v>
      </c>
      <c r="L7" s="944">
        <v>2029</v>
      </c>
      <c r="M7" s="945">
        <v>-5.8</v>
      </c>
    </row>
    <row r="8" spans="1:13" s="19" customFormat="1" ht="15" customHeight="1">
      <c r="A8" s="454" t="s">
        <v>907</v>
      </c>
      <c r="B8" s="103" t="s">
        <v>311</v>
      </c>
      <c r="C8" s="104"/>
      <c r="D8" s="165">
        <v>341</v>
      </c>
      <c r="E8" s="946">
        <v>362</v>
      </c>
      <c r="F8" s="946">
        <v>392</v>
      </c>
      <c r="G8" s="946">
        <v>392</v>
      </c>
      <c r="H8" s="946">
        <v>409</v>
      </c>
      <c r="I8" s="166">
        <v>437</v>
      </c>
      <c r="J8" s="947">
        <v>28.2</v>
      </c>
      <c r="K8" s="946">
        <v>341</v>
      </c>
      <c r="L8" s="166">
        <v>437</v>
      </c>
      <c r="M8" s="947">
        <v>28.2</v>
      </c>
    </row>
    <row r="9" spans="1:13" s="19" customFormat="1" ht="15" customHeight="1">
      <c r="A9" s="389" t="s">
        <v>908</v>
      </c>
      <c r="B9" s="103" t="s">
        <v>311</v>
      </c>
      <c r="C9" s="104"/>
      <c r="D9" s="165">
        <v>1186</v>
      </c>
      <c r="E9" s="946">
        <v>1181</v>
      </c>
      <c r="F9" s="946">
        <v>1186</v>
      </c>
      <c r="G9" s="946">
        <v>1186</v>
      </c>
      <c r="H9" s="946">
        <v>1204</v>
      </c>
      <c r="I9" s="166">
        <v>1204</v>
      </c>
      <c r="J9" s="947">
        <v>1.5</v>
      </c>
      <c r="K9" s="165">
        <v>1186</v>
      </c>
      <c r="L9" s="166">
        <v>1204</v>
      </c>
      <c r="M9" s="947">
        <v>1.5</v>
      </c>
    </row>
    <row r="10" spans="1:13" s="19" customFormat="1" ht="15" customHeight="1">
      <c r="A10" s="389" t="s">
        <v>909</v>
      </c>
      <c r="B10" s="103" t="s">
        <v>311</v>
      </c>
      <c r="C10" s="104"/>
      <c r="D10" s="165">
        <v>1421</v>
      </c>
      <c r="E10" s="946">
        <v>1432</v>
      </c>
      <c r="F10" s="946">
        <v>1452</v>
      </c>
      <c r="G10" s="946">
        <v>1452</v>
      </c>
      <c r="H10" s="946">
        <v>1449</v>
      </c>
      <c r="I10" s="166">
        <v>1461</v>
      </c>
      <c r="J10" s="947">
        <v>2.8</v>
      </c>
      <c r="K10" s="946">
        <v>1421</v>
      </c>
      <c r="L10" s="166">
        <v>1461</v>
      </c>
      <c r="M10" s="947">
        <v>2.8</v>
      </c>
    </row>
    <row r="11" spans="1:13" s="19" customFormat="1" ht="15" customHeight="1">
      <c r="A11" s="389" t="s">
        <v>910</v>
      </c>
      <c r="B11" s="103" t="s">
        <v>311</v>
      </c>
      <c r="C11" s="104"/>
      <c r="D11" s="165">
        <v>0</v>
      </c>
      <c r="E11" s="946">
        <v>0</v>
      </c>
      <c r="F11" s="946">
        <v>0</v>
      </c>
      <c r="G11" s="946">
        <v>0</v>
      </c>
      <c r="H11" s="946">
        <v>0</v>
      </c>
      <c r="I11" s="166">
        <v>0</v>
      </c>
      <c r="J11" s="947" t="s">
        <v>19</v>
      </c>
      <c r="K11" s="946">
        <v>0</v>
      </c>
      <c r="L11" s="166">
        <v>0</v>
      </c>
      <c r="M11" s="947" t="s">
        <v>19</v>
      </c>
    </row>
    <row r="12" spans="1:13" s="19" customFormat="1" ht="15" customHeight="1">
      <c r="A12" s="389" t="s">
        <v>911</v>
      </c>
      <c r="B12" s="103" t="s">
        <v>311</v>
      </c>
      <c r="C12" s="104"/>
      <c r="D12" s="165">
        <v>0</v>
      </c>
      <c r="E12" s="946">
        <v>0</v>
      </c>
      <c r="F12" s="946">
        <v>0</v>
      </c>
      <c r="G12" s="946">
        <v>0</v>
      </c>
      <c r="H12" s="946">
        <v>0</v>
      </c>
      <c r="I12" s="166">
        <v>0</v>
      </c>
      <c r="J12" s="947" t="s">
        <v>19</v>
      </c>
      <c r="K12" s="165">
        <v>0</v>
      </c>
      <c r="L12" s="166">
        <v>0</v>
      </c>
      <c r="M12" s="947" t="s">
        <v>19</v>
      </c>
    </row>
    <row r="13" spans="1:13" s="19" customFormat="1" ht="15" customHeight="1" collapsed="1">
      <c r="A13" s="395" t="s">
        <v>912</v>
      </c>
      <c r="B13" s="124" t="s">
        <v>311</v>
      </c>
      <c r="C13" s="125"/>
      <c r="D13" s="948">
        <v>0</v>
      </c>
      <c r="E13" s="949">
        <v>0</v>
      </c>
      <c r="F13" s="949">
        <v>0</v>
      </c>
      <c r="G13" s="949">
        <v>0</v>
      </c>
      <c r="H13" s="949">
        <v>0</v>
      </c>
      <c r="I13" s="950">
        <v>0</v>
      </c>
      <c r="J13" s="951" t="s">
        <v>19</v>
      </c>
      <c r="K13" s="949">
        <v>0</v>
      </c>
      <c r="L13" s="950">
        <v>0</v>
      </c>
      <c r="M13" s="951" t="s">
        <v>19</v>
      </c>
    </row>
    <row r="14" spans="1:13" s="19" customFormat="1" ht="15" customHeight="1">
      <c r="A14" s="909" t="s">
        <v>913</v>
      </c>
      <c r="B14" s="910"/>
      <c r="C14" s="911"/>
      <c r="D14" s="952"/>
      <c r="E14" s="952"/>
      <c r="F14" s="952"/>
      <c r="G14" s="952"/>
      <c r="H14" s="952"/>
      <c r="I14" s="953"/>
      <c r="J14" s="954"/>
      <c r="K14" s="952"/>
      <c r="L14" s="953"/>
      <c r="M14" s="954"/>
    </row>
    <row r="15" spans="1:13" s="19" customFormat="1" ht="15" customHeight="1">
      <c r="A15" s="393" t="s">
        <v>699</v>
      </c>
      <c r="B15" s="955" t="s">
        <v>698</v>
      </c>
      <c r="C15" s="98"/>
      <c r="D15" s="956">
        <v>79</v>
      </c>
      <c r="E15" s="956">
        <v>83</v>
      </c>
      <c r="F15" s="956">
        <v>83</v>
      </c>
      <c r="G15" s="956">
        <v>325</v>
      </c>
      <c r="H15" s="956">
        <v>81</v>
      </c>
      <c r="I15" s="957">
        <v>81</v>
      </c>
      <c r="J15" s="958">
        <v>2.5</v>
      </c>
      <c r="K15" s="956">
        <v>159</v>
      </c>
      <c r="L15" s="957">
        <v>162</v>
      </c>
      <c r="M15" s="958">
        <v>1.9</v>
      </c>
    </row>
    <row r="16" spans="1:13" s="19" customFormat="1" ht="15" customHeight="1">
      <c r="A16" s="909" t="s">
        <v>914</v>
      </c>
      <c r="B16" s="910" t="s">
        <v>311</v>
      </c>
      <c r="C16" s="911"/>
      <c r="D16" s="959">
        <v>6015</v>
      </c>
      <c r="E16" s="959">
        <v>5905</v>
      </c>
      <c r="F16" s="959">
        <v>5992</v>
      </c>
      <c r="G16" s="959">
        <v>5992</v>
      </c>
      <c r="H16" s="959">
        <v>5934</v>
      </c>
      <c r="I16" s="960">
        <v>5909</v>
      </c>
      <c r="J16" s="954">
        <v>-1.8</v>
      </c>
      <c r="K16" s="959">
        <v>6015</v>
      </c>
      <c r="L16" s="960">
        <v>5909</v>
      </c>
      <c r="M16" s="954">
        <v>-1.8</v>
      </c>
    </row>
    <row r="17" spans="1:13" s="19" customFormat="1" ht="15" customHeight="1">
      <c r="A17" s="413" t="s">
        <v>915</v>
      </c>
      <c r="B17" s="97" t="s">
        <v>311</v>
      </c>
      <c r="C17" s="98"/>
      <c r="D17" s="961">
        <v>1794</v>
      </c>
      <c r="E17" s="961">
        <v>1846</v>
      </c>
      <c r="F17" s="961">
        <v>1893</v>
      </c>
      <c r="G17" s="961">
        <v>1893</v>
      </c>
      <c r="H17" s="961">
        <v>1923</v>
      </c>
      <c r="I17" s="962">
        <v>1956</v>
      </c>
      <c r="J17" s="963">
        <v>9</v>
      </c>
      <c r="K17" s="961">
        <v>1794</v>
      </c>
      <c r="L17" s="962">
        <v>1956</v>
      </c>
      <c r="M17" s="963">
        <v>9</v>
      </c>
    </row>
    <row r="18" spans="1:13" s="19" customFormat="1" ht="15" customHeight="1">
      <c r="A18" s="414" t="s">
        <v>916</v>
      </c>
      <c r="B18" s="124" t="s">
        <v>311</v>
      </c>
      <c r="C18" s="125"/>
      <c r="D18" s="964">
        <v>4221</v>
      </c>
      <c r="E18" s="964">
        <v>4060</v>
      </c>
      <c r="F18" s="964">
        <v>4099</v>
      </c>
      <c r="G18" s="964">
        <v>4099</v>
      </c>
      <c r="H18" s="964">
        <v>4011</v>
      </c>
      <c r="I18" s="965">
        <v>3953</v>
      </c>
      <c r="J18" s="966">
        <v>-6.3</v>
      </c>
      <c r="K18" s="964">
        <v>4221</v>
      </c>
      <c r="L18" s="965">
        <v>3953</v>
      </c>
      <c r="M18" s="966">
        <v>-6.3</v>
      </c>
    </row>
    <row r="19" spans="1:13" s="19" customFormat="1" ht="15" customHeight="1">
      <c r="A19" s="909" t="s">
        <v>694</v>
      </c>
      <c r="B19" s="910" t="s">
        <v>311</v>
      </c>
      <c r="C19" s="911"/>
      <c r="D19" s="959">
        <v>7</v>
      </c>
      <c r="E19" s="959">
        <v>-109</v>
      </c>
      <c r="F19" s="959">
        <v>87</v>
      </c>
      <c r="G19" s="959">
        <v>-55</v>
      </c>
      <c r="H19" s="959">
        <v>-58</v>
      </c>
      <c r="I19" s="960">
        <v>-25</v>
      </c>
      <c r="J19" s="954" t="s">
        <v>19</v>
      </c>
      <c r="K19" s="959">
        <v>-33</v>
      </c>
      <c r="L19" s="960">
        <v>-83</v>
      </c>
      <c r="M19" s="954" t="s">
        <v>19</v>
      </c>
    </row>
    <row r="20" spans="1:13" s="19" customFormat="1" ht="15" customHeight="1">
      <c r="A20" s="413" t="s">
        <v>915</v>
      </c>
      <c r="B20" s="97" t="s">
        <v>311</v>
      </c>
      <c r="C20" s="98"/>
      <c r="D20" s="961">
        <v>43</v>
      </c>
      <c r="E20" s="961">
        <v>52</v>
      </c>
      <c r="F20" s="961">
        <v>47</v>
      </c>
      <c r="G20" s="961">
        <v>203</v>
      </c>
      <c r="H20" s="961">
        <v>30</v>
      </c>
      <c r="I20" s="962">
        <v>33</v>
      </c>
      <c r="J20" s="963">
        <v>-23.3</v>
      </c>
      <c r="K20" s="961">
        <v>103</v>
      </c>
      <c r="L20" s="962">
        <v>63</v>
      </c>
      <c r="M20" s="963">
        <v>-38.799999999999997</v>
      </c>
    </row>
    <row r="21" spans="1:13" s="19" customFormat="1" ht="15" customHeight="1">
      <c r="A21" s="414" t="s">
        <v>916</v>
      </c>
      <c r="B21" s="124" t="s">
        <v>311</v>
      </c>
      <c r="C21" s="125"/>
      <c r="D21" s="964">
        <v>-36</v>
      </c>
      <c r="E21" s="964">
        <v>-161</v>
      </c>
      <c r="F21" s="964">
        <v>39</v>
      </c>
      <c r="G21" s="964">
        <v>-258</v>
      </c>
      <c r="H21" s="964">
        <v>-88</v>
      </c>
      <c r="I21" s="965">
        <v>-58</v>
      </c>
      <c r="J21" s="966">
        <v>-61.1</v>
      </c>
      <c r="K21" s="964">
        <v>-136</v>
      </c>
      <c r="L21" s="965">
        <v>-146</v>
      </c>
      <c r="M21" s="966">
        <v>-7.4</v>
      </c>
    </row>
    <row r="22" spans="1:13" s="19" customFormat="1" ht="15" customHeight="1">
      <c r="A22" s="909" t="s">
        <v>357</v>
      </c>
      <c r="B22" s="910" t="s">
        <v>358</v>
      </c>
      <c r="C22" s="911"/>
      <c r="D22" s="967">
        <v>2.8</v>
      </c>
      <c r="E22" s="967">
        <v>3.3</v>
      </c>
      <c r="F22" s="967">
        <v>3.1</v>
      </c>
      <c r="G22" s="967">
        <v>3</v>
      </c>
      <c r="H22" s="967">
        <v>3.4</v>
      </c>
      <c r="I22" s="968">
        <v>3.1</v>
      </c>
      <c r="J22" s="969">
        <v>0.3</v>
      </c>
      <c r="K22" s="970">
        <v>2.8</v>
      </c>
      <c r="L22" s="968">
        <v>3.3</v>
      </c>
      <c r="M22" s="969">
        <v>0.5</v>
      </c>
    </row>
    <row r="23" spans="1:13" s="19" customFormat="1" ht="15" customHeight="1">
      <c r="A23" s="413" t="s">
        <v>915</v>
      </c>
      <c r="B23" s="97" t="s">
        <v>358</v>
      </c>
      <c r="C23" s="98"/>
      <c r="D23" s="971">
        <v>1.3</v>
      </c>
      <c r="E23" s="971">
        <v>1.2</v>
      </c>
      <c r="F23" s="971">
        <v>1.7</v>
      </c>
      <c r="G23" s="971">
        <v>1.3</v>
      </c>
      <c r="H23" s="971">
        <v>1.7</v>
      </c>
      <c r="I23" s="972">
        <v>1.5</v>
      </c>
      <c r="J23" s="973">
        <v>0.2</v>
      </c>
      <c r="K23" s="971">
        <v>1.2</v>
      </c>
      <c r="L23" s="972">
        <v>1.6</v>
      </c>
      <c r="M23" s="973">
        <v>0.4</v>
      </c>
    </row>
    <row r="24" spans="1:13" s="19" customFormat="1" ht="15" customHeight="1">
      <c r="A24" s="909" t="s">
        <v>359</v>
      </c>
      <c r="B24" s="910" t="s">
        <v>917</v>
      </c>
      <c r="C24" s="911"/>
      <c r="D24" s="959">
        <v>13</v>
      </c>
      <c r="E24" s="959">
        <v>17</v>
      </c>
      <c r="F24" s="959">
        <v>14</v>
      </c>
      <c r="G24" s="959">
        <v>14</v>
      </c>
      <c r="H24" s="959">
        <v>11</v>
      </c>
      <c r="I24" s="960">
        <v>8</v>
      </c>
      <c r="J24" s="954">
        <v>-38.5</v>
      </c>
      <c r="K24" s="959">
        <v>12</v>
      </c>
      <c r="L24" s="960">
        <v>10</v>
      </c>
      <c r="M24" s="954">
        <v>-16.7</v>
      </c>
    </row>
    <row r="25" spans="1:13" s="19" customFormat="1" ht="15" customHeight="1">
      <c r="A25" s="413" t="s">
        <v>915</v>
      </c>
      <c r="B25" s="97" t="s">
        <v>917</v>
      </c>
      <c r="C25" s="98"/>
      <c r="D25" s="961">
        <v>57</v>
      </c>
      <c r="E25" s="961">
        <v>63</v>
      </c>
      <c r="F25" s="961">
        <v>53</v>
      </c>
      <c r="G25" s="961">
        <v>54</v>
      </c>
      <c r="H25" s="961">
        <v>43</v>
      </c>
      <c r="I25" s="962">
        <v>35</v>
      </c>
      <c r="J25" s="963">
        <v>-38.6</v>
      </c>
      <c r="K25" s="961">
        <v>49</v>
      </c>
      <c r="L25" s="962">
        <v>39</v>
      </c>
      <c r="M25" s="963">
        <v>-20.399999999999999</v>
      </c>
    </row>
    <row r="26" spans="1:13" s="19" customFormat="1" ht="15" customHeight="1">
      <c r="A26" s="413" t="s">
        <v>916</v>
      </c>
      <c r="B26" s="97" t="s">
        <v>917</v>
      </c>
      <c r="C26" s="125"/>
      <c r="D26" s="964">
        <v>1</v>
      </c>
      <c r="E26" s="964">
        <v>1</v>
      </c>
      <c r="F26" s="964">
        <v>2</v>
      </c>
      <c r="G26" s="964">
        <v>1</v>
      </c>
      <c r="H26" s="964">
        <v>1</v>
      </c>
      <c r="I26" s="965">
        <v>0</v>
      </c>
      <c r="J26" s="966">
        <v>-100</v>
      </c>
      <c r="K26" s="964">
        <v>1</v>
      </c>
      <c r="L26" s="965">
        <v>1</v>
      </c>
      <c r="M26" s="966">
        <v>0</v>
      </c>
    </row>
    <row r="27" spans="1:13" s="19" customFormat="1" ht="15" customHeight="1">
      <c r="A27" s="909" t="s">
        <v>361</v>
      </c>
      <c r="B27" s="910" t="s">
        <v>917</v>
      </c>
      <c r="C27" s="911"/>
      <c r="D27" s="959">
        <v>7</v>
      </c>
      <c r="E27" s="959">
        <v>11</v>
      </c>
      <c r="F27" s="959">
        <v>10</v>
      </c>
      <c r="G27" s="959">
        <v>9</v>
      </c>
      <c r="H27" s="959">
        <v>13</v>
      </c>
      <c r="I27" s="960">
        <v>20</v>
      </c>
      <c r="J27" s="954" t="s">
        <v>19</v>
      </c>
      <c r="K27" s="959">
        <v>7</v>
      </c>
      <c r="L27" s="960">
        <v>16</v>
      </c>
      <c r="M27" s="954" t="s">
        <v>19</v>
      </c>
    </row>
    <row r="28" spans="1:13" s="19" customFormat="1" ht="15" customHeight="1">
      <c r="A28" s="909" t="s">
        <v>362</v>
      </c>
      <c r="B28" s="910" t="s">
        <v>917</v>
      </c>
      <c r="C28" s="911"/>
      <c r="D28" s="959">
        <v>5</v>
      </c>
      <c r="E28" s="959">
        <v>5</v>
      </c>
      <c r="F28" s="959">
        <v>5</v>
      </c>
      <c r="G28" s="959">
        <v>5</v>
      </c>
      <c r="H28" s="959">
        <v>5</v>
      </c>
      <c r="I28" s="960">
        <v>5</v>
      </c>
      <c r="J28" s="954">
        <v>0</v>
      </c>
      <c r="K28" s="959">
        <v>5</v>
      </c>
      <c r="L28" s="960">
        <v>5</v>
      </c>
      <c r="M28" s="954">
        <v>0</v>
      </c>
    </row>
    <row r="29" spans="1:13" s="19" customFormat="1" ht="15" customHeight="1">
      <c r="A29" s="413" t="s">
        <v>915</v>
      </c>
      <c r="B29" s="97" t="s">
        <v>917</v>
      </c>
      <c r="C29" s="98"/>
      <c r="D29" s="961">
        <v>9</v>
      </c>
      <c r="E29" s="961">
        <v>9</v>
      </c>
      <c r="F29" s="961">
        <v>9</v>
      </c>
      <c r="G29" s="961">
        <v>9</v>
      </c>
      <c r="H29" s="961">
        <v>9</v>
      </c>
      <c r="I29" s="962">
        <v>9</v>
      </c>
      <c r="J29" s="963">
        <v>0</v>
      </c>
      <c r="K29" s="961">
        <v>9</v>
      </c>
      <c r="L29" s="962">
        <v>9</v>
      </c>
      <c r="M29" s="963">
        <v>0</v>
      </c>
    </row>
    <row r="30" spans="1:13" s="19" customFormat="1" ht="15" customHeight="1">
      <c r="A30" s="413" t="s">
        <v>916</v>
      </c>
      <c r="B30" s="97" t="s">
        <v>917</v>
      </c>
      <c r="C30" s="125"/>
      <c r="D30" s="964">
        <v>3</v>
      </c>
      <c r="E30" s="964">
        <v>3</v>
      </c>
      <c r="F30" s="964">
        <v>3</v>
      </c>
      <c r="G30" s="964">
        <v>3</v>
      </c>
      <c r="H30" s="964">
        <v>3</v>
      </c>
      <c r="I30" s="965">
        <v>3</v>
      </c>
      <c r="J30" s="966">
        <v>0</v>
      </c>
      <c r="K30" s="964">
        <v>3</v>
      </c>
      <c r="L30" s="965">
        <v>3</v>
      </c>
      <c r="M30" s="966">
        <v>0</v>
      </c>
    </row>
    <row r="31" spans="1:13" s="19" customFormat="1" ht="15" customHeight="1">
      <c r="A31" s="909" t="s">
        <v>363</v>
      </c>
      <c r="B31" s="910" t="s">
        <v>358</v>
      </c>
      <c r="C31" s="911"/>
      <c r="D31" s="974">
        <v>24</v>
      </c>
      <c r="E31" s="974">
        <v>27</v>
      </c>
      <c r="F31" s="974">
        <v>27</v>
      </c>
      <c r="G31" s="974">
        <v>26</v>
      </c>
      <c r="H31" s="974">
        <v>29</v>
      </c>
      <c r="I31" s="975">
        <v>29</v>
      </c>
      <c r="J31" s="976">
        <v>5</v>
      </c>
      <c r="K31" s="977">
        <v>26</v>
      </c>
      <c r="L31" s="975">
        <v>29</v>
      </c>
      <c r="M31" s="976">
        <v>3</v>
      </c>
    </row>
    <row r="32" spans="1:13" s="19" customFormat="1" ht="15" customHeight="1">
      <c r="A32" s="909" t="s">
        <v>364</v>
      </c>
      <c r="B32" s="910" t="s">
        <v>365</v>
      </c>
      <c r="C32" s="911"/>
      <c r="D32" s="978">
        <v>299</v>
      </c>
      <c r="E32" s="978">
        <v>289</v>
      </c>
      <c r="F32" s="978">
        <v>297</v>
      </c>
      <c r="G32" s="978">
        <v>295</v>
      </c>
      <c r="H32" s="978">
        <v>303</v>
      </c>
      <c r="I32" s="979">
        <v>292</v>
      </c>
      <c r="J32" s="954">
        <v>-2.2999999999999998</v>
      </c>
      <c r="K32" s="978">
        <v>298</v>
      </c>
      <c r="L32" s="979">
        <v>298</v>
      </c>
      <c r="M32" s="954">
        <v>0</v>
      </c>
    </row>
    <row r="33" spans="1:13" s="19" customFormat="1" ht="15" customHeight="1">
      <c r="A33" s="980" t="s">
        <v>915</v>
      </c>
      <c r="B33" s="981" t="s">
        <v>365</v>
      </c>
      <c r="C33" s="982"/>
      <c r="D33" s="983">
        <v>454</v>
      </c>
      <c r="E33" s="983">
        <v>435</v>
      </c>
      <c r="F33" s="983">
        <v>440</v>
      </c>
      <c r="G33" s="983">
        <v>446</v>
      </c>
      <c r="H33" s="983">
        <v>434</v>
      </c>
      <c r="I33" s="984">
        <v>428</v>
      </c>
      <c r="J33" s="985">
        <v>-5.7</v>
      </c>
      <c r="K33" s="986">
        <v>455</v>
      </c>
      <c r="L33" s="984">
        <v>431</v>
      </c>
      <c r="M33" s="985">
        <v>-5.3</v>
      </c>
    </row>
    <row r="34" spans="1:13" s="19" customFormat="1" ht="15" customHeight="1">
      <c r="A34" s="114"/>
      <c r="B34" s="114"/>
      <c r="C34" s="114"/>
      <c r="D34" s="987"/>
      <c r="E34" s="115"/>
      <c r="F34" s="115"/>
      <c r="G34" s="115"/>
      <c r="H34" s="115"/>
      <c r="I34" s="114"/>
      <c r="J34" s="114"/>
      <c r="K34" s="114"/>
      <c r="L34" s="114"/>
      <c r="M34"/>
    </row>
    <row r="35" spans="1:13" s="19" customFormat="1" ht="15" customHeight="1">
      <c r="A35" s="114"/>
      <c r="B35" s="114"/>
      <c r="C35" s="114"/>
      <c r="D35" s="294"/>
      <c r="E35" s="114"/>
      <c r="F35" s="114"/>
      <c r="G35" s="114"/>
      <c r="H35" s="114"/>
      <c r="I35" s="114"/>
      <c r="J35" s="114"/>
      <c r="K35" s="114"/>
      <c r="L35" s="114"/>
      <c r="M35"/>
    </row>
    <row r="36" spans="1:13" ht="15" customHeight="1">
      <c r="A36" s="1346"/>
      <c r="B36" s="1346"/>
      <c r="C36" s="1346"/>
      <c r="D36" s="1346"/>
      <c r="E36" s="1346"/>
      <c r="F36" s="1346"/>
      <c r="G36" s="1346"/>
      <c r="H36" s="1346"/>
      <c r="I36" s="1346"/>
      <c r="J36" s="1346"/>
      <c r="K36" s="1346"/>
      <c r="L36" s="1346"/>
      <c r="M36" s="1346"/>
    </row>
  </sheetData>
  <dataConsolidate/>
  <mergeCells count="1">
    <mergeCell ref="A36:M36"/>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H1 2016&amp;R&amp;"Tele-GroteskNor,Regular"&amp;10Page &amp;P</oddFooter>
  </headerFooter>
  <legacyDrawing r:id="rId2"/>
  <controls>
    <control shapeId="49153" r:id="rId3" name="CustomMemberDispatchertb1"/>
    <control shapeId="49154" r:id="rId4" name="FPMExcelClientSheetOptionstb1"/>
    <control shapeId="49155" r:id="rId5" name="ConnectionDescriptorsInfo000tb1"/>
  </controls>
</worksheet>
</file>

<file path=xl/worksheets/sheet63.xml><?xml version="1.0" encoding="utf-8"?>
<worksheet xmlns="http://schemas.openxmlformats.org/spreadsheetml/2006/main" xmlns:r="http://schemas.openxmlformats.org/officeDocument/2006/relationships">
  <sheetPr codeName="Tabelle38">
    <pageSetUpPr fitToPage="1"/>
  </sheetPr>
  <dimension ref="A1:M18"/>
  <sheetViews>
    <sheetView showGridLines="0" view="pageBreakPreview" zoomScaleNormal="85"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9" width="14.85546875" customWidth="1"/>
    <col min="10" max="11" width="12.85546875" customWidth="1"/>
    <col min="12" max="13" width="14.85546875" customWidth="1"/>
  </cols>
  <sheetData>
    <row r="1" spans="1:13" ht="29.25" customHeight="1" collapsed="1">
      <c r="A1" s="382" t="s">
        <v>885</v>
      </c>
      <c r="B1" s="78"/>
      <c r="C1" s="79"/>
      <c r="D1" s="80"/>
      <c r="E1" s="80"/>
      <c r="F1" s="80"/>
      <c r="G1" s="80"/>
      <c r="H1" s="80"/>
      <c r="I1" s="80"/>
      <c r="J1" s="80"/>
      <c r="K1" s="80"/>
      <c r="L1" s="80"/>
      <c r="M1" s="80"/>
    </row>
    <row r="2" spans="1:13" ht="31.5" customHeight="1">
      <c r="A2" s="81" t="s">
        <v>878</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909" t="s">
        <v>287</v>
      </c>
      <c r="B6" s="910"/>
      <c r="C6" s="911">
        <v>2</v>
      </c>
      <c r="D6" s="919">
        <v>453</v>
      </c>
      <c r="E6" s="919">
        <v>432</v>
      </c>
      <c r="F6" s="919">
        <v>518</v>
      </c>
      <c r="G6" s="919">
        <v>1848</v>
      </c>
      <c r="H6" s="919">
        <v>403</v>
      </c>
      <c r="I6" s="920">
        <v>408</v>
      </c>
      <c r="J6" s="917">
        <v>-9.9</v>
      </c>
      <c r="K6" s="919">
        <v>898</v>
      </c>
      <c r="L6" s="920">
        <v>811</v>
      </c>
      <c r="M6" s="914">
        <v>-9.6999999999999993</v>
      </c>
    </row>
    <row r="7" spans="1:13" s="19" customFormat="1" ht="15" customHeight="1">
      <c r="A7" s="909" t="s">
        <v>918</v>
      </c>
      <c r="B7" s="910"/>
      <c r="C7" s="911"/>
      <c r="D7" s="919">
        <v>453</v>
      </c>
      <c r="E7" s="919">
        <v>432</v>
      </c>
      <c r="F7" s="919">
        <v>518</v>
      </c>
      <c r="G7" s="919">
        <v>1848</v>
      </c>
      <c r="H7" s="919">
        <v>403</v>
      </c>
      <c r="I7" s="920">
        <v>408</v>
      </c>
      <c r="J7" s="917">
        <v>-9.9</v>
      </c>
      <c r="K7" s="919">
        <v>898</v>
      </c>
      <c r="L7" s="920">
        <v>811</v>
      </c>
      <c r="M7" s="914">
        <v>-9.6999999999999993</v>
      </c>
    </row>
    <row r="8" spans="1:13" s="19" customFormat="1" ht="15" customHeight="1">
      <c r="A8" s="454" t="s">
        <v>919</v>
      </c>
      <c r="B8" s="103"/>
      <c r="C8" s="169">
        <v>3</v>
      </c>
      <c r="D8" s="182">
        <v>234</v>
      </c>
      <c r="E8" s="182">
        <v>219</v>
      </c>
      <c r="F8" s="182">
        <v>292</v>
      </c>
      <c r="G8" s="182">
        <v>973</v>
      </c>
      <c r="H8" s="182">
        <v>194</v>
      </c>
      <c r="I8" s="232">
        <v>188</v>
      </c>
      <c r="J8" s="422">
        <v>-19.7</v>
      </c>
      <c r="K8" s="182">
        <v>462</v>
      </c>
      <c r="L8" s="232">
        <v>382</v>
      </c>
      <c r="M8" s="443">
        <v>-17.3</v>
      </c>
    </row>
    <row r="9" spans="1:13" s="19" customFormat="1" ht="15" customHeight="1">
      <c r="A9" s="405" t="s">
        <v>920</v>
      </c>
      <c r="B9" s="406"/>
      <c r="C9" s="407"/>
      <c r="D9" s="932">
        <v>219</v>
      </c>
      <c r="E9" s="932">
        <v>213</v>
      </c>
      <c r="F9" s="932">
        <v>226</v>
      </c>
      <c r="G9" s="932">
        <v>875</v>
      </c>
      <c r="H9" s="932">
        <v>209</v>
      </c>
      <c r="I9" s="933">
        <v>220</v>
      </c>
      <c r="J9" s="410">
        <v>0.5</v>
      </c>
      <c r="K9" s="932">
        <v>436</v>
      </c>
      <c r="L9" s="933">
        <v>429</v>
      </c>
      <c r="M9" s="934">
        <v>-1.6</v>
      </c>
    </row>
    <row r="10" spans="1:13" s="19" customFormat="1" ht="15" customHeight="1">
      <c r="A10" s="909" t="s">
        <v>921</v>
      </c>
      <c r="B10" s="910"/>
      <c r="C10" s="911"/>
      <c r="D10" s="919">
        <v>453</v>
      </c>
      <c r="E10" s="919">
        <v>432</v>
      </c>
      <c r="F10" s="919">
        <v>518</v>
      </c>
      <c r="G10" s="919">
        <v>1848</v>
      </c>
      <c r="H10" s="919">
        <v>403</v>
      </c>
      <c r="I10" s="920">
        <v>408</v>
      </c>
      <c r="J10" s="917">
        <v>-9.9</v>
      </c>
      <c r="K10" s="919">
        <v>898</v>
      </c>
      <c r="L10" s="920">
        <v>811</v>
      </c>
      <c r="M10" s="914">
        <v>-9.6999999999999993</v>
      </c>
    </row>
    <row r="11" spans="1:13" s="19" customFormat="1" ht="15" customHeight="1">
      <c r="A11" s="413" t="s">
        <v>922</v>
      </c>
      <c r="B11" s="97"/>
      <c r="C11" s="98"/>
      <c r="D11" s="988">
        <v>234</v>
      </c>
      <c r="E11" s="988">
        <v>230</v>
      </c>
      <c r="F11" s="988">
        <v>245</v>
      </c>
      <c r="G11" s="988">
        <v>942</v>
      </c>
      <c r="H11" s="988">
        <v>227</v>
      </c>
      <c r="I11" s="198">
        <v>236</v>
      </c>
      <c r="J11" s="420">
        <v>0.9</v>
      </c>
      <c r="K11" s="199">
        <v>467</v>
      </c>
      <c r="L11" s="198">
        <v>463</v>
      </c>
      <c r="M11" s="412">
        <v>-0.9</v>
      </c>
    </row>
    <row r="12" spans="1:13" s="19" customFormat="1" ht="15" customHeight="1">
      <c r="A12" s="454" t="s">
        <v>923</v>
      </c>
      <c r="B12" s="103"/>
      <c r="C12" s="104"/>
      <c r="D12" s="182">
        <v>155</v>
      </c>
      <c r="E12" s="181">
        <v>141</v>
      </c>
      <c r="F12" s="181">
        <v>199</v>
      </c>
      <c r="G12" s="181">
        <v>631</v>
      </c>
      <c r="H12" s="181">
        <v>139</v>
      </c>
      <c r="I12" s="232">
        <v>134</v>
      </c>
      <c r="J12" s="422">
        <v>-13.5</v>
      </c>
      <c r="K12" s="181">
        <v>291</v>
      </c>
      <c r="L12" s="232">
        <v>273</v>
      </c>
      <c r="M12" s="443">
        <v>-6.2</v>
      </c>
    </row>
    <row r="13" spans="1:13" s="19" customFormat="1" ht="15" customHeight="1" collapsed="1">
      <c r="A13" s="909" t="s">
        <v>289</v>
      </c>
      <c r="B13" s="910"/>
      <c r="C13" s="989">
        <v>2.4</v>
      </c>
      <c r="D13" s="919">
        <v>145</v>
      </c>
      <c r="E13" s="919">
        <v>142</v>
      </c>
      <c r="F13" s="919">
        <v>124</v>
      </c>
      <c r="G13" s="919">
        <v>526</v>
      </c>
      <c r="H13" s="919">
        <v>126</v>
      </c>
      <c r="I13" s="920">
        <v>144</v>
      </c>
      <c r="J13" s="917">
        <v>-0.7</v>
      </c>
      <c r="K13" s="919">
        <v>260</v>
      </c>
      <c r="L13" s="920">
        <v>270</v>
      </c>
      <c r="M13" s="914">
        <v>3.8</v>
      </c>
    </row>
    <row r="14" spans="1:13" s="19" customFormat="1" ht="15" customHeight="1">
      <c r="A14" s="909" t="s">
        <v>902</v>
      </c>
      <c r="B14" s="910" t="s">
        <v>47</v>
      </c>
      <c r="C14" s="911"/>
      <c r="D14" s="922">
        <v>32</v>
      </c>
      <c r="E14" s="922">
        <v>32.9</v>
      </c>
      <c r="F14" s="922">
        <v>23.9</v>
      </c>
      <c r="G14" s="922">
        <v>28.5</v>
      </c>
      <c r="H14" s="922">
        <v>31.3</v>
      </c>
      <c r="I14" s="923">
        <v>35.299999999999997</v>
      </c>
      <c r="J14" s="924">
        <v>3.3</v>
      </c>
      <c r="K14" s="914">
        <v>29</v>
      </c>
      <c r="L14" s="923">
        <v>33.299999999999997</v>
      </c>
      <c r="M14" s="924">
        <v>4.3</v>
      </c>
    </row>
    <row r="15" spans="1:13" s="19" customFormat="1" ht="15" customHeight="1">
      <c r="A15" s="909" t="s">
        <v>903</v>
      </c>
      <c r="B15" s="910"/>
      <c r="C15" s="911"/>
      <c r="D15" s="919">
        <v>52</v>
      </c>
      <c r="E15" s="919">
        <v>63</v>
      </c>
      <c r="F15" s="919">
        <v>93</v>
      </c>
      <c r="G15" s="919">
        <v>271</v>
      </c>
      <c r="H15" s="919">
        <v>71</v>
      </c>
      <c r="I15" s="920">
        <v>66</v>
      </c>
      <c r="J15" s="917">
        <v>26.9</v>
      </c>
      <c r="K15" s="919">
        <v>115</v>
      </c>
      <c r="L15" s="920">
        <v>137</v>
      </c>
      <c r="M15" s="914">
        <v>19.100000000000001</v>
      </c>
    </row>
    <row r="16" spans="1:13" s="19" customFormat="1" ht="15" customHeight="1">
      <c r="A16" s="909" t="s">
        <v>292</v>
      </c>
      <c r="B16" s="910"/>
      <c r="C16" s="911"/>
      <c r="D16" s="919">
        <v>93</v>
      </c>
      <c r="E16" s="919">
        <v>79</v>
      </c>
      <c r="F16" s="919">
        <v>31</v>
      </c>
      <c r="G16" s="919">
        <v>255</v>
      </c>
      <c r="H16" s="919">
        <v>55</v>
      </c>
      <c r="I16" s="920">
        <v>78</v>
      </c>
      <c r="J16" s="917">
        <v>-16.100000000000001</v>
      </c>
      <c r="K16" s="919">
        <v>145</v>
      </c>
      <c r="L16" s="920">
        <v>133</v>
      </c>
      <c r="M16" s="916">
        <v>-8.3000000000000007</v>
      </c>
    </row>
    <row r="17" spans="1:13" s="19" customFormat="1" ht="15" customHeight="1">
      <c r="A17" s="114"/>
      <c r="B17" s="114"/>
      <c r="C17" s="114"/>
      <c r="D17" s="115"/>
      <c r="E17" s="115"/>
      <c r="F17" s="115"/>
      <c r="G17" s="115"/>
      <c r="H17" s="115"/>
      <c r="I17" s="114"/>
      <c r="J17" s="114"/>
      <c r="K17" s="114"/>
      <c r="L17" s="114"/>
      <c r="M17"/>
    </row>
    <row r="18" spans="1:13" s="19" customFormat="1" ht="75" customHeight="1">
      <c r="A18" s="1342" t="s">
        <v>1080</v>
      </c>
      <c r="B18" s="1342"/>
      <c r="C18" s="1342"/>
      <c r="D18" s="1342"/>
      <c r="E18" s="1342"/>
      <c r="F18" s="1342"/>
      <c r="G18" s="1342"/>
      <c r="H18" s="1342"/>
      <c r="I18" s="1342"/>
      <c r="J18" s="1342"/>
      <c r="K18" s="1342"/>
      <c r="L18" s="1342"/>
      <c r="M18" s="1342"/>
    </row>
  </sheetData>
  <dataConsolidate/>
  <mergeCells count="1">
    <mergeCell ref="A18:M18"/>
  </mergeCells>
  <pageMargins left="0.39370078740157483" right="0.39370078740157483" top="0.51181102362204722" bottom="0.27559055118110237" header="0" footer="0.19685039370078741"/>
  <pageSetup paperSize="9" scale="67" orientation="landscape" r:id="rId1"/>
  <headerFooter alignWithMargins="0">
    <oddFooter>&amp;C&amp;"Tele-GroteskNor,Regular"&amp;10DT IR Backup H1 2016&amp;R&amp;"Tele-GroteskNor,Regular"&amp;10Page &amp;P</oddFooter>
  </headerFooter>
  <legacyDrawing r:id="rId2"/>
  <controls>
    <control shapeId="50177" r:id="rId3" name="CustomMemberDispatchertb1"/>
    <control shapeId="50178" r:id="rId4" name="FPMExcelClientSheetOptionstb1"/>
    <control shapeId="50179" r:id="rId5" name="ConnectionDescriptorsInfo000tb1"/>
  </controls>
</worksheet>
</file>

<file path=xl/worksheets/sheet64.xml><?xml version="1.0" encoding="utf-8"?>
<worksheet xmlns="http://schemas.openxmlformats.org/spreadsheetml/2006/main" xmlns:r="http://schemas.openxmlformats.org/officeDocument/2006/relationships">
  <sheetPr codeName="Tabelle39">
    <pageSetUpPr fitToPage="1"/>
  </sheetPr>
  <dimension ref="A1:M35"/>
  <sheetViews>
    <sheetView showGridLines="0" view="pageBreakPreview" zoomScaleNormal="85"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5" customWidth="1"/>
  </cols>
  <sheetData>
    <row r="1" spans="1:13" s="19" customFormat="1" ht="29.25" customHeight="1" collapsed="1">
      <c r="A1" s="77" t="s">
        <v>51</v>
      </c>
      <c r="B1" s="78"/>
      <c r="C1" s="79"/>
      <c r="D1" s="80"/>
      <c r="E1" s="80"/>
      <c r="F1" s="80"/>
      <c r="G1" s="80"/>
      <c r="H1" s="80"/>
      <c r="I1" s="80"/>
      <c r="J1" s="80"/>
      <c r="K1" s="80"/>
      <c r="L1" s="80"/>
      <c r="M1" s="80"/>
    </row>
    <row r="2" spans="1:13" ht="31.5" customHeight="1">
      <c r="A2" s="81" t="s">
        <v>925</v>
      </c>
      <c r="B2" s="82"/>
      <c r="C2" s="83"/>
      <c r="D2" s="84"/>
      <c r="E2" s="84"/>
      <c r="F2" s="84"/>
      <c r="G2" s="84"/>
      <c r="H2" s="84"/>
      <c r="I2" s="84"/>
      <c r="J2" s="84"/>
      <c r="K2" s="84"/>
      <c r="L2" s="84"/>
      <c r="M2" s="84"/>
    </row>
    <row r="3" spans="1:13" ht="3" customHeight="1">
      <c r="A3" s="81"/>
      <c r="B3" s="82"/>
      <c r="C3" s="83"/>
      <c r="D3" s="84"/>
      <c r="E3" s="84"/>
      <c r="F3" s="84"/>
      <c r="G3" s="84"/>
      <c r="H3" s="84"/>
      <c r="I3" s="84"/>
      <c r="J3" s="84"/>
      <c r="K3" s="84"/>
      <c r="L3" s="84"/>
      <c r="M3" s="84"/>
    </row>
    <row r="4" spans="1:13" ht="30" customHeight="1">
      <c r="A4" s="85"/>
      <c r="B4" s="87"/>
      <c r="C4" s="90" t="s">
        <v>1</v>
      </c>
      <c r="D4" s="88" t="s">
        <v>231</v>
      </c>
      <c r="E4" s="88" t="s">
        <v>232</v>
      </c>
      <c r="F4" s="88" t="s">
        <v>233</v>
      </c>
      <c r="G4" s="88" t="s">
        <v>356</v>
      </c>
      <c r="H4" s="88" t="s">
        <v>234</v>
      </c>
      <c r="I4" s="119" t="s">
        <v>235</v>
      </c>
      <c r="J4" s="117" t="s">
        <v>198</v>
      </c>
      <c r="K4" s="88" t="s">
        <v>687</v>
      </c>
      <c r="L4" s="119" t="s">
        <v>688</v>
      </c>
      <c r="M4" s="117" t="s">
        <v>198</v>
      </c>
    </row>
    <row r="5" spans="1:13" s="19" customFormat="1" ht="3" customHeight="1">
      <c r="A5" s="91"/>
      <c r="B5" s="92"/>
      <c r="C5" s="93"/>
      <c r="D5" s="91"/>
      <c r="E5" s="91"/>
      <c r="F5" s="91"/>
      <c r="G5" s="91"/>
      <c r="H5" s="91"/>
      <c r="I5" s="91"/>
      <c r="J5" s="94"/>
      <c r="K5" s="91"/>
      <c r="L5" s="91"/>
      <c r="M5" s="121"/>
    </row>
    <row r="6" spans="1:13" s="19" customFormat="1" ht="15" customHeight="1">
      <c r="A6" s="909" t="s">
        <v>905</v>
      </c>
      <c r="B6" s="910"/>
      <c r="C6" s="911">
        <v>2</v>
      </c>
      <c r="D6" s="919"/>
      <c r="E6" s="919"/>
      <c r="F6" s="919"/>
      <c r="G6" s="919"/>
      <c r="H6" s="919"/>
      <c r="I6" s="920"/>
      <c r="J6" s="940"/>
      <c r="K6" s="919"/>
      <c r="L6" s="920"/>
      <c r="M6" s="941"/>
    </row>
    <row r="7" spans="1:13" s="19" customFormat="1" ht="15" customHeight="1">
      <c r="A7" s="393" t="s">
        <v>906</v>
      </c>
      <c r="B7" s="97" t="s">
        <v>311</v>
      </c>
      <c r="C7" s="98"/>
      <c r="D7" s="942">
        <v>1671</v>
      </c>
      <c r="E7" s="943">
        <v>1677</v>
      </c>
      <c r="F7" s="943">
        <v>1674</v>
      </c>
      <c r="G7" s="943">
        <v>1674</v>
      </c>
      <c r="H7" s="943">
        <v>1659</v>
      </c>
      <c r="I7" s="944">
        <v>1655</v>
      </c>
      <c r="J7" s="945">
        <v>-1</v>
      </c>
      <c r="K7" s="942">
        <v>1671</v>
      </c>
      <c r="L7" s="944">
        <v>1655</v>
      </c>
      <c r="M7" s="945">
        <v>-1</v>
      </c>
    </row>
    <row r="8" spans="1:13" s="19" customFormat="1" ht="15" customHeight="1">
      <c r="A8" s="454" t="s">
        <v>907</v>
      </c>
      <c r="B8" s="103" t="s">
        <v>311</v>
      </c>
      <c r="C8" s="104"/>
      <c r="D8" s="165">
        <v>1136</v>
      </c>
      <c r="E8" s="946">
        <v>1207</v>
      </c>
      <c r="F8" s="946">
        <v>1286</v>
      </c>
      <c r="G8" s="946">
        <v>1286</v>
      </c>
      <c r="H8" s="946">
        <v>1331</v>
      </c>
      <c r="I8" s="166">
        <v>1428</v>
      </c>
      <c r="J8" s="947">
        <v>25.7</v>
      </c>
      <c r="K8" s="946">
        <v>1136</v>
      </c>
      <c r="L8" s="166">
        <v>1428</v>
      </c>
      <c r="M8" s="947">
        <v>25.7</v>
      </c>
    </row>
    <row r="9" spans="1:13" s="19" customFormat="1" ht="15" customHeight="1">
      <c r="A9" s="389" t="s">
        <v>908</v>
      </c>
      <c r="B9" s="103" t="s">
        <v>311</v>
      </c>
      <c r="C9" s="104"/>
      <c r="D9" s="165">
        <v>956</v>
      </c>
      <c r="E9" s="946">
        <v>975</v>
      </c>
      <c r="F9" s="946">
        <v>988</v>
      </c>
      <c r="G9" s="946">
        <v>988</v>
      </c>
      <c r="H9" s="946">
        <v>996</v>
      </c>
      <c r="I9" s="166">
        <v>1003</v>
      </c>
      <c r="J9" s="947">
        <v>4.9000000000000004</v>
      </c>
      <c r="K9" s="165">
        <v>956</v>
      </c>
      <c r="L9" s="166">
        <v>1003</v>
      </c>
      <c r="M9" s="947">
        <v>4.9000000000000004</v>
      </c>
    </row>
    <row r="10" spans="1:13" s="19" customFormat="1" ht="15" customHeight="1">
      <c r="A10" s="389" t="s">
        <v>909</v>
      </c>
      <c r="B10" s="103" t="s">
        <v>311</v>
      </c>
      <c r="C10" s="104"/>
      <c r="D10" s="165">
        <v>939</v>
      </c>
      <c r="E10" s="946">
        <v>949</v>
      </c>
      <c r="F10" s="946">
        <v>961</v>
      </c>
      <c r="G10" s="946">
        <v>961</v>
      </c>
      <c r="H10" s="946">
        <v>964</v>
      </c>
      <c r="I10" s="166">
        <v>971</v>
      </c>
      <c r="J10" s="947">
        <v>3.4</v>
      </c>
      <c r="K10" s="946">
        <v>939</v>
      </c>
      <c r="L10" s="166">
        <v>971</v>
      </c>
      <c r="M10" s="947">
        <v>3.4</v>
      </c>
    </row>
    <row r="11" spans="1:13" s="19" customFormat="1" ht="15" customHeight="1">
      <c r="A11" s="389" t="s">
        <v>910</v>
      </c>
      <c r="B11" s="103" t="s">
        <v>311</v>
      </c>
      <c r="C11" s="104"/>
      <c r="D11" s="165">
        <v>18</v>
      </c>
      <c r="E11" s="946">
        <v>17</v>
      </c>
      <c r="F11" s="946">
        <v>17</v>
      </c>
      <c r="G11" s="946">
        <v>17</v>
      </c>
      <c r="H11" s="946">
        <v>15</v>
      </c>
      <c r="I11" s="166">
        <v>16</v>
      </c>
      <c r="J11" s="947">
        <v>-11.1</v>
      </c>
      <c r="K11" s="946">
        <v>18</v>
      </c>
      <c r="L11" s="166">
        <v>16</v>
      </c>
      <c r="M11" s="947">
        <v>-11.1</v>
      </c>
    </row>
    <row r="12" spans="1:13" s="19" customFormat="1" ht="15" customHeight="1">
      <c r="A12" s="389" t="s">
        <v>911</v>
      </c>
      <c r="B12" s="103" t="s">
        <v>311</v>
      </c>
      <c r="C12" s="104"/>
      <c r="D12" s="165">
        <v>11</v>
      </c>
      <c r="E12" s="946">
        <v>10</v>
      </c>
      <c r="F12" s="946">
        <v>10</v>
      </c>
      <c r="G12" s="946">
        <v>10</v>
      </c>
      <c r="H12" s="946">
        <v>9</v>
      </c>
      <c r="I12" s="166">
        <v>9</v>
      </c>
      <c r="J12" s="947">
        <v>-18.2</v>
      </c>
      <c r="K12" s="165">
        <v>11</v>
      </c>
      <c r="L12" s="166">
        <v>9</v>
      </c>
      <c r="M12" s="947">
        <v>-18.2</v>
      </c>
    </row>
    <row r="13" spans="1:13" s="19" customFormat="1" ht="15" customHeight="1" collapsed="1">
      <c r="A13" s="395" t="s">
        <v>912</v>
      </c>
      <c r="B13" s="124" t="s">
        <v>311</v>
      </c>
      <c r="C13" s="125"/>
      <c r="D13" s="948">
        <v>12</v>
      </c>
      <c r="E13" s="949">
        <v>12</v>
      </c>
      <c r="F13" s="949">
        <v>12</v>
      </c>
      <c r="G13" s="949">
        <v>12</v>
      </c>
      <c r="H13" s="949">
        <v>13</v>
      </c>
      <c r="I13" s="950">
        <v>12</v>
      </c>
      <c r="J13" s="951">
        <v>0</v>
      </c>
      <c r="K13" s="949">
        <v>12</v>
      </c>
      <c r="L13" s="950">
        <v>12</v>
      </c>
      <c r="M13" s="951">
        <v>0</v>
      </c>
    </row>
    <row r="14" spans="1:13" s="19" customFormat="1" ht="15" customHeight="1">
      <c r="A14" s="909" t="s">
        <v>913</v>
      </c>
      <c r="B14" s="910"/>
      <c r="C14" s="911"/>
      <c r="D14" s="952"/>
      <c r="E14" s="952"/>
      <c r="F14" s="952"/>
      <c r="G14" s="952"/>
      <c r="H14" s="952"/>
      <c r="I14" s="953"/>
      <c r="J14" s="954"/>
      <c r="K14" s="952"/>
      <c r="L14" s="953"/>
      <c r="M14" s="954"/>
    </row>
    <row r="15" spans="1:13" s="19" customFormat="1" ht="15" customHeight="1">
      <c r="A15" s="393" t="s">
        <v>699</v>
      </c>
      <c r="B15" s="955" t="s">
        <v>698</v>
      </c>
      <c r="C15" s="98"/>
      <c r="D15" s="956">
        <v>178</v>
      </c>
      <c r="E15" s="956">
        <v>181</v>
      </c>
      <c r="F15" s="956">
        <v>178</v>
      </c>
      <c r="G15" s="956">
        <v>721</v>
      </c>
      <c r="H15" s="956">
        <v>173</v>
      </c>
      <c r="I15" s="957">
        <v>177</v>
      </c>
      <c r="J15" s="958">
        <v>-0.6</v>
      </c>
      <c r="K15" s="956">
        <v>362</v>
      </c>
      <c r="L15" s="957">
        <v>350</v>
      </c>
      <c r="M15" s="958">
        <v>-3.3</v>
      </c>
    </row>
    <row r="16" spans="1:13" s="19" customFormat="1" ht="15" customHeight="1">
      <c r="A16" s="909" t="s">
        <v>914</v>
      </c>
      <c r="B16" s="910" t="s">
        <v>311</v>
      </c>
      <c r="C16" s="911"/>
      <c r="D16" s="959">
        <v>5476</v>
      </c>
      <c r="E16" s="959">
        <v>5482</v>
      </c>
      <c r="F16" s="959">
        <v>5504</v>
      </c>
      <c r="G16" s="959">
        <v>5504</v>
      </c>
      <c r="H16" s="959">
        <v>5372</v>
      </c>
      <c r="I16" s="960">
        <v>5344</v>
      </c>
      <c r="J16" s="954">
        <v>-2.4</v>
      </c>
      <c r="K16" s="959">
        <v>5476</v>
      </c>
      <c r="L16" s="960">
        <v>5344</v>
      </c>
      <c r="M16" s="954">
        <v>-2.4</v>
      </c>
    </row>
    <row r="17" spans="1:13" s="19" customFormat="1" ht="15" customHeight="1">
      <c r="A17" s="413" t="s">
        <v>915</v>
      </c>
      <c r="B17" s="97" t="s">
        <v>311</v>
      </c>
      <c r="C17" s="98"/>
      <c r="D17" s="961">
        <v>3055</v>
      </c>
      <c r="E17" s="961">
        <v>3069</v>
      </c>
      <c r="F17" s="961">
        <v>3103</v>
      </c>
      <c r="G17" s="961">
        <v>3103</v>
      </c>
      <c r="H17" s="961">
        <v>3100</v>
      </c>
      <c r="I17" s="962">
        <v>3110</v>
      </c>
      <c r="J17" s="963">
        <v>1.8</v>
      </c>
      <c r="K17" s="961">
        <v>3055</v>
      </c>
      <c r="L17" s="962">
        <v>3110</v>
      </c>
      <c r="M17" s="963">
        <v>1.8</v>
      </c>
    </row>
    <row r="18" spans="1:13" s="19" customFormat="1" ht="15" customHeight="1">
      <c r="A18" s="414" t="s">
        <v>916</v>
      </c>
      <c r="B18" s="124" t="s">
        <v>311</v>
      </c>
      <c r="C18" s="125"/>
      <c r="D18" s="964">
        <v>2421</v>
      </c>
      <c r="E18" s="964">
        <v>2414</v>
      </c>
      <c r="F18" s="964">
        <v>2401</v>
      </c>
      <c r="G18" s="964">
        <v>2401</v>
      </c>
      <c r="H18" s="964">
        <v>2271</v>
      </c>
      <c r="I18" s="965">
        <v>2234</v>
      </c>
      <c r="J18" s="966">
        <v>-7.7</v>
      </c>
      <c r="K18" s="964">
        <v>2421</v>
      </c>
      <c r="L18" s="965">
        <v>2234</v>
      </c>
      <c r="M18" s="966">
        <v>-7.7</v>
      </c>
    </row>
    <row r="19" spans="1:13" s="19" customFormat="1" ht="15" customHeight="1">
      <c r="A19" s="909" t="s">
        <v>694</v>
      </c>
      <c r="B19" s="910" t="s">
        <v>311</v>
      </c>
      <c r="C19" s="911"/>
      <c r="D19" s="959">
        <v>13</v>
      </c>
      <c r="E19" s="959">
        <v>6</v>
      </c>
      <c r="F19" s="959">
        <v>22</v>
      </c>
      <c r="G19" s="959">
        <v>26</v>
      </c>
      <c r="H19" s="959">
        <v>-132</v>
      </c>
      <c r="I19" s="960">
        <v>-27</v>
      </c>
      <c r="J19" s="954" t="s">
        <v>19</v>
      </c>
      <c r="K19" s="959">
        <v>-2</v>
      </c>
      <c r="L19" s="960">
        <v>-160</v>
      </c>
      <c r="M19" s="954" t="s">
        <v>19</v>
      </c>
    </row>
    <row r="20" spans="1:13" s="19" customFormat="1" ht="15" customHeight="1">
      <c r="A20" s="413" t="s">
        <v>915</v>
      </c>
      <c r="B20" s="97" t="s">
        <v>311</v>
      </c>
      <c r="C20" s="98"/>
      <c r="D20" s="961">
        <v>46</v>
      </c>
      <c r="E20" s="961">
        <v>13</v>
      </c>
      <c r="F20" s="961">
        <v>34</v>
      </c>
      <c r="G20" s="961">
        <v>106</v>
      </c>
      <c r="H20" s="961">
        <v>-2</v>
      </c>
      <c r="I20" s="962">
        <v>10</v>
      </c>
      <c r="J20" s="963">
        <v>-78.3</v>
      </c>
      <c r="K20" s="961">
        <v>58</v>
      </c>
      <c r="L20" s="962">
        <v>7</v>
      </c>
      <c r="M20" s="963">
        <v>-87.9</v>
      </c>
    </row>
    <row r="21" spans="1:13" s="19" customFormat="1" ht="15" customHeight="1">
      <c r="A21" s="414" t="s">
        <v>916</v>
      </c>
      <c r="B21" s="124" t="s">
        <v>311</v>
      </c>
      <c r="C21" s="125"/>
      <c r="D21" s="964">
        <v>-33</v>
      </c>
      <c r="E21" s="964">
        <v>-7</v>
      </c>
      <c r="F21" s="964">
        <v>-13</v>
      </c>
      <c r="G21" s="964">
        <v>-80</v>
      </c>
      <c r="H21" s="964">
        <v>-130</v>
      </c>
      <c r="I21" s="965">
        <v>-37</v>
      </c>
      <c r="J21" s="966">
        <v>-12.1</v>
      </c>
      <c r="K21" s="964">
        <v>-60</v>
      </c>
      <c r="L21" s="965">
        <v>-167</v>
      </c>
      <c r="M21" s="966" t="s">
        <v>19</v>
      </c>
    </row>
    <row r="22" spans="1:13" s="19" customFormat="1" ht="15" customHeight="1">
      <c r="A22" s="909" t="s">
        <v>357</v>
      </c>
      <c r="B22" s="910" t="s">
        <v>358</v>
      </c>
      <c r="C22" s="911"/>
      <c r="D22" s="967">
        <v>1.4</v>
      </c>
      <c r="E22" s="967">
        <v>1.6</v>
      </c>
      <c r="F22" s="967">
        <v>1.2</v>
      </c>
      <c r="G22" s="967">
        <v>1.4</v>
      </c>
      <c r="H22" s="967">
        <v>1.8</v>
      </c>
      <c r="I22" s="968">
        <v>1.4</v>
      </c>
      <c r="J22" s="969">
        <v>0</v>
      </c>
      <c r="K22" s="970">
        <v>1.4</v>
      </c>
      <c r="L22" s="968">
        <v>1.6</v>
      </c>
      <c r="M22" s="969">
        <v>0.2</v>
      </c>
    </row>
    <row r="23" spans="1:13" s="19" customFormat="1" ht="15" customHeight="1">
      <c r="A23" s="413" t="s">
        <v>915</v>
      </c>
      <c r="B23" s="97" t="s">
        <v>358</v>
      </c>
      <c r="C23" s="98"/>
      <c r="D23" s="971">
        <v>0.8</v>
      </c>
      <c r="E23" s="971">
        <v>0.9</v>
      </c>
      <c r="F23" s="971">
        <v>0.8</v>
      </c>
      <c r="G23" s="971">
        <v>0.9</v>
      </c>
      <c r="H23" s="971">
        <v>1</v>
      </c>
      <c r="I23" s="972">
        <v>0.8</v>
      </c>
      <c r="J23" s="973">
        <v>0</v>
      </c>
      <c r="K23" s="971">
        <v>0.9</v>
      </c>
      <c r="L23" s="972">
        <v>0.9</v>
      </c>
      <c r="M23" s="973">
        <v>0</v>
      </c>
    </row>
    <row r="24" spans="1:13" s="19" customFormat="1" ht="15" customHeight="1">
      <c r="A24" s="909" t="s">
        <v>359</v>
      </c>
      <c r="B24" s="910" t="s">
        <v>917</v>
      </c>
      <c r="C24" s="911"/>
      <c r="D24" s="959">
        <v>19</v>
      </c>
      <c r="E24" s="959">
        <v>14</v>
      </c>
      <c r="F24" s="959">
        <v>24</v>
      </c>
      <c r="G24" s="959">
        <v>19</v>
      </c>
      <c r="H24" s="959">
        <v>19</v>
      </c>
      <c r="I24" s="960">
        <v>20</v>
      </c>
      <c r="J24" s="954">
        <v>5.3</v>
      </c>
      <c r="K24" s="959">
        <v>19</v>
      </c>
      <c r="L24" s="960">
        <v>19</v>
      </c>
      <c r="M24" s="954">
        <v>0</v>
      </c>
    </row>
    <row r="25" spans="1:13" s="19" customFormat="1" ht="15" customHeight="1">
      <c r="A25" s="413" t="s">
        <v>915</v>
      </c>
      <c r="B25" s="97" t="s">
        <v>917</v>
      </c>
      <c r="C25" s="98"/>
      <c r="D25" s="961">
        <v>30</v>
      </c>
      <c r="E25" s="961">
        <v>42</v>
      </c>
      <c r="F25" s="961">
        <v>53</v>
      </c>
      <c r="G25" s="961">
        <v>40</v>
      </c>
      <c r="H25" s="961">
        <v>40</v>
      </c>
      <c r="I25" s="962">
        <v>45</v>
      </c>
      <c r="J25" s="963">
        <v>50</v>
      </c>
      <c r="K25" s="961">
        <v>34</v>
      </c>
      <c r="L25" s="962">
        <v>42</v>
      </c>
      <c r="M25" s="963">
        <v>23.5</v>
      </c>
    </row>
    <row r="26" spans="1:13" s="19" customFormat="1" ht="15" customHeight="1">
      <c r="A26" s="413" t="s">
        <v>916</v>
      </c>
      <c r="B26" s="97" t="s">
        <v>917</v>
      </c>
      <c r="C26" s="125"/>
      <c r="D26" s="964">
        <v>10</v>
      </c>
      <c r="E26" s="964">
        <v>3</v>
      </c>
      <c r="F26" s="964">
        <v>4</v>
      </c>
      <c r="G26" s="964">
        <v>5</v>
      </c>
      <c r="H26" s="964">
        <v>3</v>
      </c>
      <c r="I26" s="965">
        <v>6</v>
      </c>
      <c r="J26" s="966">
        <v>-40</v>
      </c>
      <c r="K26" s="964">
        <v>8</v>
      </c>
      <c r="L26" s="965">
        <v>4</v>
      </c>
      <c r="M26" s="966">
        <v>-50</v>
      </c>
    </row>
    <row r="27" spans="1:13" s="19" customFormat="1" ht="15" customHeight="1">
      <c r="A27" s="909" t="s">
        <v>361</v>
      </c>
      <c r="B27" s="910" t="s">
        <v>917</v>
      </c>
      <c r="C27" s="911"/>
      <c r="D27" s="959">
        <v>54</v>
      </c>
      <c r="E27" s="959">
        <v>47</v>
      </c>
      <c r="F27" s="959">
        <v>66</v>
      </c>
      <c r="G27" s="959">
        <v>55</v>
      </c>
      <c r="H27" s="959">
        <v>55</v>
      </c>
      <c r="I27" s="960">
        <v>56</v>
      </c>
      <c r="J27" s="954">
        <v>3.7</v>
      </c>
      <c r="K27" s="959">
        <v>53</v>
      </c>
      <c r="L27" s="960">
        <v>56</v>
      </c>
      <c r="M27" s="954">
        <v>5.7</v>
      </c>
    </row>
    <row r="28" spans="1:13" s="19" customFormat="1" ht="15" customHeight="1">
      <c r="A28" s="909" t="s">
        <v>362</v>
      </c>
      <c r="B28" s="910" t="s">
        <v>917</v>
      </c>
      <c r="C28" s="911"/>
      <c r="D28" s="959">
        <v>11</v>
      </c>
      <c r="E28" s="959">
        <v>11</v>
      </c>
      <c r="F28" s="959">
        <v>11</v>
      </c>
      <c r="G28" s="959">
        <v>11</v>
      </c>
      <c r="H28" s="959">
        <v>11</v>
      </c>
      <c r="I28" s="960">
        <v>11</v>
      </c>
      <c r="J28" s="954">
        <v>0</v>
      </c>
      <c r="K28" s="959">
        <v>11</v>
      </c>
      <c r="L28" s="960">
        <v>11</v>
      </c>
      <c r="M28" s="954">
        <v>0</v>
      </c>
    </row>
    <row r="29" spans="1:13" s="19" customFormat="1" ht="15" customHeight="1">
      <c r="A29" s="413" t="s">
        <v>915</v>
      </c>
      <c r="B29" s="97" t="s">
        <v>917</v>
      </c>
      <c r="C29" s="98"/>
      <c r="D29" s="961">
        <v>17</v>
      </c>
      <c r="E29" s="961">
        <v>17</v>
      </c>
      <c r="F29" s="961">
        <v>17</v>
      </c>
      <c r="G29" s="961">
        <v>17</v>
      </c>
      <c r="H29" s="961">
        <v>16</v>
      </c>
      <c r="I29" s="962">
        <v>16</v>
      </c>
      <c r="J29" s="963">
        <v>-5.9</v>
      </c>
      <c r="K29" s="961">
        <v>17</v>
      </c>
      <c r="L29" s="962">
        <v>16</v>
      </c>
      <c r="M29" s="963">
        <v>-5.9</v>
      </c>
    </row>
    <row r="30" spans="1:13" s="19" customFormat="1" ht="15" customHeight="1">
      <c r="A30" s="413" t="s">
        <v>916</v>
      </c>
      <c r="B30" s="97" t="s">
        <v>917</v>
      </c>
      <c r="C30" s="125"/>
      <c r="D30" s="964">
        <v>4</v>
      </c>
      <c r="E30" s="964">
        <v>4</v>
      </c>
      <c r="F30" s="964">
        <v>4</v>
      </c>
      <c r="G30" s="964">
        <v>4</v>
      </c>
      <c r="H30" s="964">
        <v>3</v>
      </c>
      <c r="I30" s="965">
        <v>4</v>
      </c>
      <c r="J30" s="966">
        <v>0</v>
      </c>
      <c r="K30" s="964">
        <v>4</v>
      </c>
      <c r="L30" s="965">
        <v>4</v>
      </c>
      <c r="M30" s="966">
        <v>0</v>
      </c>
    </row>
    <row r="31" spans="1:13" s="19" customFormat="1" ht="15" customHeight="1">
      <c r="A31" s="909" t="s">
        <v>363</v>
      </c>
      <c r="B31" s="910" t="s">
        <v>358</v>
      </c>
      <c r="C31" s="911"/>
      <c r="D31" s="974">
        <v>27</v>
      </c>
      <c r="E31" s="974">
        <v>28</v>
      </c>
      <c r="F31" s="974">
        <v>28</v>
      </c>
      <c r="G31" s="974">
        <v>27</v>
      </c>
      <c r="H31" s="974">
        <v>33</v>
      </c>
      <c r="I31" s="975">
        <v>33</v>
      </c>
      <c r="J31" s="976">
        <v>6</v>
      </c>
      <c r="K31" s="977">
        <v>26</v>
      </c>
      <c r="L31" s="975">
        <v>33</v>
      </c>
      <c r="M31" s="976">
        <v>7</v>
      </c>
    </row>
    <row r="32" spans="1:13" s="19" customFormat="1" ht="15" customHeight="1">
      <c r="A32" s="909" t="s">
        <v>364</v>
      </c>
      <c r="B32" s="910" t="s">
        <v>365</v>
      </c>
      <c r="C32" s="911"/>
      <c r="D32" s="978">
        <v>186</v>
      </c>
      <c r="E32" s="978">
        <v>187</v>
      </c>
      <c r="F32" s="978">
        <v>187</v>
      </c>
      <c r="G32" s="978">
        <v>185</v>
      </c>
      <c r="H32" s="978">
        <v>186</v>
      </c>
      <c r="I32" s="979">
        <v>201</v>
      </c>
      <c r="J32" s="954">
        <v>8.1</v>
      </c>
      <c r="K32" s="978">
        <v>182</v>
      </c>
      <c r="L32" s="979">
        <v>194</v>
      </c>
      <c r="M32" s="954">
        <v>6.6</v>
      </c>
    </row>
    <row r="33" spans="1:13" s="19" customFormat="1" ht="15" customHeight="1">
      <c r="A33" s="980" t="s">
        <v>915</v>
      </c>
      <c r="B33" s="981" t="s">
        <v>365</v>
      </c>
      <c r="C33" s="982"/>
      <c r="D33" s="983">
        <v>291</v>
      </c>
      <c r="E33" s="983">
        <v>290</v>
      </c>
      <c r="F33" s="983">
        <v>289</v>
      </c>
      <c r="G33" s="983">
        <v>288</v>
      </c>
      <c r="H33" s="983">
        <v>288</v>
      </c>
      <c r="I33" s="984">
        <v>309</v>
      </c>
      <c r="J33" s="985">
        <v>6.2</v>
      </c>
      <c r="K33" s="986">
        <v>286</v>
      </c>
      <c r="L33" s="984">
        <v>298</v>
      </c>
      <c r="M33" s="985">
        <v>4.2</v>
      </c>
    </row>
    <row r="34" spans="1:13" s="19" customFormat="1" ht="15" customHeight="1">
      <c r="A34" s="114"/>
      <c r="B34" s="114"/>
      <c r="C34" s="114"/>
      <c r="D34" s="987"/>
      <c r="E34" s="115"/>
      <c r="F34" s="115"/>
      <c r="G34" s="115"/>
      <c r="H34" s="115"/>
      <c r="I34" s="114"/>
      <c r="J34" s="114"/>
      <c r="K34" s="114"/>
      <c r="L34" s="114"/>
      <c r="M34"/>
    </row>
    <row r="35" spans="1:13" ht="45" customHeight="1">
      <c r="A35" s="1342" t="s">
        <v>1063</v>
      </c>
      <c r="B35" s="1342"/>
      <c r="C35" s="1342"/>
      <c r="D35" s="1342"/>
      <c r="E35" s="1342"/>
      <c r="F35" s="1342"/>
      <c r="G35" s="1342"/>
      <c r="H35" s="1342"/>
      <c r="I35" s="1342"/>
      <c r="J35" s="1342"/>
      <c r="K35" s="1342"/>
      <c r="L35" s="1342"/>
      <c r="M35" s="1342"/>
    </row>
  </sheetData>
  <dataConsolidate/>
  <mergeCells count="1">
    <mergeCell ref="A35:M35"/>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H1 2016&amp;R&amp;"Tele-GroteskNor,Regular"&amp;10Page &amp;P</oddFooter>
  </headerFooter>
  <legacyDrawing r:id="rId2"/>
  <controls>
    <control shapeId="51201" r:id="rId3" name="CustomMemberDispatchertb1"/>
    <control shapeId="51202" r:id="rId4" name="FPMExcelClientSheetOptionstb1"/>
    <control shapeId="51203" r:id="rId5" name="ConnectionDescriptorsInfo000tb1"/>
  </controls>
</worksheet>
</file>

<file path=xl/worksheets/sheet65.xml><?xml version="1.0" encoding="utf-8"?>
<worksheet xmlns="http://schemas.openxmlformats.org/spreadsheetml/2006/main" xmlns:r="http://schemas.openxmlformats.org/officeDocument/2006/relationships">
  <sheetPr codeName="Tabelle40">
    <pageSetUpPr fitToPage="1"/>
  </sheetPr>
  <dimension ref="A1:M18"/>
  <sheetViews>
    <sheetView showGridLines="0" view="pageBreakPreview" zoomScaleNormal="85"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9" width="14.85546875" customWidth="1"/>
    <col min="10" max="11" width="12.85546875" customWidth="1"/>
    <col min="12" max="13" width="14.85546875" customWidth="1"/>
  </cols>
  <sheetData>
    <row r="1" spans="1:13" ht="29.25" customHeight="1" collapsed="1">
      <c r="A1" s="382" t="s">
        <v>886</v>
      </c>
      <c r="B1" s="78"/>
      <c r="C1" s="79"/>
      <c r="D1" s="80"/>
      <c r="E1" s="80"/>
      <c r="F1" s="80"/>
      <c r="G1" s="80"/>
      <c r="H1" s="80"/>
      <c r="I1" s="80"/>
      <c r="J1" s="80"/>
      <c r="K1" s="80"/>
      <c r="L1" s="80"/>
      <c r="M1" s="80"/>
    </row>
    <row r="2" spans="1:13" ht="31.5" customHeight="1">
      <c r="A2" s="81" t="s">
        <v>286</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909" t="s">
        <v>287</v>
      </c>
      <c r="B6" s="910"/>
      <c r="C6" s="911"/>
      <c r="D6" s="919">
        <v>385</v>
      </c>
      <c r="E6" s="919">
        <v>391</v>
      </c>
      <c r="F6" s="919">
        <v>386</v>
      </c>
      <c r="G6" s="919">
        <v>1544</v>
      </c>
      <c r="H6" s="919">
        <v>378</v>
      </c>
      <c r="I6" s="920">
        <v>343</v>
      </c>
      <c r="J6" s="917">
        <v>-10.9</v>
      </c>
      <c r="K6" s="919">
        <v>767</v>
      </c>
      <c r="L6" s="920">
        <v>721</v>
      </c>
      <c r="M6" s="914">
        <v>-6</v>
      </c>
    </row>
    <row r="7" spans="1:13" s="19" customFormat="1" ht="15" customHeight="1">
      <c r="A7" s="909" t="s">
        <v>918</v>
      </c>
      <c r="B7" s="910"/>
      <c r="C7" s="911"/>
      <c r="D7" s="919">
        <v>385</v>
      </c>
      <c r="E7" s="919">
        <v>391</v>
      </c>
      <c r="F7" s="919">
        <v>386</v>
      </c>
      <c r="G7" s="919">
        <v>1544</v>
      </c>
      <c r="H7" s="919">
        <v>378</v>
      </c>
      <c r="I7" s="920">
        <v>343</v>
      </c>
      <c r="J7" s="917">
        <v>-10.9</v>
      </c>
      <c r="K7" s="919">
        <v>767</v>
      </c>
      <c r="L7" s="920">
        <v>721</v>
      </c>
      <c r="M7" s="914">
        <v>-6</v>
      </c>
    </row>
    <row r="8" spans="1:13" s="19" customFormat="1" ht="15" customHeight="1">
      <c r="A8" s="454" t="s">
        <v>919</v>
      </c>
      <c r="B8" s="103"/>
      <c r="C8" s="104"/>
      <c r="D8" s="182">
        <v>29</v>
      </c>
      <c r="E8" s="182">
        <v>26</v>
      </c>
      <c r="F8" s="182">
        <v>23</v>
      </c>
      <c r="G8" s="182">
        <v>101</v>
      </c>
      <c r="H8" s="182">
        <v>24</v>
      </c>
      <c r="I8" s="232">
        <v>24</v>
      </c>
      <c r="J8" s="422">
        <v>-11.1</v>
      </c>
      <c r="K8" s="182">
        <v>51</v>
      </c>
      <c r="L8" s="232">
        <v>48</v>
      </c>
      <c r="M8" s="443">
        <v>-5.9</v>
      </c>
    </row>
    <row r="9" spans="1:13" s="19" customFormat="1" ht="15" customHeight="1">
      <c r="A9" s="405" t="s">
        <v>920</v>
      </c>
      <c r="B9" s="406"/>
      <c r="C9" s="407"/>
      <c r="D9" s="932">
        <v>358</v>
      </c>
      <c r="E9" s="932">
        <v>365</v>
      </c>
      <c r="F9" s="932">
        <v>362</v>
      </c>
      <c r="G9" s="932">
        <v>1443</v>
      </c>
      <c r="H9" s="932">
        <v>354</v>
      </c>
      <c r="I9" s="933">
        <v>319</v>
      </c>
      <c r="J9" s="410">
        <v>-10.9</v>
      </c>
      <c r="K9" s="932">
        <v>716</v>
      </c>
      <c r="L9" s="933">
        <v>673</v>
      </c>
      <c r="M9" s="934">
        <v>-6</v>
      </c>
    </row>
    <row r="10" spans="1:13" s="19" customFormat="1" ht="15" customHeight="1">
      <c r="A10" s="909" t="s">
        <v>921</v>
      </c>
      <c r="B10" s="910"/>
      <c r="C10" s="911"/>
      <c r="D10" s="919">
        <v>385</v>
      </c>
      <c r="E10" s="919">
        <v>391</v>
      </c>
      <c r="F10" s="919">
        <v>386</v>
      </c>
      <c r="G10" s="919">
        <v>1544</v>
      </c>
      <c r="H10" s="919">
        <v>378</v>
      </c>
      <c r="I10" s="920">
        <v>343</v>
      </c>
      <c r="J10" s="917">
        <v>-10.9</v>
      </c>
      <c r="K10" s="919">
        <v>767</v>
      </c>
      <c r="L10" s="920">
        <v>721</v>
      </c>
      <c r="M10" s="914">
        <v>-6</v>
      </c>
    </row>
    <row r="11" spans="1:13" s="19" customFormat="1" ht="15" customHeight="1">
      <c r="A11" s="413" t="s">
        <v>922</v>
      </c>
      <c r="B11" s="97"/>
      <c r="C11" s="98"/>
      <c r="D11" s="988">
        <v>217</v>
      </c>
      <c r="E11" s="988">
        <v>216</v>
      </c>
      <c r="F11" s="988">
        <v>215</v>
      </c>
      <c r="G11" s="988">
        <v>868</v>
      </c>
      <c r="H11" s="988">
        <v>196</v>
      </c>
      <c r="I11" s="198">
        <v>198</v>
      </c>
      <c r="J11" s="420">
        <v>-8.8000000000000007</v>
      </c>
      <c r="K11" s="199">
        <v>437</v>
      </c>
      <c r="L11" s="198">
        <v>394</v>
      </c>
      <c r="M11" s="412">
        <v>-9.8000000000000007</v>
      </c>
    </row>
    <row r="12" spans="1:13" s="19" customFormat="1" ht="15" customHeight="1">
      <c r="A12" s="454" t="s">
        <v>923</v>
      </c>
      <c r="B12" s="103"/>
      <c r="C12" s="104"/>
      <c r="D12" s="182">
        <v>136</v>
      </c>
      <c r="E12" s="181">
        <v>132</v>
      </c>
      <c r="F12" s="181">
        <v>132</v>
      </c>
      <c r="G12" s="181">
        <v>536</v>
      </c>
      <c r="H12" s="181">
        <v>124</v>
      </c>
      <c r="I12" s="232">
        <v>126</v>
      </c>
      <c r="J12" s="422">
        <v>-7.4</v>
      </c>
      <c r="K12" s="181">
        <v>272</v>
      </c>
      <c r="L12" s="232">
        <v>250</v>
      </c>
      <c r="M12" s="443">
        <v>-8.1</v>
      </c>
    </row>
    <row r="13" spans="1:13" s="19" customFormat="1" ht="15" customHeight="1" collapsed="1">
      <c r="A13" s="909" t="s">
        <v>289</v>
      </c>
      <c r="B13" s="910"/>
      <c r="C13" s="989">
        <v>1</v>
      </c>
      <c r="D13" s="919">
        <v>145</v>
      </c>
      <c r="E13" s="919">
        <v>164</v>
      </c>
      <c r="F13" s="919">
        <v>141</v>
      </c>
      <c r="G13" s="919">
        <v>580</v>
      </c>
      <c r="H13" s="919">
        <v>120</v>
      </c>
      <c r="I13" s="920">
        <v>100</v>
      </c>
      <c r="J13" s="917">
        <v>-31</v>
      </c>
      <c r="K13" s="919">
        <v>275</v>
      </c>
      <c r="L13" s="920">
        <v>220</v>
      </c>
      <c r="M13" s="914">
        <v>-20</v>
      </c>
    </row>
    <row r="14" spans="1:13" s="19" customFormat="1" ht="15" customHeight="1">
      <c r="A14" s="909" t="s">
        <v>902</v>
      </c>
      <c r="B14" s="910" t="s">
        <v>47</v>
      </c>
      <c r="C14" s="911"/>
      <c r="D14" s="922">
        <v>37.700000000000003</v>
      </c>
      <c r="E14" s="922">
        <v>41.9</v>
      </c>
      <c r="F14" s="922">
        <v>36.5</v>
      </c>
      <c r="G14" s="922">
        <v>37.6</v>
      </c>
      <c r="H14" s="922">
        <v>31.7</v>
      </c>
      <c r="I14" s="923">
        <v>29.2</v>
      </c>
      <c r="J14" s="924">
        <v>-8.5</v>
      </c>
      <c r="K14" s="914">
        <v>35.9</v>
      </c>
      <c r="L14" s="923">
        <v>30.5</v>
      </c>
      <c r="M14" s="924">
        <v>-5.4</v>
      </c>
    </row>
    <row r="15" spans="1:13" s="19" customFormat="1" ht="15" customHeight="1">
      <c r="A15" s="909" t="s">
        <v>903</v>
      </c>
      <c r="B15" s="910"/>
      <c r="C15" s="911"/>
      <c r="D15" s="919">
        <v>45</v>
      </c>
      <c r="E15" s="919">
        <v>34</v>
      </c>
      <c r="F15" s="919">
        <v>48</v>
      </c>
      <c r="G15" s="919">
        <v>189</v>
      </c>
      <c r="H15" s="919">
        <v>546</v>
      </c>
      <c r="I15" s="920">
        <v>35</v>
      </c>
      <c r="J15" s="917">
        <v>-22.2</v>
      </c>
      <c r="K15" s="919">
        <v>107</v>
      </c>
      <c r="L15" s="920">
        <v>581</v>
      </c>
      <c r="M15" s="914" t="s">
        <v>19</v>
      </c>
    </row>
    <row r="16" spans="1:13" s="19" customFormat="1" ht="15" customHeight="1">
      <c r="A16" s="909" t="s">
        <v>292</v>
      </c>
      <c r="B16" s="910"/>
      <c r="C16" s="911"/>
      <c r="D16" s="919">
        <v>100</v>
      </c>
      <c r="E16" s="919">
        <v>130</v>
      </c>
      <c r="F16" s="919">
        <v>93</v>
      </c>
      <c r="G16" s="919">
        <v>391</v>
      </c>
      <c r="H16" s="919">
        <v>-426</v>
      </c>
      <c r="I16" s="920">
        <v>65</v>
      </c>
      <c r="J16" s="917">
        <v>-35</v>
      </c>
      <c r="K16" s="919">
        <v>168</v>
      </c>
      <c r="L16" s="920">
        <v>-361</v>
      </c>
      <c r="M16" s="916" t="s">
        <v>19</v>
      </c>
    </row>
    <row r="17" spans="1:13" s="19" customFormat="1" ht="15" customHeight="1">
      <c r="A17" s="114"/>
      <c r="B17" s="114"/>
      <c r="C17" s="114"/>
      <c r="D17" s="115"/>
      <c r="E17" s="115"/>
      <c r="F17" s="115"/>
      <c r="G17" s="115"/>
      <c r="H17" s="115"/>
      <c r="I17" s="114"/>
      <c r="J17" s="114"/>
      <c r="K17" s="114"/>
      <c r="L17" s="114"/>
      <c r="M17"/>
    </row>
    <row r="18" spans="1:13" s="19" customFormat="1" ht="30" customHeight="1">
      <c r="A18" s="1342" t="s">
        <v>1069</v>
      </c>
      <c r="B18" s="1342"/>
      <c r="C18" s="1342"/>
      <c r="D18" s="1342"/>
      <c r="E18" s="1342"/>
      <c r="F18" s="1342"/>
      <c r="G18" s="1342"/>
      <c r="H18" s="1342"/>
      <c r="I18" s="1342"/>
      <c r="J18" s="1342"/>
      <c r="K18" s="1342"/>
      <c r="L18" s="1342"/>
      <c r="M18" s="1342"/>
    </row>
  </sheetData>
  <dataConsolidate/>
  <mergeCells count="1">
    <mergeCell ref="A18:M18"/>
  </mergeCells>
  <pageMargins left="0.39370078740157483" right="0.39370078740157483" top="0.51181102362204722" bottom="0.27559055118110237" header="0" footer="0.19685039370078741"/>
  <pageSetup paperSize="9" scale="67" orientation="landscape" r:id="rId1"/>
  <headerFooter alignWithMargins="0">
    <oddFooter>&amp;C&amp;"Tele-GroteskNor,Regular"&amp;10DT IR Backup H1 2016&amp;R&amp;"Tele-GroteskNor,Regular"&amp;10Page &amp;P</oddFooter>
  </headerFooter>
  <legacyDrawing r:id="rId2"/>
  <controls>
    <control shapeId="52225" r:id="rId3" name="CustomMemberDispatchertb1"/>
    <control shapeId="52226" r:id="rId4" name="FPMExcelClientSheetOptionstb1"/>
    <control shapeId="52227" r:id="rId5" name="ConnectionDescriptorsInfo000tb1"/>
  </controls>
</worksheet>
</file>

<file path=xl/worksheets/sheet66.xml><?xml version="1.0" encoding="utf-8"?>
<worksheet xmlns="http://schemas.openxmlformats.org/spreadsheetml/2006/main" xmlns:r="http://schemas.openxmlformats.org/officeDocument/2006/relationships">
  <sheetPr codeName="Tabelle41">
    <pageSetUpPr fitToPage="1"/>
  </sheetPr>
  <dimension ref="A1:M35"/>
  <sheetViews>
    <sheetView showGridLines="0" view="pageBreakPreview" zoomScaleNormal="85"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5" customWidth="1"/>
  </cols>
  <sheetData>
    <row r="1" spans="1:13" s="19" customFormat="1" ht="29.25" customHeight="1" collapsed="1">
      <c r="A1" s="77" t="s">
        <v>52</v>
      </c>
      <c r="B1" s="78"/>
      <c r="C1" s="79"/>
      <c r="D1" s="80"/>
      <c r="E1" s="80"/>
      <c r="F1" s="80"/>
      <c r="G1" s="80"/>
      <c r="H1" s="80"/>
      <c r="I1" s="80"/>
      <c r="J1" s="80"/>
      <c r="K1" s="80"/>
      <c r="L1" s="80"/>
      <c r="M1" s="80"/>
    </row>
    <row r="2" spans="1:13" ht="31.5" customHeight="1">
      <c r="A2" s="81" t="s">
        <v>308</v>
      </c>
      <c r="B2" s="82"/>
      <c r="C2" s="83"/>
      <c r="D2" s="84"/>
      <c r="E2" s="84"/>
      <c r="F2" s="84"/>
      <c r="G2" s="84"/>
      <c r="H2" s="84"/>
      <c r="I2" s="84"/>
      <c r="J2" s="84"/>
      <c r="K2" s="84"/>
      <c r="L2" s="84"/>
      <c r="M2" s="84"/>
    </row>
    <row r="3" spans="1:13" ht="3" customHeight="1">
      <c r="A3" s="81"/>
      <c r="B3" s="82"/>
      <c r="C3" s="83"/>
      <c r="D3" s="84"/>
      <c r="E3" s="84"/>
      <c r="F3" s="84"/>
      <c r="G3" s="84"/>
      <c r="H3" s="84"/>
      <c r="I3" s="84"/>
      <c r="J3" s="84"/>
      <c r="K3" s="84"/>
      <c r="L3" s="84"/>
      <c r="M3" s="84"/>
    </row>
    <row r="4" spans="1:13" ht="30" customHeight="1">
      <c r="A4" s="85"/>
      <c r="B4" s="87"/>
      <c r="C4" s="90" t="s">
        <v>1</v>
      </c>
      <c r="D4" s="88" t="s">
        <v>231</v>
      </c>
      <c r="E4" s="88" t="s">
        <v>232</v>
      </c>
      <c r="F4" s="88" t="s">
        <v>233</v>
      </c>
      <c r="G4" s="88" t="s">
        <v>356</v>
      </c>
      <c r="H4" s="88" t="s">
        <v>234</v>
      </c>
      <c r="I4" s="119" t="s">
        <v>235</v>
      </c>
      <c r="J4" s="117" t="s">
        <v>198</v>
      </c>
      <c r="K4" s="88" t="s">
        <v>687</v>
      </c>
      <c r="L4" s="119" t="s">
        <v>688</v>
      </c>
      <c r="M4" s="117" t="s">
        <v>198</v>
      </c>
    </row>
    <row r="5" spans="1:13" s="19" customFormat="1" ht="3" customHeight="1">
      <c r="A5" s="91"/>
      <c r="B5" s="92"/>
      <c r="C5" s="93"/>
      <c r="D5" s="91"/>
      <c r="E5" s="91"/>
      <c r="F5" s="91"/>
      <c r="G5" s="91"/>
      <c r="H5" s="91"/>
      <c r="I5" s="91"/>
      <c r="J5" s="94"/>
      <c r="K5" s="91"/>
      <c r="L5" s="91"/>
      <c r="M5" s="121"/>
    </row>
    <row r="6" spans="1:13" s="19" customFormat="1" ht="15" customHeight="1">
      <c r="A6" s="909" t="s">
        <v>905</v>
      </c>
      <c r="B6" s="910"/>
      <c r="C6" s="911"/>
      <c r="D6" s="919"/>
      <c r="E6" s="919"/>
      <c r="F6" s="919"/>
      <c r="G6" s="919"/>
      <c r="H6" s="919"/>
      <c r="I6" s="920"/>
      <c r="J6" s="940"/>
      <c r="K6" s="919"/>
      <c r="L6" s="920"/>
      <c r="M6" s="941"/>
    </row>
    <row r="7" spans="1:13" s="19" customFormat="1" ht="15" customHeight="1">
      <c r="A7" s="393" t="s">
        <v>906</v>
      </c>
      <c r="B7" s="97" t="s">
        <v>311</v>
      </c>
      <c r="C7" s="98"/>
      <c r="D7" s="942">
        <v>18</v>
      </c>
      <c r="E7" s="943">
        <v>17</v>
      </c>
      <c r="F7" s="943">
        <v>18</v>
      </c>
      <c r="G7" s="943">
        <v>18</v>
      </c>
      <c r="H7" s="943">
        <v>18</v>
      </c>
      <c r="I7" s="944">
        <v>18</v>
      </c>
      <c r="J7" s="945">
        <v>0</v>
      </c>
      <c r="K7" s="942">
        <v>18</v>
      </c>
      <c r="L7" s="944">
        <v>18</v>
      </c>
      <c r="M7" s="945">
        <v>0</v>
      </c>
    </row>
    <row r="8" spans="1:13" s="19" customFormat="1" ht="15" customHeight="1">
      <c r="A8" s="454" t="s">
        <v>907</v>
      </c>
      <c r="B8" s="103" t="s">
        <v>311</v>
      </c>
      <c r="C8" s="104"/>
      <c r="D8" s="165">
        <v>3</v>
      </c>
      <c r="E8" s="946">
        <v>3</v>
      </c>
      <c r="F8" s="946">
        <v>3</v>
      </c>
      <c r="G8" s="946">
        <v>3</v>
      </c>
      <c r="H8" s="946">
        <v>2</v>
      </c>
      <c r="I8" s="166">
        <v>2</v>
      </c>
      <c r="J8" s="947">
        <v>-33.299999999999997</v>
      </c>
      <c r="K8" s="946">
        <v>3</v>
      </c>
      <c r="L8" s="166">
        <v>2</v>
      </c>
      <c r="M8" s="947">
        <v>-33.299999999999997</v>
      </c>
    </row>
    <row r="9" spans="1:13" s="19" customFormat="1" ht="15" customHeight="1">
      <c r="A9" s="389" t="s">
        <v>908</v>
      </c>
      <c r="B9" s="103" t="s">
        <v>311</v>
      </c>
      <c r="C9" s="104"/>
      <c r="D9" s="165">
        <v>9</v>
      </c>
      <c r="E9" s="946">
        <v>8</v>
      </c>
      <c r="F9" s="946">
        <v>10</v>
      </c>
      <c r="G9" s="946">
        <v>10</v>
      </c>
      <c r="H9" s="946">
        <v>10</v>
      </c>
      <c r="I9" s="166">
        <v>10</v>
      </c>
      <c r="J9" s="947">
        <v>11.1</v>
      </c>
      <c r="K9" s="165">
        <v>9</v>
      </c>
      <c r="L9" s="166">
        <v>10</v>
      </c>
      <c r="M9" s="947">
        <v>11.1</v>
      </c>
    </row>
    <row r="10" spans="1:13" s="19" customFormat="1" ht="15" customHeight="1">
      <c r="A10" s="389" t="s">
        <v>909</v>
      </c>
      <c r="B10" s="103" t="s">
        <v>311</v>
      </c>
      <c r="C10" s="104"/>
      <c r="D10" s="165">
        <v>0</v>
      </c>
      <c r="E10" s="946">
        <v>0</v>
      </c>
      <c r="F10" s="946">
        <v>0</v>
      </c>
      <c r="G10" s="946">
        <v>0</v>
      </c>
      <c r="H10" s="946">
        <v>0</v>
      </c>
      <c r="I10" s="166">
        <v>0</v>
      </c>
      <c r="J10" s="947" t="s">
        <v>19</v>
      </c>
      <c r="K10" s="946">
        <v>0</v>
      </c>
      <c r="L10" s="166">
        <v>0</v>
      </c>
      <c r="M10" s="947" t="s">
        <v>19</v>
      </c>
    </row>
    <row r="11" spans="1:13" s="19" customFormat="1" ht="15" customHeight="1">
      <c r="A11" s="389" t="s">
        <v>910</v>
      </c>
      <c r="B11" s="103" t="s">
        <v>311</v>
      </c>
      <c r="C11" s="104"/>
      <c r="D11" s="165">
        <v>0</v>
      </c>
      <c r="E11" s="946">
        <v>0</v>
      </c>
      <c r="F11" s="946">
        <v>0</v>
      </c>
      <c r="G11" s="946">
        <v>0</v>
      </c>
      <c r="H11" s="946">
        <v>0</v>
      </c>
      <c r="I11" s="166">
        <v>0</v>
      </c>
      <c r="J11" s="947" t="s">
        <v>19</v>
      </c>
      <c r="K11" s="946">
        <v>0</v>
      </c>
      <c r="L11" s="166">
        <v>0</v>
      </c>
      <c r="M11" s="947" t="s">
        <v>19</v>
      </c>
    </row>
    <row r="12" spans="1:13" s="19" customFormat="1" ht="15" customHeight="1">
      <c r="A12" s="389" t="s">
        <v>911</v>
      </c>
      <c r="B12" s="103" t="s">
        <v>311</v>
      </c>
      <c r="C12" s="104"/>
      <c r="D12" s="165">
        <v>0</v>
      </c>
      <c r="E12" s="946">
        <v>0</v>
      </c>
      <c r="F12" s="946">
        <v>0</v>
      </c>
      <c r="G12" s="946">
        <v>0</v>
      </c>
      <c r="H12" s="946">
        <v>0</v>
      </c>
      <c r="I12" s="166">
        <v>0</v>
      </c>
      <c r="J12" s="947" t="s">
        <v>19</v>
      </c>
      <c r="K12" s="165">
        <v>0</v>
      </c>
      <c r="L12" s="166">
        <v>0</v>
      </c>
      <c r="M12" s="947" t="s">
        <v>19</v>
      </c>
    </row>
    <row r="13" spans="1:13" s="19" customFormat="1" ht="15" customHeight="1" collapsed="1">
      <c r="A13" s="395" t="s">
        <v>912</v>
      </c>
      <c r="B13" s="124" t="s">
        <v>311</v>
      </c>
      <c r="C13" s="125"/>
      <c r="D13" s="948">
        <v>4</v>
      </c>
      <c r="E13" s="949">
        <v>4</v>
      </c>
      <c r="F13" s="949">
        <v>5</v>
      </c>
      <c r="G13" s="949">
        <v>5</v>
      </c>
      <c r="H13" s="949">
        <v>6</v>
      </c>
      <c r="I13" s="950">
        <v>5</v>
      </c>
      <c r="J13" s="951">
        <v>25</v>
      </c>
      <c r="K13" s="949">
        <v>4</v>
      </c>
      <c r="L13" s="950">
        <v>5</v>
      </c>
      <c r="M13" s="951">
        <v>25</v>
      </c>
    </row>
    <row r="14" spans="1:13" s="19" customFormat="1" ht="15" customHeight="1">
      <c r="A14" s="909" t="s">
        <v>913</v>
      </c>
      <c r="B14" s="910"/>
      <c r="C14" s="911"/>
      <c r="D14" s="952"/>
      <c r="E14" s="952"/>
      <c r="F14" s="952"/>
      <c r="G14" s="952"/>
      <c r="H14" s="952"/>
      <c r="I14" s="953"/>
      <c r="J14" s="954"/>
      <c r="K14" s="952"/>
      <c r="L14" s="953"/>
      <c r="M14" s="954"/>
    </row>
    <row r="15" spans="1:13" s="19" customFormat="1" ht="15" customHeight="1">
      <c r="A15" s="393" t="s">
        <v>699</v>
      </c>
      <c r="B15" s="955" t="s">
        <v>698</v>
      </c>
      <c r="C15" s="98"/>
      <c r="D15" s="956">
        <v>268</v>
      </c>
      <c r="E15" s="956">
        <v>267</v>
      </c>
      <c r="F15" s="956">
        <v>243</v>
      </c>
      <c r="G15" s="956">
        <v>1034</v>
      </c>
      <c r="H15" s="956">
        <v>244</v>
      </c>
      <c r="I15" s="957">
        <v>220</v>
      </c>
      <c r="J15" s="958">
        <v>-17.899999999999999</v>
      </c>
      <c r="K15" s="956">
        <v>524</v>
      </c>
      <c r="L15" s="957">
        <v>464</v>
      </c>
      <c r="M15" s="958">
        <v>-11.5</v>
      </c>
    </row>
    <row r="16" spans="1:13" s="19" customFormat="1" ht="15" customHeight="1">
      <c r="A16" s="909" t="s">
        <v>914</v>
      </c>
      <c r="B16" s="910" t="s">
        <v>311</v>
      </c>
      <c r="C16" s="911"/>
      <c r="D16" s="959">
        <v>15827</v>
      </c>
      <c r="E16" s="959">
        <v>15696</v>
      </c>
      <c r="F16" s="959">
        <v>12056</v>
      </c>
      <c r="G16" s="959">
        <v>12056</v>
      </c>
      <c r="H16" s="959">
        <v>11821</v>
      </c>
      <c r="I16" s="960">
        <v>11635</v>
      </c>
      <c r="J16" s="954">
        <v>-26.5</v>
      </c>
      <c r="K16" s="959">
        <v>15827</v>
      </c>
      <c r="L16" s="960">
        <v>11635</v>
      </c>
      <c r="M16" s="954">
        <v>-26.5</v>
      </c>
    </row>
    <row r="17" spans="1:13" s="19" customFormat="1" ht="15" customHeight="1">
      <c r="A17" s="413" t="s">
        <v>915</v>
      </c>
      <c r="B17" s="97" t="s">
        <v>311</v>
      </c>
      <c r="C17" s="253"/>
      <c r="D17" s="961">
        <v>6708</v>
      </c>
      <c r="E17" s="961">
        <v>6640</v>
      </c>
      <c r="F17" s="961">
        <v>6569</v>
      </c>
      <c r="G17" s="961">
        <v>6569</v>
      </c>
      <c r="H17" s="961">
        <v>6518</v>
      </c>
      <c r="I17" s="962">
        <v>6516</v>
      </c>
      <c r="J17" s="963">
        <v>-2.9</v>
      </c>
      <c r="K17" s="961">
        <v>6708</v>
      </c>
      <c r="L17" s="962">
        <v>6516</v>
      </c>
      <c r="M17" s="963">
        <v>-2.9</v>
      </c>
    </row>
    <row r="18" spans="1:13" s="19" customFormat="1" ht="15" customHeight="1">
      <c r="A18" s="414" t="s">
        <v>916</v>
      </c>
      <c r="B18" s="124" t="s">
        <v>311</v>
      </c>
      <c r="C18" s="915">
        <v>1</v>
      </c>
      <c r="D18" s="964">
        <v>9118</v>
      </c>
      <c r="E18" s="964">
        <v>9056</v>
      </c>
      <c r="F18" s="964">
        <v>5487</v>
      </c>
      <c r="G18" s="964">
        <v>5487</v>
      </c>
      <c r="H18" s="964">
        <v>5303</v>
      </c>
      <c r="I18" s="965">
        <v>5119</v>
      </c>
      <c r="J18" s="966">
        <v>-43.9</v>
      </c>
      <c r="K18" s="964">
        <v>9118</v>
      </c>
      <c r="L18" s="965">
        <v>5119</v>
      </c>
      <c r="M18" s="966">
        <v>-43.9</v>
      </c>
    </row>
    <row r="19" spans="1:13" s="19" customFormat="1" ht="15" customHeight="1">
      <c r="A19" s="909" t="s">
        <v>694</v>
      </c>
      <c r="B19" s="910" t="s">
        <v>311</v>
      </c>
      <c r="C19" s="911"/>
      <c r="D19" s="959">
        <v>32</v>
      </c>
      <c r="E19" s="959">
        <v>-130</v>
      </c>
      <c r="F19" s="959">
        <v>-3641</v>
      </c>
      <c r="G19" s="959">
        <v>-3646</v>
      </c>
      <c r="H19" s="959">
        <v>-235</v>
      </c>
      <c r="I19" s="960">
        <v>-186</v>
      </c>
      <c r="J19" s="954" t="s">
        <v>19</v>
      </c>
      <c r="K19" s="959">
        <v>125</v>
      </c>
      <c r="L19" s="960">
        <v>-421</v>
      </c>
      <c r="M19" s="954" t="s">
        <v>19</v>
      </c>
    </row>
    <row r="20" spans="1:13" s="19" customFormat="1" ht="15" customHeight="1">
      <c r="A20" s="413" t="s">
        <v>915</v>
      </c>
      <c r="B20" s="97" t="s">
        <v>311</v>
      </c>
      <c r="C20" s="98"/>
      <c r="D20" s="961">
        <v>-76</v>
      </c>
      <c r="E20" s="961">
        <v>-68</v>
      </c>
      <c r="F20" s="961">
        <v>-71</v>
      </c>
      <c r="G20" s="961">
        <v>-254</v>
      </c>
      <c r="H20" s="961">
        <v>-50</v>
      </c>
      <c r="I20" s="962">
        <v>-3</v>
      </c>
      <c r="J20" s="963">
        <v>96.1</v>
      </c>
      <c r="K20" s="961">
        <v>-115</v>
      </c>
      <c r="L20" s="962">
        <v>-53</v>
      </c>
      <c r="M20" s="963">
        <v>53.9</v>
      </c>
    </row>
    <row r="21" spans="1:13" s="19" customFormat="1" ht="15" customHeight="1">
      <c r="A21" s="414" t="s">
        <v>916</v>
      </c>
      <c r="B21" s="124" t="s">
        <v>311</v>
      </c>
      <c r="C21" s="915">
        <v>1</v>
      </c>
      <c r="D21" s="964">
        <v>108</v>
      </c>
      <c r="E21" s="964">
        <v>-62</v>
      </c>
      <c r="F21" s="964">
        <v>-3569</v>
      </c>
      <c r="G21" s="964">
        <v>-3391</v>
      </c>
      <c r="H21" s="964">
        <v>-184</v>
      </c>
      <c r="I21" s="965">
        <v>-183</v>
      </c>
      <c r="J21" s="966" t="s">
        <v>19</v>
      </c>
      <c r="K21" s="964">
        <v>240</v>
      </c>
      <c r="L21" s="965">
        <v>-368</v>
      </c>
      <c r="M21" s="966" t="s">
        <v>19</v>
      </c>
    </row>
    <row r="22" spans="1:13" s="19" customFormat="1" ht="15" customHeight="1">
      <c r="A22" s="909" t="s">
        <v>357</v>
      </c>
      <c r="B22" s="910" t="s">
        <v>358</v>
      </c>
      <c r="C22" s="911"/>
      <c r="D22" s="967">
        <v>2.1</v>
      </c>
      <c r="E22" s="967">
        <v>2.6</v>
      </c>
      <c r="F22" s="967">
        <v>11</v>
      </c>
      <c r="G22" s="967">
        <v>4.3</v>
      </c>
      <c r="H22" s="967">
        <v>3.4</v>
      </c>
      <c r="I22" s="968">
        <v>3.3</v>
      </c>
      <c r="J22" s="969">
        <v>1.2</v>
      </c>
      <c r="K22" s="970">
        <v>2.1</v>
      </c>
      <c r="L22" s="968">
        <v>3.4</v>
      </c>
      <c r="M22" s="969">
        <v>1.3</v>
      </c>
    </row>
    <row r="23" spans="1:13" s="19" customFormat="1" ht="15" customHeight="1">
      <c r="A23" s="413" t="s">
        <v>915</v>
      </c>
      <c r="B23" s="97" t="s">
        <v>358</v>
      </c>
      <c r="C23" s="98"/>
      <c r="D23" s="971">
        <v>1.1000000000000001</v>
      </c>
      <c r="E23" s="971">
        <v>1.1000000000000001</v>
      </c>
      <c r="F23" s="971">
        <v>1.2</v>
      </c>
      <c r="G23" s="971">
        <v>1.1000000000000001</v>
      </c>
      <c r="H23" s="971">
        <v>1.2</v>
      </c>
      <c r="I23" s="972">
        <v>1.1000000000000001</v>
      </c>
      <c r="J23" s="973">
        <v>0</v>
      </c>
      <c r="K23" s="971">
        <v>1.1000000000000001</v>
      </c>
      <c r="L23" s="972">
        <v>1.1000000000000001</v>
      </c>
      <c r="M23" s="973">
        <v>0</v>
      </c>
    </row>
    <row r="24" spans="1:13" s="19" customFormat="1" ht="15" customHeight="1">
      <c r="A24" s="909" t="s">
        <v>359</v>
      </c>
      <c r="B24" s="910" t="s">
        <v>917</v>
      </c>
      <c r="C24" s="911"/>
      <c r="D24" s="959">
        <v>11</v>
      </c>
      <c r="E24" s="959">
        <v>6</v>
      </c>
      <c r="F24" s="959">
        <v>7</v>
      </c>
      <c r="G24" s="959">
        <v>7</v>
      </c>
      <c r="H24" s="959">
        <v>7</v>
      </c>
      <c r="I24" s="960">
        <v>6</v>
      </c>
      <c r="J24" s="954">
        <v>-45.5</v>
      </c>
      <c r="K24" s="959">
        <v>8</v>
      </c>
      <c r="L24" s="960">
        <v>6</v>
      </c>
      <c r="M24" s="954">
        <v>-25</v>
      </c>
    </row>
    <row r="25" spans="1:13" s="19" customFormat="1" ht="15" customHeight="1">
      <c r="A25" s="413" t="s">
        <v>915</v>
      </c>
      <c r="B25" s="97" t="s">
        <v>917</v>
      </c>
      <c r="C25" s="98"/>
      <c r="D25" s="961">
        <v>65</v>
      </c>
      <c r="E25" s="961">
        <v>34</v>
      </c>
      <c r="F25" s="961">
        <v>35</v>
      </c>
      <c r="G25" s="961">
        <v>38</v>
      </c>
      <c r="H25" s="961">
        <v>31</v>
      </c>
      <c r="I25" s="962">
        <v>27</v>
      </c>
      <c r="J25" s="963">
        <v>-58.5</v>
      </c>
      <c r="K25" s="961">
        <v>41</v>
      </c>
      <c r="L25" s="962">
        <v>29</v>
      </c>
      <c r="M25" s="963">
        <v>-29.3</v>
      </c>
    </row>
    <row r="26" spans="1:13" s="19" customFormat="1" ht="15" customHeight="1">
      <c r="A26" s="413" t="s">
        <v>916</v>
      </c>
      <c r="B26" s="97" t="s">
        <v>917</v>
      </c>
      <c r="C26" s="125"/>
      <c r="D26" s="964">
        <v>2</v>
      </c>
      <c r="E26" s="964">
        <v>1</v>
      </c>
      <c r="F26" s="964">
        <v>1</v>
      </c>
      <c r="G26" s="964">
        <v>2</v>
      </c>
      <c r="H26" s="964">
        <v>2</v>
      </c>
      <c r="I26" s="965">
        <v>1</v>
      </c>
      <c r="J26" s="966">
        <v>-50</v>
      </c>
      <c r="K26" s="964">
        <v>2</v>
      </c>
      <c r="L26" s="965">
        <v>1</v>
      </c>
      <c r="M26" s="966">
        <v>-50</v>
      </c>
    </row>
    <row r="27" spans="1:13" s="19" customFormat="1" ht="15" customHeight="1">
      <c r="A27" s="909" t="s">
        <v>361</v>
      </c>
      <c r="B27" s="910" t="s">
        <v>917</v>
      </c>
      <c r="C27" s="911"/>
      <c r="D27" s="959">
        <v>6</v>
      </c>
      <c r="E27" s="959">
        <v>12</v>
      </c>
      <c r="F27" s="959">
        <v>-12</v>
      </c>
      <c r="G27" s="959">
        <v>1</v>
      </c>
      <c r="H27" s="959">
        <v>1</v>
      </c>
      <c r="I27" s="960">
        <v>0</v>
      </c>
      <c r="J27" s="954">
        <v>-100</v>
      </c>
      <c r="K27" s="959">
        <v>3</v>
      </c>
      <c r="L27" s="960">
        <v>0</v>
      </c>
      <c r="M27" s="954">
        <v>-100</v>
      </c>
    </row>
    <row r="28" spans="1:13" s="19" customFormat="1" ht="15" customHeight="1">
      <c r="A28" s="909" t="s">
        <v>362</v>
      </c>
      <c r="B28" s="910" t="s">
        <v>917</v>
      </c>
      <c r="C28" s="911"/>
      <c r="D28" s="959">
        <v>6</v>
      </c>
      <c r="E28" s="959">
        <v>6</v>
      </c>
      <c r="F28" s="959">
        <v>6</v>
      </c>
      <c r="G28" s="959">
        <v>6</v>
      </c>
      <c r="H28" s="959">
        <v>7</v>
      </c>
      <c r="I28" s="960">
        <v>6</v>
      </c>
      <c r="J28" s="954">
        <v>0</v>
      </c>
      <c r="K28" s="959">
        <v>6</v>
      </c>
      <c r="L28" s="960">
        <v>7</v>
      </c>
      <c r="M28" s="954">
        <v>16.7</v>
      </c>
    </row>
    <row r="29" spans="1:13" s="19" customFormat="1" ht="15" customHeight="1">
      <c r="A29" s="413" t="s">
        <v>915</v>
      </c>
      <c r="B29" s="97" t="s">
        <v>917</v>
      </c>
      <c r="C29" s="98"/>
      <c r="D29" s="961">
        <v>11</v>
      </c>
      <c r="E29" s="961">
        <v>11</v>
      </c>
      <c r="F29" s="961">
        <v>10</v>
      </c>
      <c r="G29" s="961">
        <v>11</v>
      </c>
      <c r="H29" s="961">
        <v>10</v>
      </c>
      <c r="I29" s="962">
        <v>9</v>
      </c>
      <c r="J29" s="963">
        <v>-18.2</v>
      </c>
      <c r="K29" s="961">
        <v>11</v>
      </c>
      <c r="L29" s="962">
        <v>10</v>
      </c>
      <c r="M29" s="963">
        <v>-9.1</v>
      </c>
    </row>
    <row r="30" spans="1:13" s="19" customFormat="1" ht="15" customHeight="1">
      <c r="A30" s="413" t="s">
        <v>916</v>
      </c>
      <c r="B30" s="97" t="s">
        <v>917</v>
      </c>
      <c r="C30" s="125"/>
      <c r="D30" s="964">
        <v>2</v>
      </c>
      <c r="E30" s="964">
        <v>2</v>
      </c>
      <c r="F30" s="964">
        <v>2</v>
      </c>
      <c r="G30" s="964">
        <v>2</v>
      </c>
      <c r="H30" s="964">
        <v>2</v>
      </c>
      <c r="I30" s="965">
        <v>2</v>
      </c>
      <c r="J30" s="966">
        <v>0</v>
      </c>
      <c r="K30" s="964">
        <v>2</v>
      </c>
      <c r="L30" s="965">
        <v>2</v>
      </c>
      <c r="M30" s="966">
        <v>0</v>
      </c>
    </row>
    <row r="31" spans="1:13" s="19" customFormat="1" ht="15" customHeight="1">
      <c r="A31" s="909" t="s">
        <v>363</v>
      </c>
      <c r="B31" s="910" t="s">
        <v>358</v>
      </c>
      <c r="C31" s="911"/>
      <c r="D31" s="974">
        <v>39</v>
      </c>
      <c r="E31" s="974">
        <v>39</v>
      </c>
      <c r="F31" s="974">
        <v>40</v>
      </c>
      <c r="G31" s="974">
        <v>39</v>
      </c>
      <c r="H31" s="974">
        <v>39</v>
      </c>
      <c r="I31" s="975">
        <v>46</v>
      </c>
      <c r="J31" s="976">
        <v>7</v>
      </c>
      <c r="K31" s="977">
        <v>39</v>
      </c>
      <c r="L31" s="975">
        <v>42</v>
      </c>
      <c r="M31" s="976">
        <v>3</v>
      </c>
    </row>
    <row r="32" spans="1:13" s="19" customFormat="1" ht="15" customHeight="1">
      <c r="A32" s="909" t="s">
        <v>364</v>
      </c>
      <c r="B32" s="910" t="s">
        <v>365</v>
      </c>
      <c r="C32" s="911"/>
      <c r="D32" s="978">
        <v>154</v>
      </c>
      <c r="E32" s="978">
        <v>154</v>
      </c>
      <c r="F32" s="978">
        <v>172</v>
      </c>
      <c r="G32" s="978">
        <v>157</v>
      </c>
      <c r="H32" s="978">
        <v>204</v>
      </c>
      <c r="I32" s="979">
        <v>213</v>
      </c>
      <c r="J32" s="954">
        <v>38.299999999999997</v>
      </c>
      <c r="K32" s="978">
        <v>152</v>
      </c>
      <c r="L32" s="979">
        <v>209</v>
      </c>
      <c r="M32" s="954">
        <v>37.5</v>
      </c>
    </row>
    <row r="33" spans="1:13" s="19" customFormat="1" ht="15" customHeight="1">
      <c r="A33" s="980" t="s">
        <v>915</v>
      </c>
      <c r="B33" s="981" t="s">
        <v>365</v>
      </c>
      <c r="C33" s="982"/>
      <c r="D33" s="983">
        <v>311</v>
      </c>
      <c r="E33" s="983">
        <v>313</v>
      </c>
      <c r="F33" s="983">
        <v>322</v>
      </c>
      <c r="G33" s="983">
        <v>311</v>
      </c>
      <c r="H33" s="983">
        <v>325</v>
      </c>
      <c r="I33" s="984">
        <v>334</v>
      </c>
      <c r="J33" s="985">
        <v>7.4</v>
      </c>
      <c r="K33" s="986">
        <v>305</v>
      </c>
      <c r="L33" s="984">
        <v>330</v>
      </c>
      <c r="M33" s="985">
        <v>8.1999999999999993</v>
      </c>
    </row>
    <row r="34" spans="1:13" s="19" customFormat="1" ht="15" customHeight="1">
      <c r="A34" s="114"/>
      <c r="B34" s="114"/>
      <c r="C34" s="114"/>
      <c r="D34" s="987"/>
      <c r="E34" s="115"/>
      <c r="F34" s="115"/>
      <c r="G34" s="115"/>
      <c r="H34" s="115"/>
      <c r="I34" s="114"/>
      <c r="J34" s="114"/>
      <c r="K34" s="114"/>
      <c r="L34" s="114"/>
      <c r="M34"/>
    </row>
    <row r="35" spans="1:13" ht="30" customHeight="1">
      <c r="A35" s="1342" t="s">
        <v>1071</v>
      </c>
      <c r="B35" s="1342"/>
      <c r="C35" s="1342"/>
      <c r="D35" s="1342"/>
      <c r="E35" s="1342"/>
      <c r="F35" s="1342"/>
      <c r="G35" s="1342"/>
      <c r="H35" s="1342"/>
      <c r="I35" s="1342"/>
      <c r="J35" s="1342"/>
      <c r="K35" s="1342"/>
      <c r="L35" s="1342"/>
      <c r="M35" s="1342"/>
    </row>
  </sheetData>
  <dataConsolidate/>
  <mergeCells count="1">
    <mergeCell ref="A35:M35"/>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H1 2016&amp;R&amp;"Tele-GroteskNor,Regular"&amp;10Page &amp;P</oddFooter>
  </headerFooter>
  <legacyDrawing r:id="rId2"/>
  <controls>
    <control shapeId="53249" r:id="rId3" name="CustomMemberDispatchertb1"/>
    <control shapeId="53250" r:id="rId4" name="FPMExcelClientSheetOptionstb1"/>
    <control shapeId="53251" r:id="rId5" name="ConnectionDescriptorsInfo000tb1"/>
  </controls>
</worksheet>
</file>

<file path=xl/worksheets/sheet67.xml><?xml version="1.0" encoding="utf-8"?>
<worksheet xmlns="http://schemas.openxmlformats.org/spreadsheetml/2006/main" xmlns:r="http://schemas.openxmlformats.org/officeDocument/2006/relationships">
  <sheetPr codeName="Tabelle42">
    <pageSetUpPr fitToPage="1"/>
  </sheetPr>
  <dimension ref="A1:M19"/>
  <sheetViews>
    <sheetView showGridLines="0" view="pageBreakPreview" zoomScaleNormal="100" zoomScaleSheetLayoutView="100" workbookViewId="0">
      <selection activeCell="J8" sqref="J8"/>
    </sheetView>
  </sheetViews>
  <sheetFormatPr baseColWidth="10" defaultColWidth="9.140625" defaultRowHeight="15"/>
  <cols>
    <col min="1" max="1" width="44.28515625" customWidth="1" collapsed="1"/>
    <col min="2" max="2" width="10.140625" customWidth="1"/>
    <col min="3" max="3" width="6.5703125" customWidth="1"/>
    <col min="4" max="9" width="14.85546875" customWidth="1"/>
    <col min="10" max="11" width="12.85546875" customWidth="1"/>
    <col min="12" max="13" width="14.85546875" customWidth="1"/>
  </cols>
  <sheetData>
    <row r="1" spans="1:13" ht="29.25" customHeight="1" collapsed="1">
      <c r="A1" s="382" t="s">
        <v>887</v>
      </c>
      <c r="B1" s="78"/>
      <c r="C1" s="79"/>
      <c r="D1" s="80"/>
      <c r="E1" s="80"/>
      <c r="F1" s="80"/>
      <c r="G1" s="80"/>
      <c r="H1" s="80"/>
      <c r="I1" s="80"/>
      <c r="J1" s="80"/>
      <c r="K1" s="80"/>
      <c r="L1" s="80"/>
      <c r="M1" s="80"/>
    </row>
    <row r="2" spans="1:13" ht="31.5" customHeight="1">
      <c r="A2" s="81" t="s">
        <v>286</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909" t="s">
        <v>287</v>
      </c>
      <c r="B6" s="910"/>
      <c r="C6" s="911"/>
      <c r="D6" s="919">
        <v>231</v>
      </c>
      <c r="E6" s="919">
        <v>242</v>
      </c>
      <c r="F6" s="919">
        <v>259</v>
      </c>
      <c r="G6" s="919">
        <v>958</v>
      </c>
      <c r="H6" s="919">
        <v>229</v>
      </c>
      <c r="I6" s="920">
        <v>233</v>
      </c>
      <c r="J6" s="917">
        <v>0.9</v>
      </c>
      <c r="K6" s="919">
        <v>457</v>
      </c>
      <c r="L6" s="920">
        <v>462</v>
      </c>
      <c r="M6" s="914">
        <v>1.1000000000000001</v>
      </c>
    </row>
    <row r="7" spans="1:13" s="19" customFormat="1" ht="15" customHeight="1">
      <c r="A7" s="909" t="s">
        <v>918</v>
      </c>
      <c r="B7" s="910"/>
      <c r="C7" s="911"/>
      <c r="D7" s="919">
        <v>231</v>
      </c>
      <c r="E7" s="919">
        <v>242</v>
      </c>
      <c r="F7" s="919">
        <v>259</v>
      </c>
      <c r="G7" s="919">
        <v>958</v>
      </c>
      <c r="H7" s="919">
        <v>229</v>
      </c>
      <c r="I7" s="920">
        <v>233</v>
      </c>
      <c r="J7" s="917">
        <v>0.9</v>
      </c>
      <c r="K7" s="919">
        <v>457</v>
      </c>
      <c r="L7" s="920">
        <v>462</v>
      </c>
      <c r="M7" s="914">
        <v>1.1000000000000001</v>
      </c>
    </row>
    <row r="8" spans="1:13" s="19" customFormat="1" ht="15" customHeight="1">
      <c r="A8" s="454" t="s">
        <v>919</v>
      </c>
      <c r="B8" s="103"/>
      <c r="C8" s="104"/>
      <c r="D8" s="182">
        <v>51</v>
      </c>
      <c r="E8" s="182">
        <v>51</v>
      </c>
      <c r="F8" s="182">
        <v>70</v>
      </c>
      <c r="G8" s="182">
        <v>218</v>
      </c>
      <c r="H8" s="182">
        <v>51</v>
      </c>
      <c r="I8" s="232">
        <v>51</v>
      </c>
      <c r="J8" s="422">
        <v>0</v>
      </c>
      <c r="K8" s="182">
        <v>97</v>
      </c>
      <c r="L8" s="232">
        <v>102</v>
      </c>
      <c r="M8" s="443">
        <v>5.2</v>
      </c>
    </row>
    <row r="9" spans="1:13" s="19" customFormat="1" ht="15" customHeight="1">
      <c r="A9" s="405" t="s">
        <v>920</v>
      </c>
      <c r="B9" s="406"/>
      <c r="C9" s="407"/>
      <c r="D9" s="932">
        <v>181</v>
      </c>
      <c r="E9" s="932">
        <v>191</v>
      </c>
      <c r="F9" s="932">
        <v>189</v>
      </c>
      <c r="G9" s="932">
        <v>740</v>
      </c>
      <c r="H9" s="932">
        <v>178</v>
      </c>
      <c r="I9" s="933">
        <v>182</v>
      </c>
      <c r="J9" s="410">
        <v>0.6</v>
      </c>
      <c r="K9" s="932">
        <v>360</v>
      </c>
      <c r="L9" s="933">
        <v>360</v>
      </c>
      <c r="M9" s="934">
        <v>0</v>
      </c>
    </row>
    <row r="10" spans="1:13" s="19" customFormat="1" ht="15" customHeight="1">
      <c r="A10" s="909" t="s">
        <v>921</v>
      </c>
      <c r="B10" s="910"/>
      <c r="C10" s="911"/>
      <c r="D10" s="919">
        <v>231</v>
      </c>
      <c r="E10" s="919">
        <v>242</v>
      </c>
      <c r="F10" s="919">
        <v>259</v>
      </c>
      <c r="G10" s="919">
        <v>958</v>
      </c>
      <c r="H10" s="919">
        <v>229</v>
      </c>
      <c r="I10" s="920">
        <v>233</v>
      </c>
      <c r="J10" s="917">
        <v>0.9</v>
      </c>
      <c r="K10" s="919">
        <v>457</v>
      </c>
      <c r="L10" s="920">
        <v>462</v>
      </c>
      <c r="M10" s="914">
        <v>1.1000000000000001</v>
      </c>
    </row>
    <row r="11" spans="1:13" s="19" customFormat="1" ht="15" customHeight="1">
      <c r="A11" s="413" t="s">
        <v>922</v>
      </c>
      <c r="B11" s="97"/>
      <c r="C11" s="98"/>
      <c r="D11" s="988">
        <v>117</v>
      </c>
      <c r="E11" s="988">
        <v>117</v>
      </c>
      <c r="F11" s="988">
        <v>118</v>
      </c>
      <c r="G11" s="988">
        <v>464</v>
      </c>
      <c r="H11" s="988">
        <v>113</v>
      </c>
      <c r="I11" s="198">
        <v>117</v>
      </c>
      <c r="J11" s="420">
        <v>0</v>
      </c>
      <c r="K11" s="199">
        <v>229</v>
      </c>
      <c r="L11" s="198">
        <v>230</v>
      </c>
      <c r="M11" s="412">
        <v>0.4</v>
      </c>
    </row>
    <row r="12" spans="1:13" s="19" customFormat="1" ht="15" customHeight="1">
      <c r="A12" s="454" t="s">
        <v>923</v>
      </c>
      <c r="B12" s="103"/>
      <c r="C12" s="104"/>
      <c r="D12" s="182">
        <v>103</v>
      </c>
      <c r="E12" s="181">
        <v>107</v>
      </c>
      <c r="F12" s="181">
        <v>122</v>
      </c>
      <c r="G12" s="181">
        <v>431</v>
      </c>
      <c r="H12" s="181">
        <v>103</v>
      </c>
      <c r="I12" s="232">
        <v>105</v>
      </c>
      <c r="J12" s="422">
        <v>1.9</v>
      </c>
      <c r="K12" s="181">
        <v>202</v>
      </c>
      <c r="L12" s="232">
        <v>208</v>
      </c>
      <c r="M12" s="443">
        <v>3</v>
      </c>
    </row>
    <row r="13" spans="1:13" s="19" customFormat="1" ht="15" customHeight="1" collapsed="1">
      <c r="A13" s="909" t="s">
        <v>289</v>
      </c>
      <c r="B13" s="910"/>
      <c r="C13" s="911">
        <v>1</v>
      </c>
      <c r="D13" s="919">
        <v>96</v>
      </c>
      <c r="E13" s="919">
        <v>100</v>
      </c>
      <c r="F13" s="919">
        <v>105</v>
      </c>
      <c r="G13" s="919">
        <v>390</v>
      </c>
      <c r="H13" s="919">
        <v>99</v>
      </c>
      <c r="I13" s="920">
        <v>100</v>
      </c>
      <c r="J13" s="917">
        <v>4.2</v>
      </c>
      <c r="K13" s="919">
        <v>185</v>
      </c>
      <c r="L13" s="920">
        <v>199</v>
      </c>
      <c r="M13" s="914">
        <v>7.6</v>
      </c>
    </row>
    <row r="14" spans="1:13" s="19" customFormat="1" ht="15" customHeight="1">
      <c r="A14" s="909" t="s">
        <v>902</v>
      </c>
      <c r="B14" s="910" t="s">
        <v>47</v>
      </c>
      <c r="C14" s="911"/>
      <c r="D14" s="922">
        <v>41.6</v>
      </c>
      <c r="E14" s="922">
        <v>41.3</v>
      </c>
      <c r="F14" s="922">
        <v>40.5</v>
      </c>
      <c r="G14" s="922">
        <v>40.700000000000003</v>
      </c>
      <c r="H14" s="922">
        <v>43.2</v>
      </c>
      <c r="I14" s="923">
        <v>42.9</v>
      </c>
      <c r="J14" s="924">
        <v>1.3</v>
      </c>
      <c r="K14" s="914">
        <v>40.5</v>
      </c>
      <c r="L14" s="923">
        <v>43.1</v>
      </c>
      <c r="M14" s="924">
        <v>2.6</v>
      </c>
    </row>
    <row r="15" spans="1:13" s="19" customFormat="1" ht="15" customHeight="1">
      <c r="A15" s="909" t="s">
        <v>903</v>
      </c>
      <c r="B15" s="910"/>
      <c r="C15" s="911">
        <v>2</v>
      </c>
      <c r="D15" s="919">
        <v>-27</v>
      </c>
      <c r="E15" s="919">
        <v>29</v>
      </c>
      <c r="F15" s="919">
        <v>36</v>
      </c>
      <c r="G15" s="919">
        <v>104</v>
      </c>
      <c r="H15" s="919">
        <v>42</v>
      </c>
      <c r="I15" s="920">
        <v>42</v>
      </c>
      <c r="J15" s="917" t="s">
        <v>19</v>
      </c>
      <c r="K15" s="919">
        <v>39</v>
      </c>
      <c r="L15" s="920">
        <v>84</v>
      </c>
      <c r="M15" s="914" t="s">
        <v>19</v>
      </c>
    </row>
    <row r="16" spans="1:13" s="19" customFormat="1" ht="15" customHeight="1">
      <c r="A16" s="909" t="s">
        <v>292</v>
      </c>
      <c r="B16" s="910"/>
      <c r="C16" s="911">
        <v>2</v>
      </c>
      <c r="D16" s="919">
        <v>123</v>
      </c>
      <c r="E16" s="919">
        <v>71</v>
      </c>
      <c r="F16" s="919">
        <v>69</v>
      </c>
      <c r="G16" s="919">
        <v>286</v>
      </c>
      <c r="H16" s="919">
        <v>57</v>
      </c>
      <c r="I16" s="920">
        <v>58</v>
      </c>
      <c r="J16" s="917">
        <v>-52.8</v>
      </c>
      <c r="K16" s="919">
        <v>146</v>
      </c>
      <c r="L16" s="920">
        <v>115</v>
      </c>
      <c r="M16" s="916">
        <v>-21.2</v>
      </c>
    </row>
    <row r="17" spans="1:13" s="19" customFormat="1" ht="15" customHeight="1">
      <c r="A17" s="990"/>
      <c r="B17" s="284"/>
      <c r="C17" s="991"/>
      <c r="D17" s="992"/>
      <c r="E17" s="992"/>
      <c r="F17" s="992"/>
      <c r="G17" s="992"/>
      <c r="H17" s="992"/>
      <c r="I17" s="992"/>
      <c r="J17" s="993"/>
      <c r="K17" s="992"/>
      <c r="L17" s="992"/>
      <c r="M17" s="994"/>
    </row>
    <row r="18" spans="1:13" s="19" customFormat="1" ht="15" customHeight="1">
      <c r="A18" s="1342"/>
      <c r="B18" s="1342"/>
      <c r="C18" s="1342"/>
      <c r="D18" s="1342"/>
      <c r="E18" s="1342"/>
      <c r="F18" s="1342"/>
      <c r="G18" s="1342"/>
      <c r="H18" s="1342"/>
      <c r="I18" s="1342"/>
      <c r="J18" s="1342"/>
      <c r="K18" s="1342"/>
      <c r="L18" s="1342"/>
      <c r="M18" s="1342"/>
    </row>
    <row r="19" spans="1:13" s="19" customFormat="1" ht="30" customHeight="1">
      <c r="A19" s="1342" t="s">
        <v>1070</v>
      </c>
      <c r="B19" s="1342"/>
      <c r="C19" s="1342"/>
      <c r="D19" s="1342"/>
      <c r="E19" s="1342"/>
      <c r="F19" s="1342"/>
      <c r="G19" s="1342"/>
      <c r="H19" s="1342"/>
      <c r="I19" s="1342"/>
      <c r="J19" s="1342"/>
      <c r="K19" s="1342"/>
      <c r="L19" s="1342"/>
      <c r="M19" s="1342"/>
    </row>
  </sheetData>
  <dataConsolidate/>
  <mergeCells count="2">
    <mergeCell ref="A18:M18"/>
    <mergeCell ref="A19:M19"/>
  </mergeCells>
  <pageMargins left="0.39370078740157483" right="0.39370078740157483" top="0.51181102362204722" bottom="0.27559055118110237" header="0" footer="0.19685039370078741"/>
  <pageSetup paperSize="9" scale="67" orientation="landscape" r:id="rId1"/>
  <headerFooter alignWithMargins="0">
    <oddFooter>&amp;C&amp;"Tele-GroteskNor,Regular"&amp;10DT IR Backup H1 2016&amp;R&amp;"Tele-GroteskNor,Regular"&amp;10Page &amp;P</oddFooter>
  </headerFooter>
  <legacyDrawing r:id="rId2"/>
  <controls>
    <control shapeId="54273" r:id="rId3" name="CustomMemberDispatchertb1"/>
    <control shapeId="54274" r:id="rId4" name="FPMExcelClientSheetOptionstb1"/>
    <control shapeId="54275" r:id="rId5" name="ConnectionDescriptorsInfo000tb1"/>
  </controls>
</worksheet>
</file>

<file path=xl/worksheets/sheet68.xml><?xml version="1.0" encoding="utf-8"?>
<worksheet xmlns="http://schemas.openxmlformats.org/spreadsheetml/2006/main" xmlns:r="http://schemas.openxmlformats.org/officeDocument/2006/relationships">
  <sheetPr codeName="Tabelle43">
    <pageSetUpPr fitToPage="1"/>
  </sheetPr>
  <dimension ref="A1:M35"/>
  <sheetViews>
    <sheetView showGridLines="0" view="pageBreakPreview" zoomScaleNormal="85" zoomScaleSheetLayoutView="100" workbookViewId="0">
      <selection activeCell="G25" sqref="G25"/>
    </sheetView>
  </sheetViews>
  <sheetFormatPr baseColWidth="10" defaultColWidth="9.140625" defaultRowHeight="15"/>
  <cols>
    <col min="1" max="1" width="44.28515625" customWidth="1" collapsed="1"/>
    <col min="2" max="2" width="10.140625" customWidth="1"/>
    <col min="3" max="3" width="6.5703125" customWidth="1"/>
    <col min="4" max="13" width="15" customWidth="1"/>
  </cols>
  <sheetData>
    <row r="1" spans="1:13" s="19" customFormat="1" ht="29.25" customHeight="1" collapsed="1">
      <c r="A1" s="77" t="s">
        <v>53</v>
      </c>
      <c r="B1" s="78"/>
      <c r="C1" s="79"/>
      <c r="D1" s="80"/>
      <c r="E1" s="80"/>
      <c r="F1" s="80"/>
      <c r="G1" s="80"/>
      <c r="H1" s="80"/>
      <c r="I1" s="80"/>
      <c r="J1" s="80"/>
      <c r="K1" s="80"/>
      <c r="L1" s="80"/>
      <c r="M1" s="80"/>
    </row>
    <row r="2" spans="1:13" ht="31.5" customHeight="1">
      <c r="A2" s="81" t="s">
        <v>308</v>
      </c>
      <c r="B2" s="82"/>
      <c r="C2" s="83"/>
      <c r="D2" s="84"/>
      <c r="E2" s="84"/>
      <c r="F2" s="84"/>
      <c r="G2" s="84"/>
      <c r="H2" s="84"/>
      <c r="I2" s="84"/>
      <c r="J2" s="84"/>
      <c r="K2" s="84"/>
      <c r="L2" s="84"/>
      <c r="M2" s="84"/>
    </row>
    <row r="3" spans="1:13" ht="3" customHeight="1">
      <c r="A3" s="81"/>
      <c r="B3" s="82"/>
      <c r="C3" s="83"/>
      <c r="D3" s="84"/>
      <c r="E3" s="84"/>
      <c r="F3" s="84"/>
      <c r="G3" s="84"/>
      <c r="H3" s="84"/>
      <c r="I3" s="84"/>
      <c r="J3" s="84"/>
      <c r="K3" s="84"/>
      <c r="L3" s="84"/>
      <c r="M3" s="84"/>
    </row>
    <row r="4" spans="1:13" ht="30" customHeight="1">
      <c r="A4" s="85"/>
      <c r="B4" s="87"/>
      <c r="C4" s="90" t="s">
        <v>1</v>
      </c>
      <c r="D4" s="88" t="s">
        <v>231</v>
      </c>
      <c r="E4" s="88" t="s">
        <v>232</v>
      </c>
      <c r="F4" s="88" t="s">
        <v>233</v>
      </c>
      <c r="G4" s="88" t="s">
        <v>356</v>
      </c>
      <c r="H4" s="88" t="s">
        <v>234</v>
      </c>
      <c r="I4" s="119" t="s">
        <v>235</v>
      </c>
      <c r="J4" s="117" t="s">
        <v>198</v>
      </c>
      <c r="K4" s="88" t="s">
        <v>687</v>
      </c>
      <c r="L4" s="119" t="s">
        <v>688</v>
      </c>
      <c r="M4" s="117" t="s">
        <v>198</v>
      </c>
    </row>
    <row r="5" spans="1:13" s="19" customFormat="1" ht="3" customHeight="1">
      <c r="A5" s="91"/>
      <c r="B5" s="92"/>
      <c r="C5" s="93"/>
      <c r="D5" s="91"/>
      <c r="E5" s="91"/>
      <c r="F5" s="91"/>
      <c r="G5" s="91"/>
      <c r="H5" s="91"/>
      <c r="I5" s="91"/>
      <c r="J5" s="94"/>
      <c r="K5" s="91"/>
      <c r="L5" s="91"/>
      <c r="M5" s="121"/>
    </row>
    <row r="6" spans="1:13" s="19" customFormat="1" ht="15" customHeight="1">
      <c r="A6" s="909" t="s">
        <v>905</v>
      </c>
      <c r="B6" s="910"/>
      <c r="C6" s="911"/>
      <c r="D6" s="919"/>
      <c r="E6" s="919"/>
      <c r="F6" s="919"/>
      <c r="G6" s="919"/>
      <c r="H6" s="919"/>
      <c r="I6" s="920"/>
      <c r="J6" s="940"/>
      <c r="K6" s="919"/>
      <c r="L6" s="920"/>
      <c r="M6" s="941"/>
    </row>
    <row r="7" spans="1:13" s="19" customFormat="1" ht="15" customHeight="1">
      <c r="A7" s="393" t="s">
        <v>906</v>
      </c>
      <c r="B7" s="97" t="s">
        <v>311</v>
      </c>
      <c r="C7" s="98"/>
      <c r="D7" s="942">
        <v>152</v>
      </c>
      <c r="E7" s="943">
        <v>147</v>
      </c>
      <c r="F7" s="943">
        <v>154</v>
      </c>
      <c r="G7" s="943">
        <v>154</v>
      </c>
      <c r="H7" s="943">
        <v>141</v>
      </c>
      <c r="I7" s="944">
        <v>140</v>
      </c>
      <c r="J7" s="945">
        <v>-7.9</v>
      </c>
      <c r="K7" s="942">
        <v>152</v>
      </c>
      <c r="L7" s="944">
        <v>140</v>
      </c>
      <c r="M7" s="945">
        <v>-7.9</v>
      </c>
    </row>
    <row r="8" spans="1:13" s="19" customFormat="1" ht="15" customHeight="1">
      <c r="A8" s="454" t="s">
        <v>907</v>
      </c>
      <c r="B8" s="103" t="s">
        <v>311</v>
      </c>
      <c r="C8" s="104"/>
      <c r="D8" s="165">
        <v>134</v>
      </c>
      <c r="E8" s="946">
        <v>130</v>
      </c>
      <c r="F8" s="946">
        <v>137</v>
      </c>
      <c r="G8" s="946">
        <v>137</v>
      </c>
      <c r="H8" s="946">
        <v>125</v>
      </c>
      <c r="I8" s="166">
        <v>125</v>
      </c>
      <c r="J8" s="947">
        <v>-6.7</v>
      </c>
      <c r="K8" s="946">
        <v>134</v>
      </c>
      <c r="L8" s="166">
        <v>125</v>
      </c>
      <c r="M8" s="947">
        <v>-6.7</v>
      </c>
    </row>
    <row r="9" spans="1:13" s="19" customFormat="1" ht="15" customHeight="1">
      <c r="A9" s="389" t="s">
        <v>908</v>
      </c>
      <c r="B9" s="103" t="s">
        <v>311</v>
      </c>
      <c r="C9" s="104"/>
      <c r="D9" s="165">
        <v>141</v>
      </c>
      <c r="E9" s="946">
        <v>136</v>
      </c>
      <c r="F9" s="946">
        <v>132</v>
      </c>
      <c r="G9" s="946">
        <v>132</v>
      </c>
      <c r="H9" s="946">
        <v>131</v>
      </c>
      <c r="I9" s="166">
        <v>131</v>
      </c>
      <c r="J9" s="947">
        <v>-7.1</v>
      </c>
      <c r="K9" s="165">
        <v>141</v>
      </c>
      <c r="L9" s="166">
        <v>131</v>
      </c>
      <c r="M9" s="947">
        <v>-7.1</v>
      </c>
    </row>
    <row r="10" spans="1:13" s="19" customFormat="1" ht="15" customHeight="1">
      <c r="A10" s="389" t="s">
        <v>909</v>
      </c>
      <c r="B10" s="103" t="s">
        <v>311</v>
      </c>
      <c r="C10" s="104"/>
      <c r="D10" s="165">
        <v>2</v>
      </c>
      <c r="E10" s="946">
        <v>2</v>
      </c>
      <c r="F10" s="946">
        <v>2</v>
      </c>
      <c r="G10" s="946">
        <v>2</v>
      </c>
      <c r="H10" s="946">
        <v>2</v>
      </c>
      <c r="I10" s="166">
        <v>6</v>
      </c>
      <c r="J10" s="947" t="s">
        <v>19</v>
      </c>
      <c r="K10" s="946">
        <v>2</v>
      </c>
      <c r="L10" s="166">
        <v>6</v>
      </c>
      <c r="M10" s="947" t="s">
        <v>19</v>
      </c>
    </row>
    <row r="11" spans="1:13" s="19" customFormat="1" ht="15" customHeight="1">
      <c r="A11" s="389" t="s">
        <v>911</v>
      </c>
      <c r="B11" s="103" t="s">
        <v>311</v>
      </c>
      <c r="C11" s="104"/>
      <c r="D11" s="165">
        <v>8</v>
      </c>
      <c r="E11" s="946">
        <v>7</v>
      </c>
      <c r="F11" s="946">
        <v>7</v>
      </c>
      <c r="G11" s="946">
        <v>7</v>
      </c>
      <c r="H11" s="946">
        <v>7</v>
      </c>
      <c r="I11" s="166">
        <v>6</v>
      </c>
      <c r="J11" s="947">
        <v>-25</v>
      </c>
      <c r="K11" s="165">
        <v>8</v>
      </c>
      <c r="L11" s="166">
        <v>6</v>
      </c>
      <c r="M11" s="947">
        <v>-25</v>
      </c>
    </row>
    <row r="12" spans="1:13" s="19" customFormat="1" ht="15" customHeight="1" collapsed="1">
      <c r="A12" s="395" t="s">
        <v>912</v>
      </c>
      <c r="B12" s="124" t="s">
        <v>311</v>
      </c>
      <c r="C12" s="125"/>
      <c r="D12" s="948">
        <v>2</v>
      </c>
      <c r="E12" s="949">
        <v>2</v>
      </c>
      <c r="F12" s="949">
        <v>2</v>
      </c>
      <c r="G12" s="949">
        <v>2</v>
      </c>
      <c r="H12" s="949">
        <v>2</v>
      </c>
      <c r="I12" s="950">
        <v>2</v>
      </c>
      <c r="J12" s="951">
        <v>0</v>
      </c>
      <c r="K12" s="949">
        <v>2</v>
      </c>
      <c r="L12" s="950">
        <v>2</v>
      </c>
      <c r="M12" s="951">
        <v>0</v>
      </c>
    </row>
    <row r="13" spans="1:13" s="19" customFormat="1" ht="15" customHeight="1">
      <c r="A13" s="909" t="s">
        <v>913</v>
      </c>
      <c r="B13" s="910"/>
      <c r="C13" s="911"/>
      <c r="D13" s="952"/>
      <c r="E13" s="952"/>
      <c r="F13" s="952"/>
      <c r="G13" s="952"/>
      <c r="H13" s="952"/>
      <c r="I13" s="953"/>
      <c r="J13" s="954"/>
      <c r="K13" s="952"/>
      <c r="L13" s="953"/>
      <c r="M13" s="954"/>
    </row>
    <row r="14" spans="1:13" s="19" customFormat="1" ht="15" customHeight="1">
      <c r="A14" s="393" t="s">
        <v>699</v>
      </c>
      <c r="B14" s="955" t="s">
        <v>698</v>
      </c>
      <c r="C14" s="98"/>
      <c r="D14" s="956">
        <v>166</v>
      </c>
      <c r="E14" s="956">
        <v>172</v>
      </c>
      <c r="F14" s="956">
        <v>168</v>
      </c>
      <c r="G14" s="956">
        <v>666</v>
      </c>
      <c r="H14" s="956">
        <v>165</v>
      </c>
      <c r="I14" s="957">
        <v>170</v>
      </c>
      <c r="J14" s="958">
        <v>2.4</v>
      </c>
      <c r="K14" s="956">
        <v>326</v>
      </c>
      <c r="L14" s="957">
        <v>335</v>
      </c>
      <c r="M14" s="958">
        <v>2.8</v>
      </c>
    </row>
    <row r="15" spans="1:13" s="19" customFormat="1" ht="15" customHeight="1">
      <c r="A15" s="909" t="s">
        <v>914</v>
      </c>
      <c r="B15" s="910" t="s">
        <v>311</v>
      </c>
      <c r="C15" s="911"/>
      <c r="D15" s="959">
        <v>5996</v>
      </c>
      <c r="E15" s="959">
        <v>5981</v>
      </c>
      <c r="F15" s="959">
        <v>6019</v>
      </c>
      <c r="G15" s="959">
        <v>6019</v>
      </c>
      <c r="H15" s="959">
        <v>6024</v>
      </c>
      <c r="I15" s="960">
        <v>6008</v>
      </c>
      <c r="J15" s="954">
        <v>0.2</v>
      </c>
      <c r="K15" s="959">
        <v>5996</v>
      </c>
      <c r="L15" s="960">
        <v>6008</v>
      </c>
      <c r="M15" s="954">
        <v>0.2</v>
      </c>
    </row>
    <row r="16" spans="1:13" s="19" customFormat="1" ht="15" customHeight="1">
      <c r="A16" s="413" t="s">
        <v>915</v>
      </c>
      <c r="B16" s="97" t="s">
        <v>311</v>
      </c>
      <c r="C16" s="98"/>
      <c r="D16" s="961">
        <v>3532</v>
      </c>
      <c r="E16" s="961">
        <v>3556</v>
      </c>
      <c r="F16" s="961">
        <v>3597</v>
      </c>
      <c r="G16" s="961">
        <v>3597</v>
      </c>
      <c r="H16" s="961">
        <v>3628</v>
      </c>
      <c r="I16" s="962">
        <v>3623</v>
      </c>
      <c r="J16" s="963">
        <v>2.6</v>
      </c>
      <c r="K16" s="961">
        <v>3532</v>
      </c>
      <c r="L16" s="962">
        <v>3623</v>
      </c>
      <c r="M16" s="963">
        <v>2.6</v>
      </c>
    </row>
    <row r="17" spans="1:13" s="19" customFormat="1" ht="15" customHeight="1">
      <c r="A17" s="414" t="s">
        <v>916</v>
      </c>
      <c r="B17" s="124" t="s">
        <v>311</v>
      </c>
      <c r="C17" s="125"/>
      <c r="D17" s="964">
        <v>2464</v>
      </c>
      <c r="E17" s="964">
        <v>2425</v>
      </c>
      <c r="F17" s="964">
        <v>2422</v>
      </c>
      <c r="G17" s="964">
        <v>2422</v>
      </c>
      <c r="H17" s="964">
        <v>2396</v>
      </c>
      <c r="I17" s="965">
        <v>2385</v>
      </c>
      <c r="J17" s="966">
        <v>-3.2</v>
      </c>
      <c r="K17" s="964">
        <v>2464</v>
      </c>
      <c r="L17" s="965">
        <v>2385</v>
      </c>
      <c r="M17" s="966">
        <v>-3.2</v>
      </c>
    </row>
    <row r="18" spans="1:13" s="19" customFormat="1" ht="15" customHeight="1">
      <c r="A18" s="909" t="s">
        <v>694</v>
      </c>
      <c r="B18" s="910" t="s">
        <v>311</v>
      </c>
      <c r="C18" s="911"/>
      <c r="D18" s="959">
        <v>3</v>
      </c>
      <c r="E18" s="959">
        <v>-16</v>
      </c>
      <c r="F18" s="959">
        <v>38</v>
      </c>
      <c r="G18" s="959">
        <v>18</v>
      </c>
      <c r="H18" s="959">
        <v>5</v>
      </c>
      <c r="I18" s="960">
        <v>-16</v>
      </c>
      <c r="J18" s="954" t="s">
        <v>19</v>
      </c>
      <c r="K18" s="959">
        <v>-4</v>
      </c>
      <c r="L18" s="960">
        <v>-11</v>
      </c>
      <c r="M18" s="954" t="s">
        <v>19</v>
      </c>
    </row>
    <row r="19" spans="1:13" s="19" customFormat="1" ht="15" customHeight="1">
      <c r="A19" s="413" t="s">
        <v>915</v>
      </c>
      <c r="B19" s="97" t="s">
        <v>311</v>
      </c>
      <c r="C19" s="98"/>
      <c r="D19" s="961">
        <v>13</v>
      </c>
      <c r="E19" s="961">
        <v>24</v>
      </c>
      <c r="F19" s="961">
        <v>41</v>
      </c>
      <c r="G19" s="961">
        <v>97</v>
      </c>
      <c r="H19" s="961">
        <v>31</v>
      </c>
      <c r="I19" s="962">
        <v>-5</v>
      </c>
      <c r="J19" s="963" t="s">
        <v>19</v>
      </c>
      <c r="K19" s="961">
        <v>32</v>
      </c>
      <c r="L19" s="962">
        <v>26</v>
      </c>
      <c r="M19" s="963">
        <v>-18.75</v>
      </c>
    </row>
    <row r="20" spans="1:13" s="19" customFormat="1" ht="15" customHeight="1">
      <c r="A20" s="414" t="s">
        <v>916</v>
      </c>
      <c r="B20" s="124" t="s">
        <v>311</v>
      </c>
      <c r="C20" s="125"/>
      <c r="D20" s="964">
        <v>-10</v>
      </c>
      <c r="E20" s="964">
        <v>-39</v>
      </c>
      <c r="F20" s="964">
        <v>-3</v>
      </c>
      <c r="G20" s="964">
        <v>-78</v>
      </c>
      <c r="H20" s="964">
        <v>-26</v>
      </c>
      <c r="I20" s="965">
        <v>-11</v>
      </c>
      <c r="J20" s="966">
        <v>-10</v>
      </c>
      <c r="K20" s="964">
        <v>-36</v>
      </c>
      <c r="L20" s="965">
        <v>-37</v>
      </c>
      <c r="M20" s="966">
        <v>-2.8</v>
      </c>
    </row>
    <row r="21" spans="1:13" s="19" customFormat="1" ht="15" customHeight="1">
      <c r="A21" s="909" t="s">
        <v>357</v>
      </c>
      <c r="B21" s="910" t="s">
        <v>358</v>
      </c>
      <c r="C21" s="911"/>
      <c r="D21" s="967">
        <v>1.6</v>
      </c>
      <c r="E21" s="967">
        <v>1.5</v>
      </c>
      <c r="F21" s="967">
        <v>1.3</v>
      </c>
      <c r="G21" s="967">
        <v>1.5</v>
      </c>
      <c r="H21" s="967">
        <v>1.3</v>
      </c>
      <c r="I21" s="968">
        <v>1.4</v>
      </c>
      <c r="J21" s="969">
        <v>-0.2</v>
      </c>
      <c r="K21" s="970">
        <v>1.5</v>
      </c>
      <c r="L21" s="968">
        <v>1.4</v>
      </c>
      <c r="M21" s="969">
        <v>-0.1</v>
      </c>
    </row>
    <row r="22" spans="1:13" s="19" customFormat="1" ht="15" customHeight="1">
      <c r="A22" s="413" t="s">
        <v>915</v>
      </c>
      <c r="B22" s="97" t="s">
        <v>358</v>
      </c>
      <c r="C22" s="98"/>
      <c r="D22" s="971">
        <v>0.6</v>
      </c>
      <c r="E22" s="971">
        <v>0.5</v>
      </c>
      <c r="F22" s="971">
        <v>0.5</v>
      </c>
      <c r="G22" s="971">
        <v>0.6</v>
      </c>
      <c r="H22" s="971">
        <v>0.5</v>
      </c>
      <c r="I22" s="972">
        <v>0.6</v>
      </c>
      <c r="J22" s="973">
        <v>0</v>
      </c>
      <c r="K22" s="971">
        <v>0.6</v>
      </c>
      <c r="L22" s="972">
        <v>0.6</v>
      </c>
      <c r="M22" s="973">
        <v>0</v>
      </c>
    </row>
    <row r="23" spans="1:13" s="19" customFormat="1" ht="15" customHeight="1">
      <c r="A23" s="909" t="s">
        <v>359</v>
      </c>
      <c r="B23" s="910" t="s">
        <v>917</v>
      </c>
      <c r="C23" s="911"/>
      <c r="D23" s="959">
        <v>22</v>
      </c>
      <c r="E23" s="959">
        <v>24</v>
      </c>
      <c r="F23" s="959">
        <v>21</v>
      </c>
      <c r="G23" s="959">
        <v>22</v>
      </c>
      <c r="H23" s="959">
        <v>21</v>
      </c>
      <c r="I23" s="960">
        <v>23</v>
      </c>
      <c r="J23" s="954">
        <v>4.5</v>
      </c>
      <c r="K23" s="959">
        <v>21</v>
      </c>
      <c r="L23" s="960">
        <v>22</v>
      </c>
      <c r="M23" s="954">
        <v>4.8</v>
      </c>
    </row>
    <row r="24" spans="1:13" s="19" customFormat="1" ht="15" customHeight="1">
      <c r="A24" s="413" t="s">
        <v>915</v>
      </c>
      <c r="B24" s="97" t="s">
        <v>917</v>
      </c>
      <c r="C24" s="98"/>
      <c r="D24" s="961">
        <v>50</v>
      </c>
      <c r="E24" s="961">
        <v>57</v>
      </c>
      <c r="F24" s="961">
        <v>47</v>
      </c>
      <c r="G24" s="961">
        <v>50</v>
      </c>
      <c r="H24" s="961">
        <v>49</v>
      </c>
      <c r="I24" s="962">
        <v>54</v>
      </c>
      <c r="J24" s="963">
        <v>8</v>
      </c>
      <c r="K24" s="961">
        <v>49</v>
      </c>
      <c r="L24" s="962">
        <v>51</v>
      </c>
      <c r="M24" s="963">
        <v>4.0999999999999996</v>
      </c>
    </row>
    <row r="25" spans="1:13" s="19" customFormat="1" ht="15" customHeight="1">
      <c r="A25" s="413" t="s">
        <v>916</v>
      </c>
      <c r="B25" s="97" t="s">
        <v>917</v>
      </c>
      <c r="C25" s="125"/>
      <c r="D25" s="964">
        <v>2</v>
      </c>
      <c r="E25" s="964">
        <v>3</v>
      </c>
      <c r="F25" s="964">
        <v>3</v>
      </c>
      <c r="G25" s="964">
        <v>3</v>
      </c>
      <c r="H25" s="964">
        <v>4</v>
      </c>
      <c r="I25" s="965">
        <v>3</v>
      </c>
      <c r="J25" s="966">
        <v>50</v>
      </c>
      <c r="K25" s="964">
        <v>2</v>
      </c>
      <c r="L25" s="965">
        <v>4</v>
      </c>
      <c r="M25" s="966">
        <v>100</v>
      </c>
    </row>
    <row r="26" spans="1:13" s="19" customFormat="1" ht="15" customHeight="1">
      <c r="A26" s="909" t="s">
        <v>361</v>
      </c>
      <c r="B26" s="910" t="s">
        <v>917</v>
      </c>
      <c r="C26" s="911"/>
      <c r="D26" s="959">
        <v>10</v>
      </c>
      <c r="E26" s="959">
        <v>12</v>
      </c>
      <c r="F26" s="959">
        <v>13</v>
      </c>
      <c r="G26" s="959">
        <v>11</v>
      </c>
      <c r="H26" s="959">
        <v>12</v>
      </c>
      <c r="I26" s="960">
        <v>14</v>
      </c>
      <c r="J26" s="954">
        <v>40</v>
      </c>
      <c r="K26" s="959">
        <v>9</v>
      </c>
      <c r="L26" s="960">
        <v>13</v>
      </c>
      <c r="M26" s="954">
        <v>44.4</v>
      </c>
    </row>
    <row r="27" spans="1:13" s="19" customFormat="1" ht="15" customHeight="1">
      <c r="A27" s="909" t="s">
        <v>362</v>
      </c>
      <c r="B27" s="910" t="s">
        <v>917</v>
      </c>
      <c r="C27" s="911"/>
      <c r="D27" s="959">
        <v>9</v>
      </c>
      <c r="E27" s="959">
        <v>10</v>
      </c>
      <c r="F27" s="959">
        <v>9</v>
      </c>
      <c r="G27" s="959">
        <v>9</v>
      </c>
      <c r="H27" s="959">
        <v>9</v>
      </c>
      <c r="I27" s="960">
        <v>9</v>
      </c>
      <c r="J27" s="954">
        <v>0</v>
      </c>
      <c r="K27" s="959">
        <v>9</v>
      </c>
      <c r="L27" s="960">
        <v>9</v>
      </c>
      <c r="M27" s="954">
        <v>0</v>
      </c>
    </row>
    <row r="28" spans="1:13" s="19" customFormat="1" ht="15" customHeight="1">
      <c r="A28" s="413" t="s">
        <v>915</v>
      </c>
      <c r="B28" s="97" t="s">
        <v>917</v>
      </c>
      <c r="C28" s="98"/>
      <c r="D28" s="961">
        <v>13</v>
      </c>
      <c r="E28" s="961">
        <v>14</v>
      </c>
      <c r="F28" s="961">
        <v>13</v>
      </c>
      <c r="G28" s="961">
        <v>13</v>
      </c>
      <c r="H28" s="961">
        <v>13</v>
      </c>
      <c r="I28" s="962">
        <v>13</v>
      </c>
      <c r="J28" s="963">
        <v>0</v>
      </c>
      <c r="K28" s="961">
        <v>13</v>
      </c>
      <c r="L28" s="962">
        <v>13</v>
      </c>
      <c r="M28" s="963">
        <v>0</v>
      </c>
    </row>
    <row r="29" spans="1:13" s="19" customFormat="1" ht="15" customHeight="1">
      <c r="A29" s="413" t="s">
        <v>916</v>
      </c>
      <c r="B29" s="97" t="s">
        <v>917</v>
      </c>
      <c r="C29" s="125"/>
      <c r="D29" s="964">
        <v>3</v>
      </c>
      <c r="E29" s="964">
        <v>4</v>
      </c>
      <c r="F29" s="964">
        <v>4</v>
      </c>
      <c r="G29" s="964">
        <v>3</v>
      </c>
      <c r="H29" s="964">
        <v>3</v>
      </c>
      <c r="I29" s="965">
        <v>3</v>
      </c>
      <c r="J29" s="966">
        <v>0</v>
      </c>
      <c r="K29" s="964">
        <v>3</v>
      </c>
      <c r="L29" s="965">
        <v>3</v>
      </c>
      <c r="M29" s="966">
        <v>0</v>
      </c>
    </row>
    <row r="30" spans="1:13" s="19" customFormat="1" ht="15" customHeight="1">
      <c r="A30" s="909" t="s">
        <v>363</v>
      </c>
      <c r="B30" s="910" t="s">
        <v>358</v>
      </c>
      <c r="C30" s="911"/>
      <c r="D30" s="974">
        <v>45</v>
      </c>
      <c r="E30" s="974">
        <v>47</v>
      </c>
      <c r="F30" s="974">
        <v>47</v>
      </c>
      <c r="G30" s="974">
        <v>45</v>
      </c>
      <c r="H30" s="974">
        <v>48</v>
      </c>
      <c r="I30" s="975">
        <v>47</v>
      </c>
      <c r="J30" s="976">
        <v>2</v>
      </c>
      <c r="K30" s="977">
        <v>43</v>
      </c>
      <c r="L30" s="975">
        <v>47</v>
      </c>
      <c r="M30" s="976">
        <v>4</v>
      </c>
    </row>
    <row r="31" spans="1:13" s="19" customFormat="1" ht="15" customHeight="1">
      <c r="A31" s="909" t="s">
        <v>364</v>
      </c>
      <c r="B31" s="910" t="s">
        <v>365</v>
      </c>
      <c r="C31" s="911"/>
      <c r="D31" s="978">
        <v>158</v>
      </c>
      <c r="E31" s="978">
        <v>153</v>
      </c>
      <c r="F31" s="978">
        <v>157</v>
      </c>
      <c r="G31" s="978">
        <v>155</v>
      </c>
      <c r="H31" s="978">
        <v>155</v>
      </c>
      <c r="I31" s="979">
        <v>161</v>
      </c>
      <c r="J31" s="954">
        <v>1.9</v>
      </c>
      <c r="K31" s="978">
        <v>156</v>
      </c>
      <c r="L31" s="979">
        <v>158</v>
      </c>
      <c r="M31" s="954">
        <v>1.3</v>
      </c>
    </row>
    <row r="32" spans="1:13" s="19" customFormat="1" ht="15" customHeight="1">
      <c r="A32" s="980" t="s">
        <v>915</v>
      </c>
      <c r="B32" s="981" t="s">
        <v>365</v>
      </c>
      <c r="C32" s="982"/>
      <c r="D32" s="983">
        <v>240</v>
      </c>
      <c r="E32" s="983">
        <v>230</v>
      </c>
      <c r="F32" s="983">
        <v>234</v>
      </c>
      <c r="G32" s="983">
        <v>235</v>
      </c>
      <c r="H32" s="983">
        <v>231</v>
      </c>
      <c r="I32" s="984">
        <v>238</v>
      </c>
      <c r="J32" s="985">
        <v>-0.8</v>
      </c>
      <c r="K32" s="986">
        <v>238</v>
      </c>
      <c r="L32" s="984">
        <v>235</v>
      </c>
      <c r="M32" s="985">
        <v>-1.3</v>
      </c>
    </row>
    <row r="33" spans="1:13" s="19" customFormat="1" ht="15" customHeight="1">
      <c r="A33" s="114"/>
      <c r="B33" s="114"/>
      <c r="C33" s="114"/>
      <c r="D33" s="987"/>
      <c r="E33" s="115"/>
      <c r="F33" s="115"/>
      <c r="G33" s="115"/>
      <c r="H33" s="115"/>
      <c r="I33" s="114"/>
      <c r="J33" s="114"/>
      <c r="K33" s="114"/>
      <c r="L33" s="114"/>
      <c r="M33"/>
    </row>
    <row r="34" spans="1:13" s="19" customFormat="1" ht="15" customHeight="1">
      <c r="A34" s="262"/>
      <c r="B34" s="210"/>
      <c r="C34" s="210"/>
      <c r="D34" s="995"/>
      <c r="E34" s="210"/>
      <c r="F34" s="114"/>
      <c r="G34" s="114"/>
      <c r="H34" s="114"/>
      <c r="I34" s="114"/>
      <c r="J34" s="114"/>
      <c r="K34" s="114"/>
      <c r="L34" s="114"/>
      <c r="M34"/>
    </row>
    <row r="35" spans="1:13" ht="15" customHeight="1">
      <c r="A35" s="1346"/>
      <c r="B35" s="1346"/>
      <c r="C35" s="1346"/>
      <c r="D35" s="1346"/>
      <c r="E35" s="1346"/>
      <c r="F35" s="1346"/>
      <c r="G35" s="1346"/>
      <c r="H35" s="1346"/>
      <c r="I35" s="1346"/>
      <c r="J35" s="1346"/>
      <c r="K35" s="1346"/>
      <c r="L35" s="1346"/>
      <c r="M35" s="1346"/>
    </row>
  </sheetData>
  <dataConsolidate/>
  <mergeCells count="1">
    <mergeCell ref="A35:M35"/>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H1 2016&amp;R&amp;"Tele-GroteskNor,Regular"&amp;10Page &amp;P</oddFooter>
  </headerFooter>
  <legacyDrawing r:id="rId2"/>
  <controls>
    <control shapeId="55297" r:id="rId3" name="CustomMemberDispatchertb1"/>
    <control shapeId="55298" r:id="rId4" name="FPMExcelClientSheetOptionstb1"/>
    <control shapeId="55299" r:id="rId5" name="ConnectionDescriptorsInfo000tb1"/>
  </controls>
</worksheet>
</file>

<file path=xl/worksheets/sheet69.xml><?xml version="1.0" encoding="utf-8"?>
<worksheet xmlns="http://schemas.openxmlformats.org/spreadsheetml/2006/main" xmlns:r="http://schemas.openxmlformats.org/officeDocument/2006/relationships">
  <sheetPr codeName="Tabelle44">
    <pageSetUpPr fitToPage="1"/>
  </sheetPr>
  <dimension ref="A1:M39"/>
  <sheetViews>
    <sheetView showGridLines="0" view="pageBreakPreview" zoomScale="85" zoomScaleNormal="100" zoomScaleSheetLayoutView="85" workbookViewId="0"/>
  </sheetViews>
  <sheetFormatPr baseColWidth="10" defaultColWidth="9.140625" defaultRowHeight="15"/>
  <cols>
    <col min="1" max="1" width="44.28515625" customWidth="1" collapsed="1"/>
    <col min="2" max="2" width="10.140625" customWidth="1"/>
    <col min="3" max="3" width="6.5703125" customWidth="1"/>
    <col min="4" max="13" width="15" customWidth="1"/>
  </cols>
  <sheetData>
    <row r="1" spans="1:13" s="19" customFormat="1" ht="29.25" customHeight="1" collapsed="1">
      <c r="A1" s="77" t="s">
        <v>59</v>
      </c>
      <c r="B1" s="78"/>
      <c r="C1" s="79"/>
      <c r="D1" s="80"/>
      <c r="E1" s="80"/>
      <c r="F1" s="80"/>
      <c r="G1" s="80"/>
      <c r="H1" s="80"/>
      <c r="I1" s="80"/>
      <c r="J1" s="80"/>
      <c r="K1" s="80"/>
      <c r="L1" s="80"/>
      <c r="M1" s="80"/>
    </row>
    <row r="2" spans="1:13" s="19" customFormat="1" ht="31.5" customHeight="1">
      <c r="A2" s="81" t="s">
        <v>286</v>
      </c>
      <c r="B2" s="82"/>
      <c r="C2" s="83"/>
      <c r="D2" s="84"/>
      <c r="E2" s="84"/>
      <c r="F2" s="84"/>
      <c r="G2" s="84"/>
      <c r="H2" s="84"/>
      <c r="I2" s="84"/>
      <c r="J2" s="84"/>
      <c r="K2" s="84"/>
      <c r="L2" s="84"/>
      <c r="M2" s="84"/>
    </row>
    <row r="3" spans="1:13" s="19" customFormat="1" ht="24.75" customHeight="1">
      <c r="A3" s="85"/>
      <c r="B3" s="86"/>
      <c r="C3" s="87"/>
      <c r="D3" s="90"/>
      <c r="E3" s="88"/>
      <c r="F3" s="88"/>
      <c r="G3" s="88"/>
      <c r="H3" s="88"/>
      <c r="I3" s="88"/>
      <c r="J3" s="89"/>
      <c r="K3" s="117"/>
      <c r="L3" s="88"/>
      <c r="M3" s="89"/>
    </row>
    <row r="4" spans="1:13" s="19" customFormat="1"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909" t="s">
        <v>287</v>
      </c>
      <c r="B6" s="910"/>
      <c r="C6" s="911"/>
      <c r="D6" s="952">
        <v>362</v>
      </c>
      <c r="E6" s="952">
        <v>346</v>
      </c>
      <c r="F6" s="952">
        <v>340</v>
      </c>
      <c r="G6" s="952">
        <v>1394</v>
      </c>
      <c r="H6" s="952">
        <v>324</v>
      </c>
      <c r="I6" s="953">
        <v>319</v>
      </c>
      <c r="J6" s="954">
        <v>-11.9</v>
      </c>
      <c r="K6" s="952">
        <v>708</v>
      </c>
      <c r="L6" s="953">
        <v>643</v>
      </c>
      <c r="M6" s="954">
        <v>-9.1999999999999993</v>
      </c>
    </row>
    <row r="7" spans="1:13" s="19" customFormat="1" ht="15" customHeight="1" collapsed="1">
      <c r="A7" s="413" t="s">
        <v>922</v>
      </c>
      <c r="B7" s="97"/>
      <c r="C7" s="98"/>
      <c r="D7" s="956">
        <v>266</v>
      </c>
      <c r="E7" s="956">
        <v>249</v>
      </c>
      <c r="F7" s="956">
        <v>245</v>
      </c>
      <c r="G7" s="956">
        <v>1011</v>
      </c>
      <c r="H7" s="956">
        <v>228</v>
      </c>
      <c r="I7" s="957">
        <v>222</v>
      </c>
      <c r="J7" s="963">
        <v>-16.5</v>
      </c>
      <c r="K7" s="956">
        <v>517</v>
      </c>
      <c r="L7" s="957">
        <v>450</v>
      </c>
      <c r="M7" s="963">
        <v>-13</v>
      </c>
    </row>
    <row r="8" spans="1:13" s="19" customFormat="1" ht="15" customHeight="1">
      <c r="A8" s="413" t="s">
        <v>923</v>
      </c>
      <c r="B8" s="124"/>
      <c r="C8" s="125"/>
      <c r="D8" s="996">
        <v>62</v>
      </c>
      <c r="E8" s="996">
        <v>62</v>
      </c>
      <c r="F8" s="996">
        <v>62</v>
      </c>
      <c r="G8" s="996">
        <v>249</v>
      </c>
      <c r="H8" s="996">
        <v>60</v>
      </c>
      <c r="I8" s="997">
        <v>59</v>
      </c>
      <c r="J8" s="966">
        <v>-4.8</v>
      </c>
      <c r="K8" s="996">
        <v>125</v>
      </c>
      <c r="L8" s="997">
        <v>119</v>
      </c>
      <c r="M8" s="966">
        <v>-4.8</v>
      </c>
    </row>
    <row r="9" spans="1:13" s="19" customFormat="1" ht="15" customHeight="1" collapsed="1">
      <c r="A9" s="909" t="s">
        <v>289</v>
      </c>
      <c r="B9" s="910"/>
      <c r="C9" s="911">
        <v>1</v>
      </c>
      <c r="D9" s="952">
        <v>124</v>
      </c>
      <c r="E9" s="952">
        <v>125</v>
      </c>
      <c r="F9" s="952">
        <v>118</v>
      </c>
      <c r="G9" s="952">
        <v>500</v>
      </c>
      <c r="H9" s="952">
        <v>88</v>
      </c>
      <c r="I9" s="953">
        <v>102</v>
      </c>
      <c r="J9" s="954">
        <v>-17.7</v>
      </c>
      <c r="K9" s="952">
        <v>257</v>
      </c>
      <c r="L9" s="953">
        <v>190</v>
      </c>
      <c r="M9" s="954">
        <v>-26.1</v>
      </c>
    </row>
    <row r="10" spans="1:13" s="19" customFormat="1" ht="15" customHeight="1">
      <c r="A10" s="909" t="s">
        <v>902</v>
      </c>
      <c r="B10" s="998" t="s">
        <v>47</v>
      </c>
      <c r="C10" s="915"/>
      <c r="D10" s="999">
        <v>34.299999999999997</v>
      </c>
      <c r="E10" s="999">
        <v>36.1</v>
      </c>
      <c r="F10" s="999">
        <v>34.700000000000003</v>
      </c>
      <c r="G10" s="999">
        <v>35.9</v>
      </c>
      <c r="H10" s="999">
        <v>27.2</v>
      </c>
      <c r="I10" s="1000">
        <v>32</v>
      </c>
      <c r="J10" s="1001">
        <v>-2.2999999999999998</v>
      </c>
      <c r="K10" s="999">
        <v>36.299999999999997</v>
      </c>
      <c r="L10" s="1000">
        <v>29.5</v>
      </c>
      <c r="M10" s="1001">
        <v>-6.8</v>
      </c>
    </row>
    <row r="11" spans="1:13" s="19" customFormat="1" ht="15" customHeight="1">
      <c r="A11" s="909" t="s">
        <v>903</v>
      </c>
      <c r="B11" s="910"/>
      <c r="C11" s="911"/>
      <c r="D11" s="952">
        <v>42</v>
      </c>
      <c r="E11" s="952">
        <v>41</v>
      </c>
      <c r="F11" s="952">
        <v>47</v>
      </c>
      <c r="G11" s="952">
        <v>176</v>
      </c>
      <c r="H11" s="952">
        <v>54</v>
      </c>
      <c r="I11" s="953">
        <v>13</v>
      </c>
      <c r="J11" s="954">
        <v>-69</v>
      </c>
      <c r="K11" s="952">
        <v>88</v>
      </c>
      <c r="L11" s="953">
        <v>67</v>
      </c>
      <c r="M11" s="954">
        <v>-23.9</v>
      </c>
    </row>
    <row r="12" spans="1:13" s="19" customFormat="1" ht="15" customHeight="1">
      <c r="A12" s="909" t="s">
        <v>292</v>
      </c>
      <c r="B12" s="910"/>
      <c r="C12" s="911"/>
      <c r="D12" s="952">
        <v>82</v>
      </c>
      <c r="E12" s="952">
        <v>84</v>
      </c>
      <c r="F12" s="952">
        <v>71</v>
      </c>
      <c r="G12" s="952">
        <v>324</v>
      </c>
      <c r="H12" s="952">
        <v>34</v>
      </c>
      <c r="I12" s="953">
        <v>89</v>
      </c>
      <c r="J12" s="954">
        <v>8.5</v>
      </c>
      <c r="K12" s="952">
        <v>169</v>
      </c>
      <c r="L12" s="953">
        <v>123</v>
      </c>
      <c r="M12" s="954">
        <v>-27.2</v>
      </c>
    </row>
    <row r="13" spans="1:13" ht="24.75" customHeight="1">
      <c r="A13" s="85"/>
      <c r="B13" s="86"/>
      <c r="C13" s="87"/>
      <c r="D13" s="90"/>
      <c r="E13" s="88"/>
      <c r="F13" s="88"/>
      <c r="G13" s="88"/>
      <c r="H13" s="88"/>
      <c r="I13" s="88"/>
      <c r="J13" s="89"/>
      <c r="K13" s="117"/>
      <c r="L13" s="88"/>
      <c r="M13" s="89"/>
    </row>
    <row r="14" spans="1:13" ht="31.5" customHeight="1">
      <c r="A14" s="81" t="s">
        <v>308</v>
      </c>
      <c r="B14" s="82"/>
      <c r="C14" s="83"/>
      <c r="D14" s="84"/>
      <c r="E14" s="84"/>
      <c r="F14" s="84"/>
      <c r="G14" s="84"/>
      <c r="H14" s="84"/>
      <c r="I14" s="84"/>
      <c r="J14" s="84"/>
      <c r="K14" s="84"/>
      <c r="L14" s="84"/>
      <c r="M14" s="84"/>
    </row>
    <row r="15" spans="1:13" ht="3" customHeight="1">
      <c r="A15" s="81"/>
      <c r="B15" s="82"/>
      <c r="C15" s="83"/>
      <c r="D15" s="84"/>
      <c r="E15" s="84"/>
      <c r="F15" s="84"/>
      <c r="G15" s="84"/>
      <c r="H15" s="84"/>
      <c r="I15" s="84"/>
      <c r="J15" s="84"/>
      <c r="K15" s="84"/>
      <c r="L15" s="84"/>
      <c r="M15" s="84"/>
    </row>
    <row r="16" spans="1:13" ht="30" customHeight="1">
      <c r="A16" s="85"/>
      <c r="B16" s="87"/>
      <c r="C16" s="90" t="s">
        <v>1</v>
      </c>
      <c r="D16" s="88" t="s">
        <v>231</v>
      </c>
      <c r="E16" s="88" t="s">
        <v>232</v>
      </c>
      <c r="F16" s="88" t="s">
        <v>233</v>
      </c>
      <c r="G16" s="88" t="s">
        <v>356</v>
      </c>
      <c r="H16" s="88" t="s">
        <v>234</v>
      </c>
      <c r="I16" s="119" t="s">
        <v>235</v>
      </c>
      <c r="J16" s="117" t="s">
        <v>198</v>
      </c>
      <c r="K16" s="88" t="s">
        <v>687</v>
      </c>
      <c r="L16" s="119" t="s">
        <v>688</v>
      </c>
      <c r="M16" s="117" t="s">
        <v>198</v>
      </c>
    </row>
    <row r="17" spans="1:13" s="19" customFormat="1" ht="3" customHeight="1">
      <c r="A17" s="91"/>
      <c r="B17" s="92"/>
      <c r="C17" s="93"/>
      <c r="D17" s="91"/>
      <c r="E17" s="91"/>
      <c r="F17" s="91"/>
      <c r="G17" s="91"/>
      <c r="H17" s="91"/>
      <c r="I17" s="91"/>
      <c r="J17" s="94"/>
      <c r="K17" s="91"/>
      <c r="L17" s="91"/>
      <c r="M17" s="121"/>
    </row>
    <row r="18" spans="1:13" s="19" customFormat="1" ht="15" customHeight="1">
      <c r="A18" s="909" t="s">
        <v>913</v>
      </c>
      <c r="B18" s="910"/>
      <c r="C18" s="911"/>
      <c r="D18" s="952"/>
      <c r="E18" s="952"/>
      <c r="F18" s="952"/>
      <c r="G18" s="952"/>
      <c r="H18" s="952"/>
      <c r="I18" s="953"/>
      <c r="J18" s="954"/>
      <c r="K18" s="952"/>
      <c r="L18" s="953"/>
      <c r="M18" s="954"/>
    </row>
    <row r="19" spans="1:13" s="19" customFormat="1" ht="15" customHeight="1">
      <c r="A19" s="393" t="s">
        <v>699</v>
      </c>
      <c r="B19" s="955" t="s">
        <v>698</v>
      </c>
      <c r="C19" s="98"/>
      <c r="D19" s="956">
        <v>255</v>
      </c>
      <c r="E19" s="956">
        <v>257</v>
      </c>
      <c r="F19" s="956">
        <v>233</v>
      </c>
      <c r="G19" s="956">
        <v>1002</v>
      </c>
      <c r="H19" s="956">
        <v>228</v>
      </c>
      <c r="I19" s="957">
        <v>226</v>
      </c>
      <c r="J19" s="958">
        <v>-11.4</v>
      </c>
      <c r="K19" s="956">
        <v>512</v>
      </c>
      <c r="L19" s="957">
        <v>454</v>
      </c>
      <c r="M19" s="958">
        <v>-11.328125</v>
      </c>
    </row>
    <row r="20" spans="1:13" s="19" customFormat="1" ht="15" customHeight="1">
      <c r="A20" s="909" t="s">
        <v>914</v>
      </c>
      <c r="B20" s="910" t="s">
        <v>311</v>
      </c>
      <c r="C20" s="911"/>
      <c r="D20" s="959">
        <v>3689</v>
      </c>
      <c r="E20" s="959">
        <v>3686</v>
      </c>
      <c r="F20" s="959">
        <v>3677</v>
      </c>
      <c r="G20" s="959">
        <v>3677</v>
      </c>
      <c r="H20" s="959">
        <v>3668</v>
      </c>
      <c r="I20" s="960">
        <v>3671</v>
      </c>
      <c r="J20" s="954">
        <v>-0.5</v>
      </c>
      <c r="K20" s="959">
        <v>3689</v>
      </c>
      <c r="L20" s="960">
        <v>3671</v>
      </c>
      <c r="M20" s="954">
        <v>-0.5</v>
      </c>
    </row>
    <row r="21" spans="1:13" s="19" customFormat="1" ht="15" customHeight="1">
      <c r="A21" s="413" t="s">
        <v>915</v>
      </c>
      <c r="B21" s="97" t="s">
        <v>311</v>
      </c>
      <c r="C21" s="98"/>
      <c r="D21" s="961">
        <v>2751</v>
      </c>
      <c r="E21" s="961">
        <v>2775</v>
      </c>
      <c r="F21" s="961">
        <v>2800</v>
      </c>
      <c r="G21" s="961">
        <v>2800</v>
      </c>
      <c r="H21" s="961">
        <v>2825</v>
      </c>
      <c r="I21" s="962">
        <v>2857</v>
      </c>
      <c r="J21" s="963">
        <v>3.9</v>
      </c>
      <c r="K21" s="961">
        <v>2751</v>
      </c>
      <c r="L21" s="962">
        <v>2857</v>
      </c>
      <c r="M21" s="963">
        <v>3.9</v>
      </c>
    </row>
    <row r="22" spans="1:13" s="19" customFormat="1" ht="15" customHeight="1">
      <c r="A22" s="414" t="s">
        <v>916</v>
      </c>
      <c r="B22" s="124" t="s">
        <v>311</v>
      </c>
      <c r="C22" s="915"/>
      <c r="D22" s="964">
        <v>938</v>
      </c>
      <c r="E22" s="964">
        <v>910</v>
      </c>
      <c r="F22" s="964">
        <v>878</v>
      </c>
      <c r="G22" s="964">
        <v>878</v>
      </c>
      <c r="H22" s="964">
        <v>843</v>
      </c>
      <c r="I22" s="965">
        <v>814</v>
      </c>
      <c r="J22" s="966">
        <v>-13.2</v>
      </c>
      <c r="K22" s="964">
        <v>938</v>
      </c>
      <c r="L22" s="965">
        <v>814</v>
      </c>
      <c r="M22" s="966">
        <v>-13.2</v>
      </c>
    </row>
    <row r="23" spans="1:13" s="19" customFormat="1" ht="15" customHeight="1">
      <c r="A23" s="909" t="s">
        <v>694</v>
      </c>
      <c r="B23" s="910" t="s">
        <v>311</v>
      </c>
      <c r="C23" s="911"/>
      <c r="D23" s="959">
        <v>-44</v>
      </c>
      <c r="E23" s="959">
        <v>-4</v>
      </c>
      <c r="F23" s="959">
        <v>-8</v>
      </c>
      <c r="G23" s="959">
        <v>-125</v>
      </c>
      <c r="H23" s="959">
        <v>-9</v>
      </c>
      <c r="I23" s="960">
        <v>3</v>
      </c>
      <c r="J23" s="954" t="s">
        <v>19</v>
      </c>
      <c r="K23" s="959">
        <v>-113</v>
      </c>
      <c r="L23" s="960">
        <v>-6</v>
      </c>
      <c r="M23" s="954">
        <v>94.7</v>
      </c>
    </row>
    <row r="24" spans="1:13" s="19" customFormat="1" ht="15" customHeight="1">
      <c r="A24" s="413" t="s">
        <v>915</v>
      </c>
      <c r="B24" s="97" t="s">
        <v>311</v>
      </c>
      <c r="C24" s="253">
        <v>2</v>
      </c>
      <c r="D24" s="961">
        <v>-85</v>
      </c>
      <c r="E24" s="961">
        <v>24</v>
      </c>
      <c r="F24" s="961">
        <v>24</v>
      </c>
      <c r="G24" s="961">
        <v>-48</v>
      </c>
      <c r="H24" s="961">
        <v>25</v>
      </c>
      <c r="I24" s="962">
        <v>32</v>
      </c>
      <c r="J24" s="963" t="s">
        <v>19</v>
      </c>
      <c r="K24" s="961">
        <v>-97</v>
      </c>
      <c r="L24" s="962">
        <v>57</v>
      </c>
      <c r="M24" s="963" t="s">
        <v>19</v>
      </c>
    </row>
    <row r="25" spans="1:13" s="19" customFormat="1" ht="15" customHeight="1">
      <c r="A25" s="414" t="s">
        <v>916</v>
      </c>
      <c r="B25" s="124" t="s">
        <v>311</v>
      </c>
      <c r="C25" s="915">
        <v>2</v>
      </c>
      <c r="D25" s="964">
        <v>41</v>
      </c>
      <c r="E25" s="964">
        <v>-28</v>
      </c>
      <c r="F25" s="964">
        <v>-33</v>
      </c>
      <c r="G25" s="964">
        <v>-77</v>
      </c>
      <c r="H25" s="964">
        <v>-34</v>
      </c>
      <c r="I25" s="965">
        <v>-29</v>
      </c>
      <c r="J25" s="966" t="s">
        <v>19</v>
      </c>
      <c r="K25" s="964">
        <v>-17</v>
      </c>
      <c r="L25" s="965">
        <v>-63</v>
      </c>
      <c r="M25" s="966" t="s">
        <v>19</v>
      </c>
    </row>
    <row r="26" spans="1:13" s="19" customFormat="1" ht="15" customHeight="1">
      <c r="A26" s="909" t="s">
        <v>357</v>
      </c>
      <c r="B26" s="910" t="s">
        <v>358</v>
      </c>
      <c r="C26" s="911"/>
      <c r="D26" s="967">
        <v>1.7</v>
      </c>
      <c r="E26" s="967">
        <v>1.7</v>
      </c>
      <c r="F26" s="967">
        <v>1.6</v>
      </c>
      <c r="G26" s="967">
        <v>1.7</v>
      </c>
      <c r="H26" s="967">
        <v>1.5</v>
      </c>
      <c r="I26" s="968">
        <v>1.4</v>
      </c>
      <c r="J26" s="969">
        <v>-0.3</v>
      </c>
      <c r="K26" s="970">
        <v>1.8</v>
      </c>
      <c r="L26" s="968">
        <v>1.5</v>
      </c>
      <c r="M26" s="969">
        <v>-0.3</v>
      </c>
    </row>
    <row r="27" spans="1:13" s="19" customFormat="1" ht="15" customHeight="1">
      <c r="A27" s="413" t="s">
        <v>915</v>
      </c>
      <c r="B27" s="97" t="s">
        <v>358</v>
      </c>
      <c r="C27" s="98"/>
      <c r="D27" s="971">
        <v>1.3</v>
      </c>
      <c r="E27" s="971">
        <v>1.3</v>
      </c>
      <c r="F27" s="971">
        <v>1.3</v>
      </c>
      <c r="G27" s="971">
        <v>1.2</v>
      </c>
      <c r="H27" s="971">
        <v>1.2</v>
      </c>
      <c r="I27" s="972">
        <v>1</v>
      </c>
      <c r="J27" s="973">
        <v>-0.3</v>
      </c>
      <c r="K27" s="971">
        <v>1.2</v>
      </c>
      <c r="L27" s="972">
        <v>1.1000000000000001</v>
      </c>
      <c r="M27" s="973">
        <v>-0.1</v>
      </c>
    </row>
    <row r="28" spans="1:13" s="19" customFormat="1" ht="15" customHeight="1">
      <c r="A28" s="909" t="s">
        <v>359</v>
      </c>
      <c r="B28" s="910" t="s">
        <v>917</v>
      </c>
      <c r="C28" s="911"/>
      <c r="D28" s="959">
        <v>124</v>
      </c>
      <c r="E28" s="959">
        <v>113</v>
      </c>
      <c r="F28" s="959">
        <v>93</v>
      </c>
      <c r="G28" s="959">
        <v>117</v>
      </c>
      <c r="H28" s="959">
        <v>111</v>
      </c>
      <c r="I28" s="960">
        <v>98</v>
      </c>
      <c r="J28" s="954">
        <v>-21</v>
      </c>
      <c r="K28" s="959">
        <v>133</v>
      </c>
      <c r="L28" s="960">
        <v>104</v>
      </c>
      <c r="M28" s="954">
        <v>-21.8</v>
      </c>
    </row>
    <row r="29" spans="1:13" s="19" customFormat="1" ht="15" customHeight="1">
      <c r="A29" s="413" t="s">
        <v>915</v>
      </c>
      <c r="B29" s="97" t="s">
        <v>917</v>
      </c>
      <c r="C29" s="98"/>
      <c r="D29" s="961">
        <v>162</v>
      </c>
      <c r="E29" s="961">
        <v>143</v>
      </c>
      <c r="F29" s="961">
        <v>115</v>
      </c>
      <c r="G29" s="961">
        <v>151</v>
      </c>
      <c r="H29" s="961">
        <v>130</v>
      </c>
      <c r="I29" s="962">
        <v>115</v>
      </c>
      <c r="J29" s="963">
        <v>-29</v>
      </c>
      <c r="K29" s="961">
        <v>182</v>
      </c>
      <c r="L29" s="962">
        <v>123</v>
      </c>
      <c r="M29" s="963">
        <v>-32.4</v>
      </c>
    </row>
    <row r="30" spans="1:13" s="19" customFormat="1" ht="15" customHeight="1">
      <c r="A30" s="413" t="s">
        <v>916</v>
      </c>
      <c r="B30" s="97" t="s">
        <v>917</v>
      </c>
      <c r="C30" s="125"/>
      <c r="D30" s="964">
        <v>17</v>
      </c>
      <c r="E30" s="964">
        <v>19</v>
      </c>
      <c r="F30" s="964">
        <v>8</v>
      </c>
      <c r="G30" s="964">
        <v>16</v>
      </c>
      <c r="H30" s="964">
        <v>18</v>
      </c>
      <c r="I30" s="965">
        <v>14</v>
      </c>
      <c r="J30" s="966">
        <v>-17.600000000000001</v>
      </c>
      <c r="K30" s="964">
        <v>18</v>
      </c>
      <c r="L30" s="965">
        <v>16</v>
      </c>
      <c r="M30" s="966">
        <v>-11.1</v>
      </c>
    </row>
    <row r="31" spans="1:13" s="19" customFormat="1" ht="15" customHeight="1">
      <c r="A31" s="909" t="s">
        <v>361</v>
      </c>
      <c r="B31" s="910" t="s">
        <v>917</v>
      </c>
      <c r="C31" s="911"/>
      <c r="D31" s="959">
        <v>126</v>
      </c>
      <c r="E31" s="959">
        <v>95</v>
      </c>
      <c r="F31" s="959">
        <v>59</v>
      </c>
      <c r="G31" s="959">
        <v>98</v>
      </c>
      <c r="H31" s="959">
        <v>121</v>
      </c>
      <c r="I31" s="960">
        <v>104</v>
      </c>
      <c r="J31" s="954">
        <v>-17.5</v>
      </c>
      <c r="K31" s="959">
        <v>120</v>
      </c>
      <c r="L31" s="960">
        <v>113</v>
      </c>
      <c r="M31" s="954">
        <v>-5.8</v>
      </c>
    </row>
    <row r="32" spans="1:13" s="19" customFormat="1" ht="15" customHeight="1">
      <c r="A32" s="909" t="s">
        <v>362</v>
      </c>
      <c r="B32" s="910" t="s">
        <v>917</v>
      </c>
      <c r="C32" s="911"/>
      <c r="D32" s="959">
        <v>23</v>
      </c>
      <c r="E32" s="959">
        <v>23</v>
      </c>
      <c r="F32" s="959">
        <v>21</v>
      </c>
      <c r="G32" s="959">
        <v>22</v>
      </c>
      <c r="H32" s="959">
        <v>21</v>
      </c>
      <c r="I32" s="960">
        <v>21</v>
      </c>
      <c r="J32" s="954">
        <v>-8.6999999999999993</v>
      </c>
      <c r="K32" s="959">
        <v>23</v>
      </c>
      <c r="L32" s="960">
        <v>21</v>
      </c>
      <c r="M32" s="954">
        <v>-8.6999999999999993</v>
      </c>
    </row>
    <row r="33" spans="1:13" s="19" customFormat="1" ht="15" customHeight="1">
      <c r="A33" s="413" t="s">
        <v>915</v>
      </c>
      <c r="B33" s="97" t="s">
        <v>917</v>
      </c>
      <c r="C33" s="98"/>
      <c r="D33" s="961">
        <v>29</v>
      </c>
      <c r="E33" s="961">
        <v>30</v>
      </c>
      <c r="F33" s="961">
        <v>27</v>
      </c>
      <c r="G33" s="961">
        <v>28</v>
      </c>
      <c r="H33" s="961">
        <v>26</v>
      </c>
      <c r="I33" s="962">
        <v>25</v>
      </c>
      <c r="J33" s="963">
        <v>-13.8</v>
      </c>
      <c r="K33" s="961">
        <v>29</v>
      </c>
      <c r="L33" s="962">
        <v>26</v>
      </c>
      <c r="M33" s="963">
        <v>-10.3</v>
      </c>
    </row>
    <row r="34" spans="1:13" s="19" customFormat="1" ht="15" customHeight="1">
      <c r="A34" s="413" t="s">
        <v>916</v>
      </c>
      <c r="B34" s="97" t="s">
        <v>917</v>
      </c>
      <c r="C34" s="125"/>
      <c r="D34" s="964">
        <v>5</v>
      </c>
      <c r="E34" s="964">
        <v>4</v>
      </c>
      <c r="F34" s="964">
        <v>4</v>
      </c>
      <c r="G34" s="964">
        <v>4</v>
      </c>
      <c r="H34" s="964">
        <v>4</v>
      </c>
      <c r="I34" s="965">
        <v>4</v>
      </c>
      <c r="J34" s="966">
        <v>-20</v>
      </c>
      <c r="K34" s="964">
        <v>4</v>
      </c>
      <c r="L34" s="965">
        <v>4</v>
      </c>
      <c r="M34" s="966">
        <v>0</v>
      </c>
    </row>
    <row r="35" spans="1:13" s="19" customFormat="1" ht="15" customHeight="1">
      <c r="A35" s="909" t="s">
        <v>363</v>
      </c>
      <c r="B35" s="910" t="s">
        <v>358</v>
      </c>
      <c r="C35" s="911"/>
      <c r="D35" s="974">
        <v>58</v>
      </c>
      <c r="E35" s="974">
        <v>59</v>
      </c>
      <c r="F35" s="974">
        <v>60</v>
      </c>
      <c r="G35" s="974">
        <v>58</v>
      </c>
      <c r="H35" s="974">
        <v>61</v>
      </c>
      <c r="I35" s="975">
        <v>62</v>
      </c>
      <c r="J35" s="976">
        <v>4</v>
      </c>
      <c r="K35" s="977">
        <v>56</v>
      </c>
      <c r="L35" s="975">
        <v>61</v>
      </c>
      <c r="M35" s="976">
        <v>5</v>
      </c>
    </row>
    <row r="36" spans="1:13" s="19" customFormat="1" ht="15" customHeight="1">
      <c r="A36" s="909" t="s">
        <v>364</v>
      </c>
      <c r="B36" s="910" t="s">
        <v>365</v>
      </c>
      <c r="C36" s="911"/>
      <c r="D36" s="978">
        <v>168</v>
      </c>
      <c r="E36" s="978">
        <v>163</v>
      </c>
      <c r="F36" s="978">
        <v>175</v>
      </c>
      <c r="G36" s="978">
        <v>165</v>
      </c>
      <c r="H36" s="978">
        <v>180</v>
      </c>
      <c r="I36" s="979">
        <v>189</v>
      </c>
      <c r="J36" s="954">
        <v>12.5</v>
      </c>
      <c r="K36" s="978">
        <v>163</v>
      </c>
      <c r="L36" s="979">
        <v>184</v>
      </c>
      <c r="M36" s="954">
        <v>12.9</v>
      </c>
    </row>
    <row r="37" spans="1:13" s="19" customFormat="1" ht="15" customHeight="1">
      <c r="A37" s="980" t="s">
        <v>915</v>
      </c>
      <c r="B37" s="981" t="s">
        <v>365</v>
      </c>
      <c r="C37" s="982"/>
      <c r="D37" s="983">
        <v>212</v>
      </c>
      <c r="E37" s="983">
        <v>206</v>
      </c>
      <c r="F37" s="983">
        <v>221</v>
      </c>
      <c r="G37" s="983">
        <v>209</v>
      </c>
      <c r="H37" s="983">
        <v>226</v>
      </c>
      <c r="I37" s="984">
        <v>233</v>
      </c>
      <c r="J37" s="985">
        <v>9.9</v>
      </c>
      <c r="K37" s="986">
        <v>208</v>
      </c>
      <c r="L37" s="984">
        <v>230</v>
      </c>
      <c r="M37" s="985">
        <v>10.6</v>
      </c>
    </row>
    <row r="38" spans="1:13" s="19" customFormat="1" ht="15" customHeight="1">
      <c r="A38" s="114"/>
      <c r="B38" s="114"/>
      <c r="C38" s="114"/>
      <c r="D38" s="987"/>
      <c r="E38" s="115"/>
      <c r="F38" s="115"/>
      <c r="G38" s="115"/>
      <c r="H38" s="115"/>
      <c r="I38" s="114"/>
      <c r="J38" s="114"/>
      <c r="K38" s="114"/>
      <c r="L38" s="114"/>
      <c r="M38"/>
    </row>
    <row r="39" spans="1:13" ht="41.25" customHeight="1">
      <c r="A39" s="1342" t="s">
        <v>1079</v>
      </c>
      <c r="B39" s="1342"/>
      <c r="C39" s="1342"/>
      <c r="D39" s="1342"/>
      <c r="E39" s="1342"/>
      <c r="F39" s="1342"/>
      <c r="G39" s="1342"/>
      <c r="H39" s="1342"/>
      <c r="I39" s="1342"/>
      <c r="J39" s="1342"/>
      <c r="K39" s="1342"/>
      <c r="L39" s="1342"/>
      <c r="M39" s="1342"/>
    </row>
  </sheetData>
  <dataConsolidate/>
  <mergeCells count="1">
    <mergeCell ref="A39:M39"/>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H1 2016&amp;R&amp;"Tele-GroteskNor,Regular"&amp;10Page &amp;P</oddFooter>
  </headerFooter>
  <legacyDrawing r:id="rId2"/>
  <controls>
    <control shapeId="56321" r:id="rId3" name="CustomMemberDispatchertb1"/>
    <control shapeId="56322" r:id="rId4" name="FPMExcelClientSheetOptionstb1"/>
    <control shapeId="56323" r:id="rId5" name="ConnectionDescriptorsInfo000tb1"/>
  </controls>
</worksheet>
</file>

<file path=xl/worksheets/sheet70.xml><?xml version="1.0" encoding="utf-8"?>
<worksheet xmlns="http://schemas.openxmlformats.org/spreadsheetml/2006/main" xmlns:r="http://schemas.openxmlformats.org/officeDocument/2006/relationships">
  <sheetPr codeName="Tabelle45">
    <pageSetUpPr fitToPage="1"/>
  </sheetPr>
  <dimension ref="A1:M18"/>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9" width="14.85546875" customWidth="1"/>
    <col min="10" max="11" width="12.85546875" customWidth="1"/>
    <col min="12" max="13" width="14.85546875" customWidth="1"/>
  </cols>
  <sheetData>
    <row r="1" spans="1:13" ht="29.25" customHeight="1" collapsed="1">
      <c r="A1" s="382" t="s">
        <v>888</v>
      </c>
      <c r="B1" s="78"/>
      <c r="C1" s="79"/>
      <c r="D1" s="80"/>
      <c r="E1" s="80"/>
      <c r="F1" s="80"/>
      <c r="G1" s="80"/>
      <c r="H1" s="80"/>
      <c r="I1" s="80"/>
      <c r="J1" s="80"/>
      <c r="K1" s="80"/>
      <c r="L1" s="80"/>
      <c r="M1" s="80"/>
    </row>
    <row r="2" spans="1:13" ht="31.5" customHeight="1">
      <c r="A2" s="81" t="s">
        <v>286</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909" t="s">
        <v>287</v>
      </c>
      <c r="B6" s="910"/>
      <c r="C6" s="911"/>
      <c r="D6" s="919">
        <v>222</v>
      </c>
      <c r="E6" s="919">
        <v>249</v>
      </c>
      <c r="F6" s="919">
        <v>227</v>
      </c>
      <c r="G6" s="919">
        <v>909</v>
      </c>
      <c r="H6" s="919">
        <v>220</v>
      </c>
      <c r="I6" s="920">
        <v>230</v>
      </c>
      <c r="J6" s="917">
        <v>3.6</v>
      </c>
      <c r="K6" s="919">
        <v>433</v>
      </c>
      <c r="L6" s="920">
        <v>450</v>
      </c>
      <c r="M6" s="914">
        <v>3.9</v>
      </c>
    </row>
    <row r="7" spans="1:13" s="19" customFormat="1" ht="15" customHeight="1">
      <c r="A7" s="909" t="s">
        <v>918</v>
      </c>
      <c r="B7" s="910"/>
      <c r="C7" s="911"/>
      <c r="D7" s="919">
        <v>222</v>
      </c>
      <c r="E7" s="919">
        <v>249</v>
      </c>
      <c r="F7" s="919">
        <v>227</v>
      </c>
      <c r="G7" s="919">
        <v>909</v>
      </c>
      <c r="H7" s="919">
        <v>220</v>
      </c>
      <c r="I7" s="920">
        <v>230</v>
      </c>
      <c r="J7" s="917">
        <v>3.6</v>
      </c>
      <c r="K7" s="919">
        <v>433</v>
      </c>
      <c r="L7" s="920">
        <v>450</v>
      </c>
      <c r="M7" s="914">
        <v>3.9</v>
      </c>
    </row>
    <row r="8" spans="1:13" s="19" customFormat="1" ht="15" customHeight="1">
      <c r="A8" s="454" t="s">
        <v>919</v>
      </c>
      <c r="B8" s="103"/>
      <c r="C8" s="104"/>
      <c r="D8" s="182">
        <v>139</v>
      </c>
      <c r="E8" s="182">
        <v>146</v>
      </c>
      <c r="F8" s="182">
        <v>136</v>
      </c>
      <c r="G8" s="182">
        <v>550</v>
      </c>
      <c r="H8" s="182">
        <v>134</v>
      </c>
      <c r="I8" s="232">
        <v>137</v>
      </c>
      <c r="J8" s="422">
        <v>-1.4</v>
      </c>
      <c r="K8" s="182">
        <v>268</v>
      </c>
      <c r="L8" s="232">
        <v>271</v>
      </c>
      <c r="M8" s="443">
        <v>1.1000000000000001</v>
      </c>
    </row>
    <row r="9" spans="1:13" s="19" customFormat="1" ht="15" customHeight="1">
      <c r="A9" s="405" t="s">
        <v>920</v>
      </c>
      <c r="B9" s="406"/>
      <c r="C9" s="407"/>
      <c r="D9" s="932">
        <v>85</v>
      </c>
      <c r="E9" s="932">
        <v>103</v>
      </c>
      <c r="F9" s="932">
        <v>90</v>
      </c>
      <c r="G9" s="932">
        <v>359</v>
      </c>
      <c r="H9" s="932">
        <v>86</v>
      </c>
      <c r="I9" s="933">
        <v>93</v>
      </c>
      <c r="J9" s="410">
        <v>9.4</v>
      </c>
      <c r="K9" s="932">
        <v>166</v>
      </c>
      <c r="L9" s="933">
        <v>179</v>
      </c>
      <c r="M9" s="934">
        <v>7.8</v>
      </c>
    </row>
    <row r="10" spans="1:13" s="19" customFormat="1" ht="15" customHeight="1">
      <c r="A10" s="909" t="s">
        <v>921</v>
      </c>
      <c r="B10" s="910"/>
      <c r="C10" s="911"/>
      <c r="D10" s="919">
        <v>222</v>
      </c>
      <c r="E10" s="919">
        <v>249</v>
      </c>
      <c r="F10" s="919">
        <v>227</v>
      </c>
      <c r="G10" s="919">
        <v>909</v>
      </c>
      <c r="H10" s="919">
        <v>220</v>
      </c>
      <c r="I10" s="920">
        <v>230</v>
      </c>
      <c r="J10" s="917">
        <v>3.6</v>
      </c>
      <c r="K10" s="919">
        <v>433</v>
      </c>
      <c r="L10" s="920">
        <v>450</v>
      </c>
      <c r="M10" s="914">
        <v>3.9</v>
      </c>
    </row>
    <row r="11" spans="1:13" s="19" customFormat="1" ht="15" customHeight="1">
      <c r="A11" s="413" t="s">
        <v>922</v>
      </c>
      <c r="B11" s="97"/>
      <c r="C11" s="98"/>
      <c r="D11" s="988">
        <v>120</v>
      </c>
      <c r="E11" s="988">
        <v>124</v>
      </c>
      <c r="F11" s="988">
        <v>120</v>
      </c>
      <c r="G11" s="988">
        <v>483</v>
      </c>
      <c r="H11" s="988">
        <v>116</v>
      </c>
      <c r="I11" s="198">
        <v>120</v>
      </c>
      <c r="J11" s="420">
        <v>0</v>
      </c>
      <c r="K11" s="199">
        <v>239</v>
      </c>
      <c r="L11" s="198">
        <v>236</v>
      </c>
      <c r="M11" s="412">
        <v>-1.3</v>
      </c>
    </row>
    <row r="12" spans="1:13" s="19" customFormat="1" ht="15" customHeight="1">
      <c r="A12" s="454" t="s">
        <v>923</v>
      </c>
      <c r="B12" s="103"/>
      <c r="C12" s="104"/>
      <c r="D12" s="182">
        <v>70</v>
      </c>
      <c r="E12" s="181">
        <v>79</v>
      </c>
      <c r="F12" s="181">
        <v>74</v>
      </c>
      <c r="G12" s="181">
        <v>287</v>
      </c>
      <c r="H12" s="181">
        <v>70</v>
      </c>
      <c r="I12" s="232">
        <v>72</v>
      </c>
      <c r="J12" s="422">
        <v>2.9</v>
      </c>
      <c r="K12" s="181">
        <v>134</v>
      </c>
      <c r="L12" s="232">
        <v>142</v>
      </c>
      <c r="M12" s="443">
        <v>6</v>
      </c>
    </row>
    <row r="13" spans="1:13" s="19" customFormat="1" ht="15" customHeight="1" collapsed="1">
      <c r="A13" s="909" t="s">
        <v>289</v>
      </c>
      <c r="B13" s="910"/>
      <c r="C13" s="911">
        <v>1</v>
      </c>
      <c r="D13" s="919">
        <v>90</v>
      </c>
      <c r="E13" s="919">
        <v>102</v>
      </c>
      <c r="F13" s="919">
        <v>94</v>
      </c>
      <c r="G13" s="919">
        <v>367</v>
      </c>
      <c r="H13" s="919">
        <v>82</v>
      </c>
      <c r="I13" s="920">
        <v>95</v>
      </c>
      <c r="J13" s="917">
        <v>5.6</v>
      </c>
      <c r="K13" s="919">
        <v>171</v>
      </c>
      <c r="L13" s="920">
        <v>177</v>
      </c>
      <c r="M13" s="914">
        <v>3.5</v>
      </c>
    </row>
    <row r="14" spans="1:13" s="19" customFormat="1" ht="15" customHeight="1">
      <c r="A14" s="909" t="s">
        <v>902</v>
      </c>
      <c r="B14" s="910" t="s">
        <v>47</v>
      </c>
      <c r="C14" s="911"/>
      <c r="D14" s="922">
        <v>40.5</v>
      </c>
      <c r="E14" s="922">
        <v>41</v>
      </c>
      <c r="F14" s="922">
        <v>41.4</v>
      </c>
      <c r="G14" s="922">
        <v>40.4</v>
      </c>
      <c r="H14" s="922">
        <v>37.299999999999997</v>
      </c>
      <c r="I14" s="923">
        <v>41.3</v>
      </c>
      <c r="J14" s="924">
        <v>0.8</v>
      </c>
      <c r="K14" s="914">
        <v>39.5</v>
      </c>
      <c r="L14" s="923">
        <v>39.299999999999997</v>
      </c>
      <c r="M14" s="924">
        <v>-0.2</v>
      </c>
    </row>
    <row r="15" spans="1:13" s="19" customFormat="1" ht="15" customHeight="1">
      <c r="A15" s="909" t="s">
        <v>903</v>
      </c>
      <c r="B15" s="910"/>
      <c r="C15" s="911"/>
      <c r="D15" s="919">
        <v>39</v>
      </c>
      <c r="E15" s="919">
        <v>40</v>
      </c>
      <c r="F15" s="919">
        <v>20</v>
      </c>
      <c r="G15" s="919">
        <v>129</v>
      </c>
      <c r="H15" s="919">
        <v>52</v>
      </c>
      <c r="I15" s="920">
        <v>40</v>
      </c>
      <c r="J15" s="917">
        <v>2.6</v>
      </c>
      <c r="K15" s="919">
        <v>69</v>
      </c>
      <c r="L15" s="920">
        <v>92</v>
      </c>
      <c r="M15" s="914">
        <v>33.299999999999997</v>
      </c>
    </row>
    <row r="16" spans="1:13" s="19" customFormat="1" ht="15" customHeight="1">
      <c r="A16" s="909" t="s">
        <v>292</v>
      </c>
      <c r="B16" s="910"/>
      <c r="C16" s="911"/>
      <c r="D16" s="919">
        <v>51</v>
      </c>
      <c r="E16" s="919">
        <v>62</v>
      </c>
      <c r="F16" s="919">
        <v>74</v>
      </c>
      <c r="G16" s="919">
        <v>238</v>
      </c>
      <c r="H16" s="919">
        <v>30</v>
      </c>
      <c r="I16" s="920">
        <v>55</v>
      </c>
      <c r="J16" s="917">
        <v>7.8</v>
      </c>
      <c r="K16" s="919">
        <v>102</v>
      </c>
      <c r="L16" s="920">
        <v>85</v>
      </c>
      <c r="M16" s="916">
        <v>-16.7</v>
      </c>
    </row>
    <row r="17" spans="1:13" s="19" customFormat="1" ht="15" customHeight="1">
      <c r="A17" s="114"/>
      <c r="B17" s="114"/>
      <c r="C17" s="114"/>
      <c r="D17" s="115"/>
      <c r="E17" s="115"/>
      <c r="F17" s="115"/>
      <c r="G17" s="115"/>
      <c r="H17" s="115"/>
      <c r="I17" s="114"/>
      <c r="J17" s="114"/>
      <c r="K17" s="114"/>
      <c r="L17" s="114"/>
      <c r="M17"/>
    </row>
    <row r="18" spans="1:13" s="19" customFormat="1" ht="15" customHeight="1">
      <c r="A18" s="1342" t="s">
        <v>926</v>
      </c>
      <c r="B18" s="1342"/>
      <c r="C18" s="1342"/>
      <c r="D18" s="1342"/>
      <c r="E18" s="1342"/>
      <c r="F18" s="1342"/>
      <c r="G18" s="1342"/>
      <c r="H18" s="1342"/>
      <c r="I18" s="1342"/>
      <c r="J18" s="1342"/>
      <c r="K18" s="1342"/>
      <c r="L18" s="1342"/>
      <c r="M18" s="1342"/>
    </row>
  </sheetData>
  <dataConsolidate/>
  <mergeCells count="1">
    <mergeCell ref="A18:M18"/>
  </mergeCells>
  <pageMargins left="0.39370078740157483" right="0.39370078740157483" top="0.51181102362204722" bottom="0.27559055118110237" header="0" footer="0.19685039370078741"/>
  <pageSetup paperSize="9" scale="67" orientation="landscape" r:id="rId1"/>
  <headerFooter alignWithMargins="0">
    <oddFooter>&amp;C&amp;"Tele-GroteskNor,Regular"&amp;10DT IR Backup H1 2016&amp;R&amp;"Tele-GroteskNor,Regular"&amp;10Page &amp;P</oddFooter>
  </headerFooter>
  <legacyDrawing r:id="rId2"/>
  <controls>
    <control shapeId="57345" r:id="rId3" name="CustomMemberDispatchertb1"/>
    <control shapeId="57346" r:id="rId4" name="FPMExcelClientSheetOptionstb1"/>
    <control shapeId="57347" r:id="rId5" name="ConnectionDescriptorsInfo000tb1"/>
  </controls>
</worksheet>
</file>

<file path=xl/worksheets/sheet71.xml><?xml version="1.0" encoding="utf-8"?>
<worksheet xmlns="http://schemas.openxmlformats.org/spreadsheetml/2006/main" xmlns:r="http://schemas.openxmlformats.org/officeDocument/2006/relationships">
  <sheetPr codeName="Tabelle46">
    <pageSetUpPr fitToPage="1"/>
  </sheetPr>
  <dimension ref="A1:M3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5" customWidth="1"/>
  </cols>
  <sheetData>
    <row r="1" spans="1:13" s="19" customFormat="1" ht="29.25" customHeight="1" collapsed="1">
      <c r="A1" s="77" t="s">
        <v>54</v>
      </c>
      <c r="B1" s="78"/>
      <c r="C1" s="79"/>
      <c r="D1" s="80"/>
      <c r="E1" s="80"/>
      <c r="F1" s="80"/>
      <c r="G1" s="80"/>
      <c r="H1" s="80"/>
      <c r="I1" s="80"/>
      <c r="J1" s="80"/>
      <c r="K1" s="80"/>
      <c r="L1" s="80"/>
      <c r="M1" s="80"/>
    </row>
    <row r="2" spans="1:13" ht="31.5" customHeight="1">
      <c r="A2" s="81" t="s">
        <v>308</v>
      </c>
      <c r="B2" s="82"/>
      <c r="C2" s="83"/>
      <c r="D2" s="84"/>
      <c r="E2" s="84"/>
      <c r="F2" s="84"/>
      <c r="G2" s="84"/>
      <c r="H2" s="84"/>
      <c r="I2" s="84"/>
      <c r="J2" s="84"/>
      <c r="K2" s="84"/>
      <c r="L2" s="84"/>
      <c r="M2" s="84"/>
    </row>
    <row r="3" spans="1:13" ht="3" customHeight="1">
      <c r="A3" s="81"/>
      <c r="B3" s="82"/>
      <c r="C3" s="83"/>
      <c r="D3" s="84"/>
      <c r="E3" s="84"/>
      <c r="F3" s="84"/>
      <c r="G3" s="84"/>
      <c r="H3" s="84"/>
      <c r="I3" s="84"/>
      <c r="J3" s="84"/>
      <c r="K3" s="84"/>
      <c r="L3" s="84"/>
      <c r="M3" s="84"/>
    </row>
    <row r="4" spans="1:13" ht="30" customHeight="1">
      <c r="A4" s="85"/>
      <c r="B4" s="87"/>
      <c r="C4" s="90" t="s">
        <v>1</v>
      </c>
      <c r="D4" s="88" t="s">
        <v>231</v>
      </c>
      <c r="E4" s="88" t="s">
        <v>232</v>
      </c>
      <c r="F4" s="88" t="s">
        <v>233</v>
      </c>
      <c r="G4" s="88" t="s">
        <v>356</v>
      </c>
      <c r="H4" s="88" t="s">
        <v>234</v>
      </c>
      <c r="I4" s="119" t="s">
        <v>235</v>
      </c>
      <c r="J4" s="117" t="s">
        <v>198</v>
      </c>
      <c r="K4" s="88" t="s">
        <v>687</v>
      </c>
      <c r="L4" s="119" t="s">
        <v>688</v>
      </c>
      <c r="M4" s="117" t="s">
        <v>198</v>
      </c>
    </row>
    <row r="5" spans="1:13" s="19" customFormat="1" ht="3" customHeight="1">
      <c r="A5" s="91"/>
      <c r="B5" s="92"/>
      <c r="C5" s="93"/>
      <c r="D5" s="91"/>
      <c r="E5" s="91"/>
      <c r="F5" s="91"/>
      <c r="G5" s="91"/>
      <c r="H5" s="91"/>
      <c r="I5" s="91"/>
      <c r="J5" s="94"/>
      <c r="K5" s="91"/>
      <c r="L5" s="91"/>
      <c r="M5" s="121"/>
    </row>
    <row r="6" spans="1:13" s="19" customFormat="1" ht="15" customHeight="1">
      <c r="A6" s="909" t="s">
        <v>905</v>
      </c>
      <c r="B6" s="910"/>
      <c r="C6" s="911"/>
      <c r="D6" s="919"/>
      <c r="E6" s="919"/>
      <c r="F6" s="919"/>
      <c r="G6" s="919"/>
      <c r="H6" s="919"/>
      <c r="I6" s="920"/>
      <c r="J6" s="940"/>
      <c r="K6" s="919"/>
      <c r="L6" s="920"/>
      <c r="M6" s="941"/>
    </row>
    <row r="7" spans="1:13" s="19" customFormat="1" ht="15" customHeight="1">
      <c r="A7" s="393" t="s">
        <v>906</v>
      </c>
      <c r="B7" s="97" t="s">
        <v>311</v>
      </c>
      <c r="C7" s="98"/>
      <c r="D7" s="942">
        <v>1038</v>
      </c>
      <c r="E7" s="943">
        <v>1020</v>
      </c>
      <c r="F7" s="943">
        <v>1004</v>
      </c>
      <c r="G7" s="943">
        <v>1004</v>
      </c>
      <c r="H7" s="943">
        <v>1012</v>
      </c>
      <c r="I7" s="944">
        <v>1009</v>
      </c>
      <c r="J7" s="945">
        <v>-2.8</v>
      </c>
      <c r="K7" s="942">
        <v>1038</v>
      </c>
      <c r="L7" s="944">
        <v>1009</v>
      </c>
      <c r="M7" s="945">
        <v>-2.8</v>
      </c>
    </row>
    <row r="8" spans="1:13" s="19" customFormat="1" ht="15" customHeight="1">
      <c r="A8" s="454" t="s">
        <v>907</v>
      </c>
      <c r="B8" s="103" t="s">
        <v>311</v>
      </c>
      <c r="C8" s="104"/>
      <c r="D8" s="165">
        <v>952</v>
      </c>
      <c r="E8" s="946">
        <v>1001</v>
      </c>
      <c r="F8" s="946">
        <v>1004</v>
      </c>
      <c r="G8" s="946">
        <v>1004</v>
      </c>
      <c r="H8" s="946">
        <v>1012</v>
      </c>
      <c r="I8" s="166">
        <v>1008</v>
      </c>
      <c r="J8" s="947">
        <v>5.9</v>
      </c>
      <c r="K8" s="946">
        <v>952</v>
      </c>
      <c r="L8" s="166">
        <v>1008</v>
      </c>
      <c r="M8" s="947">
        <v>5.9</v>
      </c>
    </row>
    <row r="9" spans="1:13" s="19" customFormat="1" ht="15" customHeight="1">
      <c r="A9" s="389" t="s">
        <v>908</v>
      </c>
      <c r="B9" s="103" t="s">
        <v>311</v>
      </c>
      <c r="C9" s="104"/>
      <c r="D9" s="165">
        <v>642</v>
      </c>
      <c r="E9" s="946">
        <v>638</v>
      </c>
      <c r="F9" s="946">
        <v>636</v>
      </c>
      <c r="G9" s="946">
        <v>636</v>
      </c>
      <c r="H9" s="946">
        <v>634</v>
      </c>
      <c r="I9" s="166">
        <v>639</v>
      </c>
      <c r="J9" s="947">
        <v>-0.5</v>
      </c>
      <c r="K9" s="165">
        <v>642</v>
      </c>
      <c r="L9" s="166">
        <v>639</v>
      </c>
      <c r="M9" s="947">
        <v>-0.5</v>
      </c>
    </row>
    <row r="10" spans="1:13" s="19" customFormat="1" ht="15" customHeight="1">
      <c r="A10" s="389" t="s">
        <v>909</v>
      </c>
      <c r="B10" s="103" t="s">
        <v>311</v>
      </c>
      <c r="C10" s="104"/>
      <c r="D10" s="165">
        <v>387</v>
      </c>
      <c r="E10" s="946">
        <v>385</v>
      </c>
      <c r="F10" s="946">
        <v>388</v>
      </c>
      <c r="G10" s="946">
        <v>388</v>
      </c>
      <c r="H10" s="946">
        <v>387</v>
      </c>
      <c r="I10" s="166">
        <v>391</v>
      </c>
      <c r="J10" s="947">
        <v>1</v>
      </c>
      <c r="K10" s="946">
        <v>387</v>
      </c>
      <c r="L10" s="166">
        <v>391</v>
      </c>
      <c r="M10" s="947">
        <v>1</v>
      </c>
    </row>
    <row r="11" spans="1:13" s="19" customFormat="1" ht="15" customHeight="1">
      <c r="A11" s="389" t="s">
        <v>910</v>
      </c>
      <c r="B11" s="103" t="s">
        <v>311</v>
      </c>
      <c r="C11" s="104"/>
      <c r="D11" s="165">
        <v>45</v>
      </c>
      <c r="E11" s="946">
        <v>39</v>
      </c>
      <c r="F11" s="946">
        <v>37</v>
      </c>
      <c r="G11" s="946">
        <v>37</v>
      </c>
      <c r="H11" s="946">
        <v>34</v>
      </c>
      <c r="I11" s="166">
        <v>30</v>
      </c>
      <c r="J11" s="947">
        <v>-33.299999999999997</v>
      </c>
      <c r="K11" s="946">
        <v>45</v>
      </c>
      <c r="L11" s="166">
        <v>30</v>
      </c>
      <c r="M11" s="947">
        <v>-33.299999999999997</v>
      </c>
    </row>
    <row r="12" spans="1:13" s="19" customFormat="1" ht="15" customHeight="1">
      <c r="A12" s="389" t="s">
        <v>911</v>
      </c>
      <c r="B12" s="103" t="s">
        <v>311</v>
      </c>
      <c r="C12" s="104"/>
      <c r="D12" s="165">
        <v>173</v>
      </c>
      <c r="E12" s="946">
        <v>161</v>
      </c>
      <c r="F12" s="946">
        <v>159</v>
      </c>
      <c r="G12" s="946">
        <v>159</v>
      </c>
      <c r="H12" s="946">
        <v>156</v>
      </c>
      <c r="I12" s="166">
        <v>153</v>
      </c>
      <c r="J12" s="947">
        <v>-11.6</v>
      </c>
      <c r="K12" s="165">
        <v>173</v>
      </c>
      <c r="L12" s="166">
        <v>153</v>
      </c>
      <c r="M12" s="947">
        <v>-11.6</v>
      </c>
    </row>
    <row r="13" spans="1:13" s="19" customFormat="1" ht="15" customHeight="1" collapsed="1">
      <c r="A13" s="395" t="s">
        <v>912</v>
      </c>
      <c r="B13" s="124" t="s">
        <v>311</v>
      </c>
      <c r="C13" s="125"/>
      <c r="D13" s="948">
        <v>46</v>
      </c>
      <c r="E13" s="949">
        <v>56</v>
      </c>
      <c r="F13" s="949">
        <v>68</v>
      </c>
      <c r="G13" s="949">
        <v>68</v>
      </c>
      <c r="H13" s="949">
        <v>81</v>
      </c>
      <c r="I13" s="950">
        <v>93</v>
      </c>
      <c r="J13" s="951" t="s">
        <v>19</v>
      </c>
      <c r="K13" s="949">
        <v>46</v>
      </c>
      <c r="L13" s="950">
        <v>93</v>
      </c>
      <c r="M13" s="951" t="s">
        <v>19</v>
      </c>
    </row>
    <row r="14" spans="1:13" s="19" customFormat="1" ht="15" customHeight="1">
      <c r="A14" s="909" t="s">
        <v>913</v>
      </c>
      <c r="B14" s="910"/>
      <c r="C14" s="911"/>
      <c r="D14" s="952"/>
      <c r="E14" s="952"/>
      <c r="F14" s="952"/>
      <c r="G14" s="952"/>
      <c r="H14" s="952"/>
      <c r="I14" s="953"/>
      <c r="J14" s="954"/>
      <c r="K14" s="952"/>
      <c r="L14" s="953"/>
      <c r="M14" s="954"/>
    </row>
    <row r="15" spans="1:13" s="19" customFormat="1" ht="15" customHeight="1">
      <c r="A15" s="393" t="s">
        <v>699</v>
      </c>
      <c r="B15" s="955" t="s">
        <v>698</v>
      </c>
      <c r="C15" s="98"/>
      <c r="D15" s="956">
        <v>70</v>
      </c>
      <c r="E15" s="956">
        <v>82</v>
      </c>
      <c r="F15" s="956">
        <v>67</v>
      </c>
      <c r="G15" s="956">
        <v>284</v>
      </c>
      <c r="H15" s="956">
        <v>66</v>
      </c>
      <c r="I15" s="957">
        <v>72</v>
      </c>
      <c r="J15" s="958">
        <v>2.9</v>
      </c>
      <c r="K15" s="956">
        <v>135</v>
      </c>
      <c r="L15" s="957">
        <v>138</v>
      </c>
      <c r="M15" s="958">
        <v>2.2000000000000002</v>
      </c>
    </row>
    <row r="16" spans="1:13" s="19" customFormat="1" ht="15" customHeight="1">
      <c r="A16" s="909" t="s">
        <v>914</v>
      </c>
      <c r="B16" s="910" t="s">
        <v>311</v>
      </c>
      <c r="C16" s="911"/>
      <c r="D16" s="959">
        <v>2241</v>
      </c>
      <c r="E16" s="959">
        <v>2323</v>
      </c>
      <c r="F16" s="959">
        <v>2233</v>
      </c>
      <c r="G16" s="959">
        <v>2233</v>
      </c>
      <c r="H16" s="959">
        <v>2206</v>
      </c>
      <c r="I16" s="960">
        <v>2246</v>
      </c>
      <c r="J16" s="954">
        <v>0.2</v>
      </c>
      <c r="K16" s="959">
        <v>2241</v>
      </c>
      <c r="L16" s="960">
        <v>2246</v>
      </c>
      <c r="M16" s="954">
        <v>0.2</v>
      </c>
    </row>
    <row r="17" spans="1:13" s="19" customFormat="1" ht="15" customHeight="1">
      <c r="A17" s="413" t="s">
        <v>915</v>
      </c>
      <c r="B17" s="97" t="s">
        <v>311</v>
      </c>
      <c r="C17" s="98"/>
      <c r="D17" s="961">
        <v>1105</v>
      </c>
      <c r="E17" s="961">
        <v>1112</v>
      </c>
      <c r="F17" s="961">
        <v>1119</v>
      </c>
      <c r="G17" s="961">
        <v>1119</v>
      </c>
      <c r="H17" s="961">
        <v>1119</v>
      </c>
      <c r="I17" s="962">
        <v>1128</v>
      </c>
      <c r="J17" s="963">
        <v>2.1</v>
      </c>
      <c r="K17" s="961">
        <v>1105</v>
      </c>
      <c r="L17" s="962">
        <v>1128</v>
      </c>
      <c r="M17" s="963">
        <v>2.1</v>
      </c>
    </row>
    <row r="18" spans="1:13" s="19" customFormat="1" ht="15" customHeight="1">
      <c r="A18" s="414" t="s">
        <v>916</v>
      </c>
      <c r="B18" s="124" t="s">
        <v>311</v>
      </c>
      <c r="C18" s="125"/>
      <c r="D18" s="964">
        <v>1136</v>
      </c>
      <c r="E18" s="964">
        <v>1211</v>
      </c>
      <c r="F18" s="964">
        <v>1114</v>
      </c>
      <c r="G18" s="964">
        <v>1114</v>
      </c>
      <c r="H18" s="964">
        <v>1087</v>
      </c>
      <c r="I18" s="965">
        <v>1119</v>
      </c>
      <c r="J18" s="966">
        <v>-1.5</v>
      </c>
      <c r="K18" s="964">
        <v>1136</v>
      </c>
      <c r="L18" s="965">
        <v>1119</v>
      </c>
      <c r="M18" s="966">
        <v>-1.5</v>
      </c>
    </row>
    <row r="19" spans="1:13" s="19" customFormat="1" ht="15" customHeight="1">
      <c r="A19" s="909" t="s">
        <v>694</v>
      </c>
      <c r="B19" s="910" t="s">
        <v>311</v>
      </c>
      <c r="C19" s="911"/>
      <c r="D19" s="959">
        <v>27</v>
      </c>
      <c r="E19" s="959">
        <v>83</v>
      </c>
      <c r="F19" s="959">
        <v>-91</v>
      </c>
      <c r="G19" s="959">
        <v>-20</v>
      </c>
      <c r="H19" s="959">
        <v>-27</v>
      </c>
      <c r="I19" s="960">
        <v>40</v>
      </c>
      <c r="J19" s="954">
        <v>48.1</v>
      </c>
      <c r="K19" s="959">
        <v>-11</v>
      </c>
      <c r="L19" s="960">
        <v>14</v>
      </c>
      <c r="M19" s="954" t="s">
        <v>19</v>
      </c>
    </row>
    <row r="20" spans="1:13" s="19" customFormat="1" ht="15" customHeight="1">
      <c r="A20" s="413" t="s">
        <v>915</v>
      </c>
      <c r="B20" s="97" t="s">
        <v>311</v>
      </c>
      <c r="C20" s="98"/>
      <c r="D20" s="961">
        <v>7</v>
      </c>
      <c r="E20" s="961">
        <v>7</v>
      </c>
      <c r="F20" s="961">
        <v>7</v>
      </c>
      <c r="G20" s="961">
        <v>20</v>
      </c>
      <c r="H20" s="961">
        <v>0</v>
      </c>
      <c r="I20" s="962">
        <v>8</v>
      </c>
      <c r="J20" s="963">
        <v>14.3</v>
      </c>
      <c r="K20" s="961">
        <v>6</v>
      </c>
      <c r="L20" s="962">
        <v>9</v>
      </c>
      <c r="M20" s="963">
        <v>50</v>
      </c>
    </row>
    <row r="21" spans="1:13" s="19" customFormat="1" ht="15" customHeight="1">
      <c r="A21" s="414" t="s">
        <v>916</v>
      </c>
      <c r="B21" s="124" t="s">
        <v>311</v>
      </c>
      <c r="C21" s="125"/>
      <c r="D21" s="964">
        <v>19</v>
      </c>
      <c r="E21" s="964">
        <v>76</v>
      </c>
      <c r="F21" s="964">
        <v>-98</v>
      </c>
      <c r="G21" s="964">
        <v>-40</v>
      </c>
      <c r="H21" s="964">
        <v>-27</v>
      </c>
      <c r="I21" s="965">
        <v>32</v>
      </c>
      <c r="J21" s="966">
        <v>68.400000000000006</v>
      </c>
      <c r="K21" s="964">
        <v>-18</v>
      </c>
      <c r="L21" s="965">
        <v>5</v>
      </c>
      <c r="M21" s="966" t="s">
        <v>19</v>
      </c>
    </row>
    <row r="22" spans="1:13" s="19" customFormat="1" ht="15" customHeight="1">
      <c r="A22" s="909" t="s">
        <v>357</v>
      </c>
      <c r="B22" s="910" t="s">
        <v>358</v>
      </c>
      <c r="C22" s="911"/>
      <c r="D22" s="967">
        <v>2</v>
      </c>
      <c r="E22" s="967">
        <v>2.2000000000000002</v>
      </c>
      <c r="F22" s="967">
        <v>3.7</v>
      </c>
      <c r="G22" s="967">
        <v>2.6</v>
      </c>
      <c r="H22" s="967">
        <v>2.6</v>
      </c>
      <c r="I22" s="968">
        <v>2.2000000000000002</v>
      </c>
      <c r="J22" s="969">
        <v>0.2</v>
      </c>
      <c r="K22" s="970">
        <v>2.2999999999999998</v>
      </c>
      <c r="L22" s="968">
        <v>2.4</v>
      </c>
      <c r="M22" s="969">
        <v>0.1</v>
      </c>
    </row>
    <row r="23" spans="1:13" s="19" customFormat="1" ht="15" customHeight="1">
      <c r="A23" s="413" t="s">
        <v>915</v>
      </c>
      <c r="B23" s="97" t="s">
        <v>358</v>
      </c>
      <c r="C23" s="98"/>
      <c r="D23" s="971">
        <v>0.8</v>
      </c>
      <c r="E23" s="971">
        <v>1.1000000000000001</v>
      </c>
      <c r="F23" s="971">
        <v>1.1000000000000001</v>
      </c>
      <c r="G23" s="971">
        <v>1</v>
      </c>
      <c r="H23" s="971">
        <v>1.1000000000000001</v>
      </c>
      <c r="I23" s="972">
        <v>1.1000000000000001</v>
      </c>
      <c r="J23" s="973">
        <v>0.3</v>
      </c>
      <c r="K23" s="971">
        <v>1</v>
      </c>
      <c r="L23" s="972">
        <v>1.1000000000000001</v>
      </c>
      <c r="M23" s="973">
        <v>0.1</v>
      </c>
    </row>
    <row r="24" spans="1:13" s="19" customFormat="1" ht="15" customHeight="1">
      <c r="A24" s="909" t="s">
        <v>359</v>
      </c>
      <c r="B24" s="910" t="s">
        <v>917</v>
      </c>
      <c r="C24" s="911"/>
      <c r="D24" s="959">
        <v>12</v>
      </c>
      <c r="E24" s="959">
        <v>10</v>
      </c>
      <c r="F24" s="959">
        <v>16</v>
      </c>
      <c r="G24" s="959">
        <v>13</v>
      </c>
      <c r="H24" s="959">
        <v>13</v>
      </c>
      <c r="I24" s="960">
        <v>14</v>
      </c>
      <c r="J24" s="954">
        <v>16.7</v>
      </c>
      <c r="K24" s="959">
        <v>13</v>
      </c>
      <c r="L24" s="960">
        <v>14</v>
      </c>
      <c r="M24" s="954">
        <v>7.7</v>
      </c>
    </row>
    <row r="25" spans="1:13" s="19" customFormat="1" ht="15" customHeight="1">
      <c r="A25" s="413" t="s">
        <v>915</v>
      </c>
      <c r="B25" s="97" t="s">
        <v>917</v>
      </c>
      <c r="C25" s="98"/>
      <c r="D25" s="961">
        <v>50</v>
      </c>
      <c r="E25" s="961">
        <v>53</v>
      </c>
      <c r="F25" s="961">
        <v>59</v>
      </c>
      <c r="G25" s="961">
        <v>53</v>
      </c>
      <c r="H25" s="961">
        <v>52</v>
      </c>
      <c r="I25" s="962">
        <v>51</v>
      </c>
      <c r="J25" s="963">
        <v>2</v>
      </c>
      <c r="K25" s="961">
        <v>50</v>
      </c>
      <c r="L25" s="962">
        <v>52</v>
      </c>
      <c r="M25" s="963">
        <v>4</v>
      </c>
    </row>
    <row r="26" spans="1:13" s="19" customFormat="1" ht="15" customHeight="1">
      <c r="A26" s="413" t="s">
        <v>916</v>
      </c>
      <c r="B26" s="97" t="s">
        <v>917</v>
      </c>
      <c r="C26" s="125"/>
      <c r="D26" s="964">
        <v>2</v>
      </c>
      <c r="E26" s="964">
        <v>2</v>
      </c>
      <c r="F26" s="964">
        <v>3</v>
      </c>
      <c r="G26" s="964">
        <v>3</v>
      </c>
      <c r="H26" s="964">
        <v>2</v>
      </c>
      <c r="I26" s="965">
        <v>2</v>
      </c>
      <c r="J26" s="966">
        <v>0</v>
      </c>
      <c r="K26" s="964">
        <v>3</v>
      </c>
      <c r="L26" s="965">
        <v>2</v>
      </c>
      <c r="M26" s="966">
        <v>-33.299999999999997</v>
      </c>
    </row>
    <row r="27" spans="1:13" s="19" customFormat="1" ht="15" customHeight="1">
      <c r="A27" s="909" t="s">
        <v>361</v>
      </c>
      <c r="B27" s="910" t="s">
        <v>917</v>
      </c>
      <c r="C27" s="911"/>
      <c r="D27" s="959">
        <v>74</v>
      </c>
      <c r="E27" s="959">
        <v>67</v>
      </c>
      <c r="F27" s="959">
        <v>57</v>
      </c>
      <c r="G27" s="959">
        <v>63</v>
      </c>
      <c r="H27" s="959">
        <v>69</v>
      </c>
      <c r="I27" s="960">
        <v>49</v>
      </c>
      <c r="J27" s="954">
        <v>-33.799999999999997</v>
      </c>
      <c r="K27" s="959">
        <v>64</v>
      </c>
      <c r="L27" s="960">
        <v>59</v>
      </c>
      <c r="M27" s="954">
        <v>-7.8125</v>
      </c>
    </row>
    <row r="28" spans="1:13" s="19" customFormat="1" ht="15" customHeight="1">
      <c r="A28" s="909" t="s">
        <v>362</v>
      </c>
      <c r="B28" s="910" t="s">
        <v>917</v>
      </c>
      <c r="C28" s="911"/>
      <c r="D28" s="959">
        <v>11</v>
      </c>
      <c r="E28" s="959">
        <v>12</v>
      </c>
      <c r="F28" s="959">
        <v>10</v>
      </c>
      <c r="G28" s="959">
        <v>10</v>
      </c>
      <c r="H28" s="959">
        <v>10</v>
      </c>
      <c r="I28" s="960">
        <v>11</v>
      </c>
      <c r="J28" s="954">
        <v>0</v>
      </c>
      <c r="K28" s="959">
        <v>10</v>
      </c>
      <c r="L28" s="960">
        <v>10</v>
      </c>
      <c r="M28" s="954">
        <v>0</v>
      </c>
    </row>
    <row r="29" spans="1:13" s="19" customFormat="1" ht="15" customHeight="1">
      <c r="A29" s="413" t="s">
        <v>915</v>
      </c>
      <c r="B29" s="97" t="s">
        <v>917</v>
      </c>
      <c r="C29" s="98"/>
      <c r="D29" s="961">
        <v>15</v>
      </c>
      <c r="E29" s="961">
        <v>18</v>
      </c>
      <c r="F29" s="961">
        <v>14</v>
      </c>
      <c r="G29" s="961">
        <v>16</v>
      </c>
      <c r="H29" s="961">
        <v>15</v>
      </c>
      <c r="I29" s="962">
        <v>16</v>
      </c>
      <c r="J29" s="963">
        <v>6.7</v>
      </c>
      <c r="K29" s="961">
        <v>15</v>
      </c>
      <c r="L29" s="962">
        <v>15</v>
      </c>
      <c r="M29" s="963">
        <v>0</v>
      </c>
    </row>
    <row r="30" spans="1:13" s="19" customFormat="1" ht="15" customHeight="1">
      <c r="A30" s="413" t="s">
        <v>916</v>
      </c>
      <c r="B30" s="97" t="s">
        <v>917</v>
      </c>
      <c r="C30" s="125"/>
      <c r="D30" s="964">
        <v>6</v>
      </c>
      <c r="E30" s="964">
        <v>6</v>
      </c>
      <c r="F30" s="964">
        <v>5</v>
      </c>
      <c r="G30" s="964">
        <v>6</v>
      </c>
      <c r="H30" s="964">
        <v>5</v>
      </c>
      <c r="I30" s="965">
        <v>6</v>
      </c>
      <c r="J30" s="966">
        <v>0</v>
      </c>
      <c r="K30" s="964">
        <v>5</v>
      </c>
      <c r="L30" s="965">
        <v>5</v>
      </c>
      <c r="M30" s="966">
        <v>0</v>
      </c>
    </row>
    <row r="31" spans="1:13" s="19" customFormat="1" ht="15" customHeight="1">
      <c r="A31" s="909" t="s">
        <v>363</v>
      </c>
      <c r="B31" s="910" t="s">
        <v>358</v>
      </c>
      <c r="C31" s="911"/>
      <c r="D31" s="974">
        <v>46</v>
      </c>
      <c r="E31" s="974">
        <v>49</v>
      </c>
      <c r="F31" s="974">
        <v>46</v>
      </c>
      <c r="G31" s="974">
        <v>47</v>
      </c>
      <c r="H31" s="974">
        <v>49</v>
      </c>
      <c r="I31" s="975">
        <v>49</v>
      </c>
      <c r="J31" s="976">
        <v>3</v>
      </c>
      <c r="K31" s="977">
        <v>46</v>
      </c>
      <c r="L31" s="975">
        <v>49</v>
      </c>
      <c r="M31" s="976">
        <v>3</v>
      </c>
    </row>
    <row r="32" spans="1:13" s="19" customFormat="1" ht="15" customHeight="1">
      <c r="A32" s="909" t="s">
        <v>364</v>
      </c>
      <c r="B32" s="910" t="s">
        <v>365</v>
      </c>
      <c r="C32" s="911"/>
      <c r="D32" s="978">
        <v>200</v>
      </c>
      <c r="E32" s="978">
        <v>198</v>
      </c>
      <c r="F32" s="978">
        <v>195</v>
      </c>
      <c r="G32" s="978">
        <v>195</v>
      </c>
      <c r="H32" s="978">
        <v>196</v>
      </c>
      <c r="I32" s="979">
        <v>214</v>
      </c>
      <c r="J32" s="954">
        <v>7</v>
      </c>
      <c r="K32" s="978">
        <v>194</v>
      </c>
      <c r="L32" s="979">
        <v>205</v>
      </c>
      <c r="M32" s="954">
        <v>5.7</v>
      </c>
    </row>
    <row r="33" spans="1:13" s="19" customFormat="1" ht="15" customHeight="1">
      <c r="A33" s="980" t="s">
        <v>915</v>
      </c>
      <c r="B33" s="981" t="s">
        <v>365</v>
      </c>
      <c r="C33" s="982"/>
      <c r="D33" s="983">
        <v>268</v>
      </c>
      <c r="E33" s="983">
        <v>269</v>
      </c>
      <c r="F33" s="983">
        <v>266</v>
      </c>
      <c r="G33" s="983">
        <v>263</v>
      </c>
      <c r="H33" s="983">
        <v>260</v>
      </c>
      <c r="I33" s="984">
        <v>285</v>
      </c>
      <c r="J33" s="985">
        <v>6.3</v>
      </c>
      <c r="K33" s="986">
        <v>258</v>
      </c>
      <c r="L33" s="984">
        <v>272</v>
      </c>
      <c r="M33" s="985">
        <v>5.4</v>
      </c>
    </row>
    <row r="34" spans="1:13" s="19" customFormat="1" ht="15" customHeight="1">
      <c r="A34" s="114"/>
      <c r="B34" s="114"/>
      <c r="C34" s="114"/>
      <c r="D34" s="987"/>
      <c r="E34" s="115"/>
      <c r="F34" s="115"/>
      <c r="G34" s="115"/>
      <c r="H34" s="115"/>
      <c r="I34" s="114"/>
      <c r="J34" s="114"/>
      <c r="K34" s="114"/>
      <c r="L34" s="114"/>
      <c r="M34"/>
    </row>
    <row r="35" spans="1:13" s="19" customFormat="1" ht="15" customHeight="1">
      <c r="A35" s="114"/>
      <c r="B35" s="114"/>
      <c r="C35" s="114"/>
      <c r="D35" s="294"/>
      <c r="E35" s="114"/>
      <c r="F35" s="114"/>
      <c r="G35" s="114"/>
      <c r="H35" s="114"/>
      <c r="I35" s="114"/>
      <c r="J35" s="114"/>
      <c r="K35" s="114"/>
      <c r="L35" s="114"/>
      <c r="M35"/>
    </row>
    <row r="36" spans="1:13" ht="15" customHeight="1">
      <c r="A36" s="1346"/>
      <c r="B36" s="1346"/>
      <c r="C36" s="1346"/>
      <c r="D36" s="1346"/>
      <c r="E36" s="1346"/>
      <c r="F36" s="1346"/>
      <c r="G36" s="1346"/>
      <c r="H36" s="1346"/>
      <c r="I36" s="1346"/>
      <c r="J36" s="1346"/>
      <c r="K36" s="1346"/>
      <c r="L36" s="1346"/>
      <c r="M36" s="1346"/>
    </row>
  </sheetData>
  <dataConsolidate/>
  <mergeCells count="1">
    <mergeCell ref="A36:M36"/>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H1 2016&amp;R&amp;"Tele-GroteskNor,Regular"&amp;10Page &amp;P</oddFooter>
  </headerFooter>
  <legacyDrawing r:id="rId2"/>
  <controls>
    <control shapeId="58369" r:id="rId3" name="CustomMemberDispatchertb1"/>
    <control shapeId="58370" r:id="rId4" name="FPMExcelClientSheetOptionstb1"/>
    <control shapeId="58371" r:id="rId5" name="ConnectionDescriptorsInfo000tb1"/>
  </controls>
</worksheet>
</file>

<file path=xl/worksheets/sheet72.xml><?xml version="1.0" encoding="utf-8"?>
<worksheet xmlns="http://schemas.openxmlformats.org/spreadsheetml/2006/main" xmlns:r="http://schemas.openxmlformats.org/officeDocument/2006/relationships">
  <sheetPr codeName="Tabelle47">
    <pageSetUpPr fitToPage="1"/>
  </sheetPr>
  <dimension ref="A1:M18"/>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9" width="14.85546875" customWidth="1"/>
    <col min="10" max="11" width="12.85546875" customWidth="1"/>
    <col min="12" max="13" width="14.85546875" customWidth="1"/>
  </cols>
  <sheetData>
    <row r="1" spans="1:13" ht="29.25" customHeight="1" collapsed="1">
      <c r="A1" s="382" t="s">
        <v>890</v>
      </c>
      <c r="B1" s="78"/>
      <c r="C1" s="79"/>
      <c r="D1" s="80"/>
      <c r="E1" s="80"/>
      <c r="F1" s="80"/>
      <c r="G1" s="80"/>
      <c r="H1" s="80"/>
      <c r="I1" s="80"/>
      <c r="J1" s="80"/>
      <c r="K1" s="80"/>
      <c r="L1" s="80"/>
      <c r="M1" s="80"/>
    </row>
    <row r="2" spans="1:13" ht="31.5" customHeight="1">
      <c r="A2" s="81" t="s">
        <v>286</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909" t="s">
        <v>287</v>
      </c>
      <c r="B6" s="910"/>
      <c r="C6" s="911"/>
      <c r="D6" s="919">
        <v>185</v>
      </c>
      <c r="E6" s="919">
        <v>199</v>
      </c>
      <c r="F6" s="919">
        <v>212</v>
      </c>
      <c r="G6" s="919">
        <v>783</v>
      </c>
      <c r="H6" s="919">
        <v>187</v>
      </c>
      <c r="I6" s="920">
        <v>186</v>
      </c>
      <c r="J6" s="917">
        <v>0.5</v>
      </c>
      <c r="K6" s="919">
        <v>372</v>
      </c>
      <c r="L6" s="920">
        <v>373</v>
      </c>
      <c r="M6" s="914">
        <v>0.3</v>
      </c>
    </row>
    <row r="7" spans="1:13" s="19" customFormat="1" ht="15" customHeight="1">
      <c r="A7" s="909" t="s">
        <v>918</v>
      </c>
      <c r="B7" s="910"/>
      <c r="C7" s="911"/>
      <c r="D7" s="919">
        <v>185</v>
      </c>
      <c r="E7" s="919">
        <v>199</v>
      </c>
      <c r="F7" s="919">
        <v>212</v>
      </c>
      <c r="G7" s="919">
        <v>783</v>
      </c>
      <c r="H7" s="919">
        <v>187</v>
      </c>
      <c r="I7" s="920">
        <v>186</v>
      </c>
      <c r="J7" s="917">
        <v>0.5</v>
      </c>
      <c r="K7" s="919">
        <v>372</v>
      </c>
      <c r="L7" s="920">
        <v>373</v>
      </c>
      <c r="M7" s="914">
        <v>0.3</v>
      </c>
    </row>
    <row r="8" spans="1:13" s="19" customFormat="1" ht="15" customHeight="1">
      <c r="A8" s="454" t="s">
        <v>919</v>
      </c>
      <c r="B8" s="103"/>
      <c r="C8" s="104"/>
      <c r="D8" s="182">
        <v>97</v>
      </c>
      <c r="E8" s="182">
        <v>107</v>
      </c>
      <c r="F8" s="182">
        <v>122</v>
      </c>
      <c r="G8" s="182">
        <v>422</v>
      </c>
      <c r="H8" s="182">
        <v>96</v>
      </c>
      <c r="I8" s="232">
        <v>96</v>
      </c>
      <c r="J8" s="422">
        <v>-1</v>
      </c>
      <c r="K8" s="182">
        <v>193</v>
      </c>
      <c r="L8" s="232">
        <v>192</v>
      </c>
      <c r="M8" s="443">
        <v>-0.5</v>
      </c>
    </row>
    <row r="9" spans="1:13" s="19" customFormat="1" ht="15" customHeight="1">
      <c r="A9" s="405" t="s">
        <v>920</v>
      </c>
      <c r="B9" s="406"/>
      <c r="C9" s="407"/>
      <c r="D9" s="932">
        <v>88</v>
      </c>
      <c r="E9" s="932">
        <v>92</v>
      </c>
      <c r="F9" s="932">
        <v>90</v>
      </c>
      <c r="G9" s="932">
        <v>361</v>
      </c>
      <c r="H9" s="932">
        <v>91</v>
      </c>
      <c r="I9" s="933">
        <v>90</v>
      </c>
      <c r="J9" s="410">
        <v>2.2999999999999998</v>
      </c>
      <c r="K9" s="932">
        <v>179</v>
      </c>
      <c r="L9" s="933">
        <v>181</v>
      </c>
      <c r="M9" s="934">
        <v>1.1000000000000001</v>
      </c>
    </row>
    <row r="10" spans="1:13" s="19" customFormat="1" ht="15" customHeight="1">
      <c r="A10" s="909" t="s">
        <v>921</v>
      </c>
      <c r="B10" s="910"/>
      <c r="C10" s="911"/>
      <c r="D10" s="919">
        <v>185</v>
      </c>
      <c r="E10" s="919">
        <v>199</v>
      </c>
      <c r="F10" s="919">
        <v>212</v>
      </c>
      <c r="G10" s="919">
        <v>783</v>
      </c>
      <c r="H10" s="919">
        <v>187</v>
      </c>
      <c r="I10" s="920">
        <v>186</v>
      </c>
      <c r="J10" s="917">
        <v>0.5</v>
      </c>
      <c r="K10" s="919">
        <v>372</v>
      </c>
      <c r="L10" s="920">
        <v>373</v>
      </c>
      <c r="M10" s="914">
        <v>0.3</v>
      </c>
    </row>
    <row r="11" spans="1:13" s="19" customFormat="1" ht="15" customHeight="1">
      <c r="A11" s="413" t="s">
        <v>922</v>
      </c>
      <c r="B11" s="97"/>
      <c r="C11" s="98"/>
      <c r="D11" s="988">
        <v>115</v>
      </c>
      <c r="E11" s="988">
        <v>119</v>
      </c>
      <c r="F11" s="988">
        <v>117</v>
      </c>
      <c r="G11" s="988">
        <v>467</v>
      </c>
      <c r="H11" s="988">
        <v>119</v>
      </c>
      <c r="I11" s="198">
        <v>118</v>
      </c>
      <c r="J11" s="420">
        <v>2.6</v>
      </c>
      <c r="K11" s="199">
        <v>231</v>
      </c>
      <c r="L11" s="198">
        <v>237</v>
      </c>
      <c r="M11" s="412">
        <v>2.6</v>
      </c>
    </row>
    <row r="12" spans="1:13" s="19" customFormat="1" ht="15" customHeight="1">
      <c r="A12" s="454" t="s">
        <v>923</v>
      </c>
      <c r="B12" s="103"/>
      <c r="C12" s="104"/>
      <c r="D12" s="182">
        <v>48</v>
      </c>
      <c r="E12" s="181">
        <v>60</v>
      </c>
      <c r="F12" s="181">
        <v>72</v>
      </c>
      <c r="G12" s="181">
        <v>227</v>
      </c>
      <c r="H12" s="181">
        <v>47</v>
      </c>
      <c r="I12" s="232">
        <v>44</v>
      </c>
      <c r="J12" s="422">
        <v>-8.3000000000000007</v>
      </c>
      <c r="K12" s="181">
        <v>95</v>
      </c>
      <c r="L12" s="232">
        <v>91</v>
      </c>
      <c r="M12" s="443">
        <v>-4.2</v>
      </c>
    </row>
    <row r="13" spans="1:13" s="19" customFormat="1" ht="15" customHeight="1" collapsed="1">
      <c r="A13" s="909" t="s">
        <v>289</v>
      </c>
      <c r="B13" s="910"/>
      <c r="C13" s="911">
        <v>1</v>
      </c>
      <c r="D13" s="919">
        <v>76</v>
      </c>
      <c r="E13" s="919">
        <v>83</v>
      </c>
      <c r="F13" s="919">
        <v>64</v>
      </c>
      <c r="G13" s="919">
        <v>296</v>
      </c>
      <c r="H13" s="919">
        <v>78</v>
      </c>
      <c r="I13" s="920">
        <v>79</v>
      </c>
      <c r="J13" s="917">
        <v>3.9</v>
      </c>
      <c r="K13" s="919">
        <v>149</v>
      </c>
      <c r="L13" s="920">
        <v>157</v>
      </c>
      <c r="M13" s="914">
        <v>5.4</v>
      </c>
    </row>
    <row r="14" spans="1:13" s="19" customFormat="1" ht="15" customHeight="1">
      <c r="A14" s="909" t="s">
        <v>902</v>
      </c>
      <c r="B14" s="910" t="s">
        <v>47</v>
      </c>
      <c r="C14" s="911"/>
      <c r="D14" s="922">
        <v>41.1</v>
      </c>
      <c r="E14" s="922">
        <v>41.7</v>
      </c>
      <c r="F14" s="922">
        <v>30.2</v>
      </c>
      <c r="G14" s="922">
        <v>37.799999999999997</v>
      </c>
      <c r="H14" s="922">
        <v>41.7</v>
      </c>
      <c r="I14" s="923">
        <v>42.5</v>
      </c>
      <c r="J14" s="924">
        <v>1.4</v>
      </c>
      <c r="K14" s="914">
        <v>40.1</v>
      </c>
      <c r="L14" s="923">
        <v>42.1</v>
      </c>
      <c r="M14" s="924">
        <v>2</v>
      </c>
    </row>
    <row r="15" spans="1:13" s="19" customFormat="1" ht="15" customHeight="1">
      <c r="A15" s="909" t="s">
        <v>903</v>
      </c>
      <c r="B15" s="910"/>
      <c r="C15" s="911"/>
      <c r="D15" s="919">
        <v>22</v>
      </c>
      <c r="E15" s="919">
        <v>24</v>
      </c>
      <c r="F15" s="919">
        <v>26</v>
      </c>
      <c r="G15" s="919">
        <v>100</v>
      </c>
      <c r="H15" s="919">
        <v>43</v>
      </c>
      <c r="I15" s="920">
        <v>20</v>
      </c>
      <c r="J15" s="917">
        <v>-9.1</v>
      </c>
      <c r="K15" s="919">
        <v>50</v>
      </c>
      <c r="L15" s="920">
        <v>63</v>
      </c>
      <c r="M15" s="914">
        <v>26</v>
      </c>
    </row>
    <row r="16" spans="1:13" s="19" customFormat="1" ht="15" customHeight="1">
      <c r="A16" s="909" t="s">
        <v>292</v>
      </c>
      <c r="B16" s="910"/>
      <c r="C16" s="911"/>
      <c r="D16" s="919">
        <v>54</v>
      </c>
      <c r="E16" s="919">
        <v>59</v>
      </c>
      <c r="F16" s="919">
        <v>38</v>
      </c>
      <c r="G16" s="919">
        <v>196</v>
      </c>
      <c r="H16" s="919">
        <v>35</v>
      </c>
      <c r="I16" s="920">
        <v>59</v>
      </c>
      <c r="J16" s="917">
        <v>9.3000000000000007</v>
      </c>
      <c r="K16" s="919">
        <v>99</v>
      </c>
      <c r="L16" s="920">
        <v>94</v>
      </c>
      <c r="M16" s="916">
        <v>-5.0999999999999996</v>
      </c>
    </row>
    <row r="17" spans="1:13" s="19" customFormat="1" ht="15" customHeight="1">
      <c r="A17" s="114"/>
      <c r="B17" s="114"/>
      <c r="C17" s="114"/>
      <c r="D17" s="115"/>
      <c r="E17" s="115"/>
      <c r="F17" s="115"/>
      <c r="G17" s="115"/>
      <c r="H17" s="115"/>
      <c r="I17" s="114"/>
      <c r="J17" s="114"/>
      <c r="K17" s="114"/>
      <c r="L17" s="114"/>
      <c r="M17"/>
    </row>
    <row r="18" spans="1:13" s="19" customFormat="1" ht="15" customHeight="1">
      <c r="A18" s="1342" t="s">
        <v>927</v>
      </c>
      <c r="B18" s="1342"/>
      <c r="C18" s="1342"/>
      <c r="D18" s="1342"/>
      <c r="E18" s="1342"/>
      <c r="F18" s="1342"/>
      <c r="G18" s="1342"/>
      <c r="H18" s="1342"/>
      <c r="I18" s="1342"/>
      <c r="J18" s="1342"/>
      <c r="K18" s="1342"/>
      <c r="L18" s="1342"/>
      <c r="M18" s="1342"/>
    </row>
  </sheetData>
  <dataConsolidate/>
  <mergeCells count="1">
    <mergeCell ref="A18:M18"/>
  </mergeCells>
  <pageMargins left="0.39370078740157483" right="0.39370078740157483" top="0.51181102362204722" bottom="0.27559055118110237" header="0" footer="0.19685039370078741"/>
  <pageSetup paperSize="9" scale="67" orientation="landscape" r:id="rId1"/>
  <headerFooter alignWithMargins="0">
    <oddFooter>&amp;C&amp;"Tele-GroteskNor,Regular"&amp;10DT IR Backup H1 2016&amp;R&amp;"Tele-GroteskNor,Regular"&amp;10Page &amp;P</oddFooter>
  </headerFooter>
  <legacyDrawing r:id="rId2"/>
  <controls>
    <control shapeId="59393" r:id="rId3" name="CustomMemberDispatchertb1"/>
    <control shapeId="59394" r:id="rId4" name="FPMExcelClientSheetOptionstb1"/>
    <control shapeId="59395" r:id="rId5" name="ConnectionDescriptorsInfo000tb1"/>
  </controls>
</worksheet>
</file>

<file path=xl/worksheets/sheet73.xml><?xml version="1.0" encoding="utf-8"?>
<worksheet xmlns="http://schemas.openxmlformats.org/spreadsheetml/2006/main" xmlns:r="http://schemas.openxmlformats.org/officeDocument/2006/relationships">
  <sheetPr codeName="Tabelle48">
    <pageSetUpPr fitToPage="1"/>
  </sheetPr>
  <dimension ref="A1:M35"/>
  <sheetViews>
    <sheetView showGridLines="0" view="pageBreakPreview" zoomScaleNormal="100" zoomScaleSheetLayoutView="100" workbookViewId="0">
      <selection activeCell="D19" sqref="D19"/>
    </sheetView>
  </sheetViews>
  <sheetFormatPr baseColWidth="10" defaultColWidth="9.140625" defaultRowHeight="15"/>
  <cols>
    <col min="1" max="1" width="44.28515625" customWidth="1" collapsed="1"/>
    <col min="2" max="2" width="10.140625" customWidth="1"/>
    <col min="3" max="3" width="6.5703125" customWidth="1"/>
    <col min="4" max="13" width="15" customWidth="1"/>
  </cols>
  <sheetData>
    <row r="1" spans="1:13" s="19" customFormat="1" ht="29.25" customHeight="1" collapsed="1">
      <c r="A1" s="77" t="s">
        <v>55</v>
      </c>
      <c r="B1" s="78"/>
      <c r="C1" s="79"/>
      <c r="D1" s="80"/>
      <c r="E1" s="80"/>
      <c r="F1" s="80"/>
      <c r="G1" s="80"/>
      <c r="H1" s="80"/>
      <c r="I1" s="80"/>
      <c r="J1" s="80"/>
      <c r="K1" s="80"/>
      <c r="L1" s="80"/>
      <c r="M1" s="80"/>
    </row>
    <row r="2" spans="1:13" ht="31.5" customHeight="1">
      <c r="A2" s="81" t="s">
        <v>308</v>
      </c>
      <c r="B2" s="82"/>
      <c r="C2" s="83"/>
      <c r="D2" s="84"/>
      <c r="E2" s="84"/>
      <c r="F2" s="84"/>
      <c r="G2" s="84"/>
      <c r="H2" s="84"/>
      <c r="I2" s="84"/>
      <c r="J2" s="84"/>
      <c r="K2" s="84"/>
      <c r="L2" s="84"/>
      <c r="M2" s="84"/>
    </row>
    <row r="3" spans="1:13" ht="3" customHeight="1">
      <c r="A3" s="81"/>
      <c r="B3" s="82"/>
      <c r="C3" s="83"/>
      <c r="D3" s="84"/>
      <c r="E3" s="84"/>
      <c r="F3" s="84"/>
      <c r="G3" s="84"/>
      <c r="H3" s="84"/>
      <c r="I3" s="84"/>
      <c r="J3" s="84"/>
      <c r="K3" s="84"/>
      <c r="L3" s="84"/>
      <c r="M3" s="84"/>
    </row>
    <row r="4" spans="1:13" ht="30" customHeight="1">
      <c r="A4" s="85"/>
      <c r="B4" s="87"/>
      <c r="C4" s="90" t="s">
        <v>1</v>
      </c>
      <c r="D4" s="88" t="s">
        <v>231</v>
      </c>
      <c r="E4" s="88" t="s">
        <v>232</v>
      </c>
      <c r="F4" s="88" t="s">
        <v>233</v>
      </c>
      <c r="G4" s="88" t="s">
        <v>356</v>
      </c>
      <c r="H4" s="88" t="s">
        <v>234</v>
      </c>
      <c r="I4" s="119" t="s">
        <v>235</v>
      </c>
      <c r="J4" s="117" t="s">
        <v>198</v>
      </c>
      <c r="K4" s="88" t="s">
        <v>687</v>
      </c>
      <c r="L4" s="119" t="s">
        <v>688</v>
      </c>
      <c r="M4" s="117" t="s">
        <v>198</v>
      </c>
    </row>
    <row r="5" spans="1:13" s="19" customFormat="1" ht="3" customHeight="1">
      <c r="A5" s="91"/>
      <c r="B5" s="92"/>
      <c r="C5" s="93"/>
      <c r="D5" s="91"/>
      <c r="E5" s="91"/>
      <c r="F5" s="91"/>
      <c r="G5" s="91"/>
      <c r="H5" s="91"/>
      <c r="I5" s="91"/>
      <c r="J5" s="94"/>
      <c r="K5" s="91"/>
      <c r="L5" s="91"/>
      <c r="M5" s="121"/>
    </row>
    <row r="6" spans="1:13" s="19" customFormat="1" ht="15" customHeight="1">
      <c r="A6" s="909" t="s">
        <v>905</v>
      </c>
      <c r="B6" s="910"/>
      <c r="C6" s="911"/>
      <c r="D6" s="919"/>
      <c r="E6" s="919"/>
      <c r="F6" s="919"/>
      <c r="G6" s="919"/>
      <c r="H6" s="919"/>
      <c r="I6" s="920"/>
      <c r="J6" s="940"/>
      <c r="K6" s="919"/>
      <c r="L6" s="920"/>
      <c r="M6" s="941"/>
    </row>
    <row r="7" spans="1:13" s="19" customFormat="1" ht="15" customHeight="1">
      <c r="A7" s="393" t="s">
        <v>906</v>
      </c>
      <c r="B7" s="97" t="s">
        <v>311</v>
      </c>
      <c r="C7" s="98"/>
      <c r="D7" s="942">
        <v>864</v>
      </c>
      <c r="E7" s="943">
        <v>858</v>
      </c>
      <c r="F7" s="943">
        <v>855</v>
      </c>
      <c r="G7" s="943">
        <v>855</v>
      </c>
      <c r="H7" s="943">
        <v>851</v>
      </c>
      <c r="I7" s="944">
        <v>848</v>
      </c>
      <c r="J7" s="945">
        <v>-1.9</v>
      </c>
      <c r="K7" s="942">
        <v>864</v>
      </c>
      <c r="L7" s="944">
        <v>848</v>
      </c>
      <c r="M7" s="945">
        <v>-1.9</v>
      </c>
    </row>
    <row r="8" spans="1:13" s="19" customFormat="1" ht="15" customHeight="1">
      <c r="A8" s="454" t="s">
        <v>907</v>
      </c>
      <c r="B8" s="103" t="s">
        <v>311</v>
      </c>
      <c r="C8" s="104"/>
      <c r="D8" s="165">
        <v>864</v>
      </c>
      <c r="E8" s="946">
        <v>858</v>
      </c>
      <c r="F8" s="946">
        <v>855</v>
      </c>
      <c r="G8" s="946">
        <v>855</v>
      </c>
      <c r="H8" s="946">
        <v>851</v>
      </c>
      <c r="I8" s="166">
        <v>848</v>
      </c>
      <c r="J8" s="947">
        <v>-1.9</v>
      </c>
      <c r="K8" s="946">
        <v>864</v>
      </c>
      <c r="L8" s="166">
        <v>848</v>
      </c>
      <c r="M8" s="947">
        <v>-1.9</v>
      </c>
    </row>
    <row r="9" spans="1:13" s="19" customFormat="1" ht="15" customHeight="1">
      <c r="A9" s="389" t="s">
        <v>908</v>
      </c>
      <c r="B9" s="103" t="s">
        <v>311</v>
      </c>
      <c r="C9" s="104"/>
      <c r="D9" s="165">
        <v>459</v>
      </c>
      <c r="E9" s="946">
        <v>465</v>
      </c>
      <c r="F9" s="946">
        <v>473</v>
      </c>
      <c r="G9" s="946">
        <v>473</v>
      </c>
      <c r="H9" s="946">
        <v>481</v>
      </c>
      <c r="I9" s="166">
        <v>489</v>
      </c>
      <c r="J9" s="947">
        <v>6.5</v>
      </c>
      <c r="K9" s="165">
        <v>459</v>
      </c>
      <c r="L9" s="166">
        <v>489</v>
      </c>
      <c r="M9" s="947">
        <v>6.5</v>
      </c>
    </row>
    <row r="10" spans="1:13" s="19" customFormat="1" ht="15" customHeight="1">
      <c r="A10" s="389" t="s">
        <v>909</v>
      </c>
      <c r="B10" s="103" t="s">
        <v>311</v>
      </c>
      <c r="C10" s="104"/>
      <c r="D10" s="165">
        <v>481</v>
      </c>
      <c r="E10" s="946">
        <v>489</v>
      </c>
      <c r="F10" s="946">
        <v>493</v>
      </c>
      <c r="G10" s="946">
        <v>493</v>
      </c>
      <c r="H10" s="946">
        <v>500</v>
      </c>
      <c r="I10" s="166">
        <v>509</v>
      </c>
      <c r="J10" s="947">
        <v>5.8</v>
      </c>
      <c r="K10" s="946">
        <v>481</v>
      </c>
      <c r="L10" s="166">
        <v>509</v>
      </c>
      <c r="M10" s="947">
        <v>5.8</v>
      </c>
    </row>
    <row r="11" spans="1:13" s="19" customFormat="1" ht="15" customHeight="1">
      <c r="A11" s="389" t="s">
        <v>910</v>
      </c>
      <c r="B11" s="103" t="s">
        <v>311</v>
      </c>
      <c r="C11" s="104"/>
      <c r="D11" s="165">
        <v>18</v>
      </c>
      <c r="E11" s="946">
        <v>17</v>
      </c>
      <c r="F11" s="946">
        <v>17</v>
      </c>
      <c r="G11" s="946">
        <v>17</v>
      </c>
      <c r="H11" s="946">
        <v>16</v>
      </c>
      <c r="I11" s="166">
        <v>16</v>
      </c>
      <c r="J11" s="947">
        <v>-11.1</v>
      </c>
      <c r="K11" s="946">
        <v>18</v>
      </c>
      <c r="L11" s="166">
        <v>16</v>
      </c>
      <c r="M11" s="947">
        <v>-11.1</v>
      </c>
    </row>
    <row r="12" spans="1:13" s="19" customFormat="1" ht="15" customHeight="1" collapsed="1">
      <c r="A12" s="395" t="s">
        <v>912</v>
      </c>
      <c r="B12" s="124" t="s">
        <v>311</v>
      </c>
      <c r="C12" s="125"/>
      <c r="D12" s="948">
        <v>102</v>
      </c>
      <c r="E12" s="949">
        <v>105</v>
      </c>
      <c r="F12" s="949">
        <v>109</v>
      </c>
      <c r="G12" s="949">
        <v>109</v>
      </c>
      <c r="H12" s="949">
        <v>112</v>
      </c>
      <c r="I12" s="950">
        <v>113</v>
      </c>
      <c r="J12" s="951">
        <v>10.8</v>
      </c>
      <c r="K12" s="949">
        <v>102</v>
      </c>
      <c r="L12" s="950">
        <v>113</v>
      </c>
      <c r="M12" s="951">
        <v>10.8</v>
      </c>
    </row>
    <row r="13" spans="1:13" s="19" customFormat="1" ht="15" customHeight="1">
      <c r="A13" s="909" t="s">
        <v>913</v>
      </c>
      <c r="B13" s="910"/>
      <c r="C13" s="911"/>
      <c r="D13" s="952"/>
      <c r="E13" s="952"/>
      <c r="F13" s="952"/>
      <c r="G13" s="952"/>
      <c r="H13" s="952"/>
      <c r="I13" s="953"/>
      <c r="J13" s="954"/>
      <c r="K13" s="952"/>
      <c r="L13" s="953"/>
      <c r="M13" s="954"/>
    </row>
    <row r="14" spans="1:13" s="19" customFormat="1" ht="15" customHeight="1">
      <c r="A14" s="393" t="s">
        <v>699</v>
      </c>
      <c r="B14" s="955" t="s">
        <v>698</v>
      </c>
      <c r="C14" s="98"/>
      <c r="D14" s="956">
        <v>79</v>
      </c>
      <c r="E14" s="956">
        <v>84</v>
      </c>
      <c r="F14" s="956">
        <v>80</v>
      </c>
      <c r="G14" s="956">
        <v>323</v>
      </c>
      <c r="H14" s="956">
        <v>82</v>
      </c>
      <c r="I14" s="957">
        <v>80</v>
      </c>
      <c r="J14" s="958">
        <v>1.3</v>
      </c>
      <c r="K14" s="956">
        <v>159</v>
      </c>
      <c r="L14" s="957">
        <v>162</v>
      </c>
      <c r="M14" s="958">
        <v>1.9</v>
      </c>
    </row>
    <row r="15" spans="1:13" s="19" customFormat="1" ht="15" customHeight="1">
      <c r="A15" s="909" t="s">
        <v>914</v>
      </c>
      <c r="B15" s="910" t="s">
        <v>311</v>
      </c>
      <c r="C15" s="911"/>
      <c r="D15" s="959">
        <v>2196</v>
      </c>
      <c r="E15" s="959">
        <v>2204</v>
      </c>
      <c r="F15" s="959">
        <v>2235</v>
      </c>
      <c r="G15" s="959">
        <v>2235</v>
      </c>
      <c r="H15" s="959">
        <v>2231</v>
      </c>
      <c r="I15" s="960">
        <v>2227</v>
      </c>
      <c r="J15" s="954">
        <v>1.4</v>
      </c>
      <c r="K15" s="959">
        <v>2196</v>
      </c>
      <c r="L15" s="960">
        <v>2227</v>
      </c>
      <c r="M15" s="954">
        <v>1.4</v>
      </c>
    </row>
    <row r="16" spans="1:13" s="19" customFormat="1" ht="15" customHeight="1">
      <c r="A16" s="413" t="s">
        <v>915</v>
      </c>
      <c r="B16" s="97" t="s">
        <v>311</v>
      </c>
      <c r="C16" s="98"/>
      <c r="D16" s="961">
        <v>1427</v>
      </c>
      <c r="E16" s="961">
        <v>1431</v>
      </c>
      <c r="F16" s="961">
        <v>1453</v>
      </c>
      <c r="G16" s="961">
        <v>1453</v>
      </c>
      <c r="H16" s="961">
        <v>1462</v>
      </c>
      <c r="I16" s="962">
        <v>1463</v>
      </c>
      <c r="J16" s="963">
        <v>2.5</v>
      </c>
      <c r="K16" s="961">
        <v>1427</v>
      </c>
      <c r="L16" s="962">
        <v>1463</v>
      </c>
      <c r="M16" s="963">
        <v>2.5</v>
      </c>
    </row>
    <row r="17" spans="1:13" s="19" customFormat="1" ht="15" customHeight="1">
      <c r="A17" s="414" t="s">
        <v>916</v>
      </c>
      <c r="B17" s="124" t="s">
        <v>311</v>
      </c>
      <c r="C17" s="125"/>
      <c r="D17" s="964">
        <v>769</v>
      </c>
      <c r="E17" s="964">
        <v>773</v>
      </c>
      <c r="F17" s="964">
        <v>782</v>
      </c>
      <c r="G17" s="964">
        <v>782</v>
      </c>
      <c r="H17" s="964">
        <v>770</v>
      </c>
      <c r="I17" s="965">
        <v>763</v>
      </c>
      <c r="J17" s="966">
        <v>-0.8</v>
      </c>
      <c r="K17" s="964">
        <v>769</v>
      </c>
      <c r="L17" s="965">
        <v>763</v>
      </c>
      <c r="M17" s="966">
        <v>-0.8</v>
      </c>
    </row>
    <row r="18" spans="1:13" s="19" customFormat="1" ht="15" customHeight="1">
      <c r="A18" s="909" t="s">
        <v>694</v>
      </c>
      <c r="B18" s="910" t="s">
        <v>311</v>
      </c>
      <c r="C18" s="911"/>
      <c r="D18" s="959">
        <v>-6</v>
      </c>
      <c r="E18" s="959">
        <v>9</v>
      </c>
      <c r="F18" s="959">
        <v>31</v>
      </c>
      <c r="G18" s="959">
        <v>15</v>
      </c>
      <c r="H18" s="959">
        <v>-4</v>
      </c>
      <c r="I18" s="960">
        <v>-4</v>
      </c>
      <c r="J18" s="954">
        <v>33.299999999999997</v>
      </c>
      <c r="K18" s="959">
        <v>-24</v>
      </c>
      <c r="L18" s="960">
        <v>-9</v>
      </c>
      <c r="M18" s="954">
        <v>62.5</v>
      </c>
    </row>
    <row r="19" spans="1:13" s="19" customFormat="1" ht="15" customHeight="1">
      <c r="A19" s="413" t="s">
        <v>915</v>
      </c>
      <c r="B19" s="97" t="s">
        <v>311</v>
      </c>
      <c r="C19" s="98"/>
      <c r="D19" s="961">
        <v>3</v>
      </c>
      <c r="E19" s="961">
        <v>4</v>
      </c>
      <c r="F19" s="961">
        <v>22</v>
      </c>
      <c r="G19" s="961">
        <v>22</v>
      </c>
      <c r="H19" s="961">
        <v>8</v>
      </c>
      <c r="I19" s="962">
        <v>2</v>
      </c>
      <c r="J19" s="963">
        <v>-33.299999999999997</v>
      </c>
      <c r="K19" s="961">
        <v>-4</v>
      </c>
      <c r="L19" s="962">
        <v>10</v>
      </c>
      <c r="M19" s="963" t="s">
        <v>19</v>
      </c>
    </row>
    <row r="20" spans="1:13" s="19" customFormat="1" ht="15" customHeight="1">
      <c r="A20" s="414" t="s">
        <v>916</v>
      </c>
      <c r="B20" s="124" t="s">
        <v>311</v>
      </c>
      <c r="C20" s="125"/>
      <c r="D20" s="964">
        <v>-9</v>
      </c>
      <c r="E20" s="964">
        <v>4</v>
      </c>
      <c r="F20" s="964">
        <v>9</v>
      </c>
      <c r="G20" s="964">
        <v>-7</v>
      </c>
      <c r="H20" s="964">
        <v>-12</v>
      </c>
      <c r="I20" s="965">
        <v>-6</v>
      </c>
      <c r="J20" s="966">
        <v>33.299999999999997</v>
      </c>
      <c r="K20" s="964">
        <v>-20</v>
      </c>
      <c r="L20" s="965">
        <v>-18</v>
      </c>
      <c r="M20" s="966">
        <v>10</v>
      </c>
    </row>
    <row r="21" spans="1:13" s="19" customFormat="1" ht="15" customHeight="1">
      <c r="A21" s="909" t="s">
        <v>357</v>
      </c>
      <c r="B21" s="910" t="s">
        <v>358</v>
      </c>
      <c r="C21" s="911"/>
      <c r="D21" s="967">
        <v>1.1000000000000001</v>
      </c>
      <c r="E21" s="967">
        <v>1</v>
      </c>
      <c r="F21" s="967">
        <v>1.1000000000000001</v>
      </c>
      <c r="G21" s="967">
        <v>1.1000000000000001</v>
      </c>
      <c r="H21" s="967">
        <v>1.4</v>
      </c>
      <c r="I21" s="968">
        <v>1.2</v>
      </c>
      <c r="J21" s="969">
        <v>0.1</v>
      </c>
      <c r="K21" s="970">
        <v>1.2</v>
      </c>
      <c r="L21" s="968">
        <v>1.3</v>
      </c>
      <c r="M21" s="969">
        <v>0.1</v>
      </c>
    </row>
    <row r="22" spans="1:13" s="19" customFormat="1" ht="15" customHeight="1">
      <c r="A22" s="413" t="s">
        <v>915</v>
      </c>
      <c r="B22" s="97" t="s">
        <v>358</v>
      </c>
      <c r="C22" s="98"/>
      <c r="D22" s="971">
        <v>0.9</v>
      </c>
      <c r="E22" s="971">
        <v>0.8</v>
      </c>
      <c r="F22" s="971">
        <v>0.9</v>
      </c>
      <c r="G22" s="971">
        <v>0.9</v>
      </c>
      <c r="H22" s="971">
        <v>0.9</v>
      </c>
      <c r="I22" s="972">
        <v>0.8</v>
      </c>
      <c r="J22" s="973">
        <v>-0.1</v>
      </c>
      <c r="K22" s="971">
        <v>1</v>
      </c>
      <c r="L22" s="972">
        <v>0.9</v>
      </c>
      <c r="M22" s="973">
        <v>-0.1</v>
      </c>
    </row>
    <row r="23" spans="1:13" s="19" customFormat="1" ht="15" customHeight="1">
      <c r="A23" s="909" t="s">
        <v>359</v>
      </c>
      <c r="B23" s="910" t="s">
        <v>917</v>
      </c>
      <c r="C23" s="911"/>
      <c r="D23" s="959">
        <v>65</v>
      </c>
      <c r="E23" s="959">
        <v>51</v>
      </c>
      <c r="F23" s="959">
        <v>56</v>
      </c>
      <c r="G23" s="959">
        <v>58</v>
      </c>
      <c r="H23" s="959">
        <v>44</v>
      </c>
      <c r="I23" s="960">
        <v>48</v>
      </c>
      <c r="J23" s="954">
        <v>-26.2</v>
      </c>
      <c r="K23" s="959">
        <v>64</v>
      </c>
      <c r="L23" s="960">
        <v>46</v>
      </c>
      <c r="M23" s="954">
        <v>-28.125</v>
      </c>
    </row>
    <row r="24" spans="1:13" s="19" customFormat="1" ht="15" customHeight="1">
      <c r="A24" s="413" t="s">
        <v>915</v>
      </c>
      <c r="B24" s="97" t="s">
        <v>917</v>
      </c>
      <c r="C24" s="98"/>
      <c r="D24" s="961">
        <v>106</v>
      </c>
      <c r="E24" s="961">
        <v>100</v>
      </c>
      <c r="F24" s="961">
        <v>96</v>
      </c>
      <c r="G24" s="961">
        <v>102</v>
      </c>
      <c r="H24" s="961">
        <v>80</v>
      </c>
      <c r="I24" s="962">
        <v>93</v>
      </c>
      <c r="J24" s="963">
        <v>-12.3</v>
      </c>
      <c r="K24" s="961">
        <v>107</v>
      </c>
      <c r="L24" s="962">
        <v>86</v>
      </c>
      <c r="M24" s="963">
        <v>-19.600000000000001</v>
      </c>
    </row>
    <row r="25" spans="1:13" s="19" customFormat="1" ht="15" customHeight="1">
      <c r="A25" s="413" t="s">
        <v>916</v>
      </c>
      <c r="B25" s="97" t="s">
        <v>917</v>
      </c>
      <c r="C25" s="125"/>
      <c r="D25" s="964">
        <v>3</v>
      </c>
      <c r="E25" s="964">
        <v>4</v>
      </c>
      <c r="F25" s="964">
        <v>4</v>
      </c>
      <c r="G25" s="964">
        <v>4</v>
      </c>
      <c r="H25" s="964">
        <v>3</v>
      </c>
      <c r="I25" s="965">
        <v>4</v>
      </c>
      <c r="J25" s="966">
        <v>33.299999999999997</v>
      </c>
      <c r="K25" s="964">
        <v>4</v>
      </c>
      <c r="L25" s="965">
        <v>3</v>
      </c>
      <c r="M25" s="966">
        <v>-25</v>
      </c>
    </row>
    <row r="26" spans="1:13" s="19" customFormat="1" ht="15" customHeight="1">
      <c r="A26" s="909" t="s">
        <v>361</v>
      </c>
      <c r="B26" s="910" t="s">
        <v>917</v>
      </c>
      <c r="C26" s="911"/>
      <c r="D26" s="959">
        <v>120</v>
      </c>
      <c r="E26" s="959">
        <v>115</v>
      </c>
      <c r="F26" s="959">
        <v>159</v>
      </c>
      <c r="G26" s="959">
        <v>128</v>
      </c>
      <c r="H26" s="959">
        <v>132</v>
      </c>
      <c r="I26" s="960">
        <v>133</v>
      </c>
      <c r="J26" s="954">
        <v>10.8</v>
      </c>
      <c r="K26" s="959">
        <v>114</v>
      </c>
      <c r="L26" s="960">
        <v>132</v>
      </c>
      <c r="M26" s="954">
        <v>15.8</v>
      </c>
    </row>
    <row r="27" spans="1:13" s="19" customFormat="1" ht="15" customHeight="1">
      <c r="A27" s="909" t="s">
        <v>362</v>
      </c>
      <c r="B27" s="910" t="s">
        <v>917</v>
      </c>
      <c r="C27" s="911"/>
      <c r="D27" s="959">
        <v>12</v>
      </c>
      <c r="E27" s="959">
        <v>13</v>
      </c>
      <c r="F27" s="959">
        <v>12</v>
      </c>
      <c r="G27" s="959">
        <v>12</v>
      </c>
      <c r="H27" s="959">
        <v>12</v>
      </c>
      <c r="I27" s="960">
        <v>12</v>
      </c>
      <c r="J27" s="954">
        <v>0</v>
      </c>
      <c r="K27" s="959">
        <v>12</v>
      </c>
      <c r="L27" s="960">
        <v>12</v>
      </c>
      <c r="M27" s="954">
        <v>0</v>
      </c>
    </row>
    <row r="28" spans="1:13" s="19" customFormat="1" ht="15" customHeight="1">
      <c r="A28" s="413" t="s">
        <v>915</v>
      </c>
      <c r="B28" s="97" t="s">
        <v>917</v>
      </c>
      <c r="C28" s="98"/>
      <c r="D28" s="961">
        <v>17</v>
      </c>
      <c r="E28" s="961">
        <v>18</v>
      </c>
      <c r="F28" s="961">
        <v>17</v>
      </c>
      <c r="G28" s="961">
        <v>17</v>
      </c>
      <c r="H28" s="961">
        <v>17</v>
      </c>
      <c r="I28" s="962">
        <v>17</v>
      </c>
      <c r="J28" s="963">
        <v>0</v>
      </c>
      <c r="K28" s="961">
        <v>17</v>
      </c>
      <c r="L28" s="962">
        <v>17</v>
      </c>
      <c r="M28" s="963">
        <v>0</v>
      </c>
    </row>
    <row r="29" spans="1:13" s="19" customFormat="1" ht="15" customHeight="1">
      <c r="A29" s="413" t="s">
        <v>916</v>
      </c>
      <c r="B29" s="97" t="s">
        <v>917</v>
      </c>
      <c r="C29" s="125"/>
      <c r="D29" s="964">
        <v>3</v>
      </c>
      <c r="E29" s="964">
        <v>3</v>
      </c>
      <c r="F29" s="964">
        <v>3</v>
      </c>
      <c r="G29" s="964">
        <v>3</v>
      </c>
      <c r="H29" s="964">
        <v>3</v>
      </c>
      <c r="I29" s="965">
        <v>3</v>
      </c>
      <c r="J29" s="966">
        <v>0</v>
      </c>
      <c r="K29" s="964">
        <v>3</v>
      </c>
      <c r="L29" s="965">
        <v>3</v>
      </c>
      <c r="M29" s="966">
        <v>0</v>
      </c>
    </row>
    <row r="30" spans="1:13" s="19" customFormat="1" ht="15" customHeight="1">
      <c r="A30" s="909" t="s">
        <v>363</v>
      </c>
      <c r="B30" s="910" t="s">
        <v>358</v>
      </c>
      <c r="C30" s="911"/>
      <c r="D30" s="974">
        <v>37</v>
      </c>
      <c r="E30" s="974">
        <v>38</v>
      </c>
      <c r="F30" s="974">
        <v>39</v>
      </c>
      <c r="G30" s="974">
        <v>38</v>
      </c>
      <c r="H30" s="974">
        <v>40</v>
      </c>
      <c r="I30" s="975">
        <v>39</v>
      </c>
      <c r="J30" s="976">
        <v>2</v>
      </c>
      <c r="K30" s="977">
        <v>38</v>
      </c>
      <c r="L30" s="975">
        <v>40</v>
      </c>
      <c r="M30" s="976">
        <v>2</v>
      </c>
    </row>
    <row r="31" spans="1:13" s="19" customFormat="1" ht="15" customHeight="1">
      <c r="A31" s="909" t="s">
        <v>364</v>
      </c>
      <c r="B31" s="910" t="s">
        <v>365</v>
      </c>
      <c r="C31" s="911"/>
      <c r="D31" s="978">
        <v>171</v>
      </c>
      <c r="E31" s="978">
        <v>168</v>
      </c>
      <c r="F31" s="978">
        <v>175</v>
      </c>
      <c r="G31" s="978">
        <v>169</v>
      </c>
      <c r="H31" s="978">
        <v>171</v>
      </c>
      <c r="I31" s="979">
        <v>179</v>
      </c>
      <c r="J31" s="954">
        <v>4.7</v>
      </c>
      <c r="K31" s="978">
        <v>167</v>
      </c>
      <c r="L31" s="979">
        <v>175</v>
      </c>
      <c r="M31" s="954">
        <v>4.8</v>
      </c>
    </row>
    <row r="32" spans="1:13" s="19" customFormat="1" ht="15" customHeight="1">
      <c r="A32" s="980" t="s">
        <v>915</v>
      </c>
      <c r="B32" s="981" t="s">
        <v>365</v>
      </c>
      <c r="C32" s="982"/>
      <c r="D32" s="983">
        <v>240</v>
      </c>
      <c r="E32" s="983">
        <v>235</v>
      </c>
      <c r="F32" s="983">
        <v>244</v>
      </c>
      <c r="G32" s="983">
        <v>237</v>
      </c>
      <c r="H32" s="983">
        <v>238</v>
      </c>
      <c r="I32" s="984">
        <v>249</v>
      </c>
      <c r="J32" s="985">
        <v>3.75</v>
      </c>
      <c r="K32" s="986">
        <v>235</v>
      </c>
      <c r="L32" s="984">
        <v>244</v>
      </c>
      <c r="M32" s="985">
        <v>3.8</v>
      </c>
    </row>
    <row r="33" spans="1:13" s="19" customFormat="1" ht="15" customHeight="1">
      <c r="A33" s="114"/>
      <c r="B33" s="114"/>
      <c r="C33" s="114"/>
      <c r="D33" s="987"/>
      <c r="E33" s="115"/>
      <c r="F33" s="115"/>
      <c r="G33" s="115"/>
      <c r="H33" s="115"/>
      <c r="I33" s="114"/>
      <c r="J33" s="114"/>
      <c r="K33" s="114"/>
      <c r="L33" s="114"/>
      <c r="M33"/>
    </row>
    <row r="34" spans="1:13" s="19" customFormat="1" ht="15" customHeight="1">
      <c r="A34" s="114"/>
      <c r="B34" s="114"/>
      <c r="C34" s="114"/>
      <c r="D34" s="294"/>
      <c r="E34" s="114"/>
      <c r="F34" s="114"/>
      <c r="G34" s="114"/>
      <c r="H34" s="114"/>
      <c r="I34" s="114"/>
      <c r="J34" s="114"/>
      <c r="K34" s="114"/>
      <c r="L34" s="114"/>
      <c r="M34"/>
    </row>
    <row r="35" spans="1:13" ht="15" customHeight="1">
      <c r="A35" s="1346"/>
      <c r="B35" s="1346"/>
      <c r="C35" s="1346"/>
      <c r="D35" s="1346"/>
      <c r="E35" s="1346"/>
      <c r="F35" s="1346"/>
      <c r="G35" s="1346"/>
      <c r="H35" s="1346"/>
      <c r="I35" s="1346"/>
      <c r="J35" s="1346"/>
      <c r="K35" s="1346"/>
      <c r="L35" s="1346"/>
      <c r="M35" s="1346"/>
    </row>
  </sheetData>
  <dataConsolidate/>
  <mergeCells count="1">
    <mergeCell ref="A35:M35"/>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H1 2016&amp;R&amp;"Tele-GroteskNor,Regular"&amp;10Page &amp;P</oddFooter>
  </headerFooter>
  <legacyDrawing r:id="rId2"/>
  <controls>
    <control shapeId="60417" r:id="rId3" name="CustomMemberDispatchertb1"/>
    <control shapeId="60418" r:id="rId4" name="FPMExcelClientSheetOptionstb1"/>
    <control shapeId="60419" r:id="rId5" name="ConnectionDescriptorsInfo000tb1"/>
  </controls>
</worksheet>
</file>

<file path=xl/worksheets/sheet74.xml><?xml version="1.0" encoding="utf-8"?>
<worksheet xmlns="http://schemas.openxmlformats.org/spreadsheetml/2006/main" xmlns:r="http://schemas.openxmlformats.org/officeDocument/2006/relationships">
  <sheetPr codeName="Tabelle49">
    <pageSetUpPr fitToPage="1"/>
  </sheetPr>
  <dimension ref="A1:M39"/>
  <sheetViews>
    <sheetView showGridLines="0" view="pageBreakPreview" zoomScale="85" zoomScaleNormal="100" zoomScaleSheetLayoutView="85" workbookViewId="0">
      <selection activeCell="J36" sqref="J36"/>
    </sheetView>
  </sheetViews>
  <sheetFormatPr baseColWidth="10" defaultColWidth="9.140625" defaultRowHeight="15"/>
  <cols>
    <col min="1" max="1" width="44.28515625" customWidth="1" collapsed="1"/>
    <col min="2" max="2" width="10.140625" customWidth="1"/>
    <col min="3" max="3" width="6.5703125" customWidth="1"/>
    <col min="4" max="13" width="15" customWidth="1"/>
  </cols>
  <sheetData>
    <row r="1" spans="1:13" s="19" customFormat="1" ht="29.25" customHeight="1" collapsed="1">
      <c r="A1" s="77" t="s">
        <v>60</v>
      </c>
      <c r="B1" s="78"/>
      <c r="C1" s="79"/>
      <c r="D1" s="80"/>
      <c r="E1" s="80"/>
      <c r="F1" s="80"/>
      <c r="G1" s="80"/>
      <c r="H1" s="80"/>
      <c r="I1" s="80"/>
      <c r="J1" s="80"/>
      <c r="K1" s="80"/>
      <c r="L1" s="80"/>
      <c r="M1" s="80"/>
    </row>
    <row r="2" spans="1:13" s="19" customFormat="1" ht="31.5" customHeight="1">
      <c r="A2" s="81" t="s">
        <v>286</v>
      </c>
      <c r="B2" s="82"/>
      <c r="C2" s="83"/>
      <c r="D2" s="84"/>
      <c r="E2" s="84"/>
      <c r="F2" s="84"/>
      <c r="G2" s="84"/>
      <c r="H2" s="84"/>
      <c r="I2" s="84"/>
      <c r="J2" s="84"/>
      <c r="K2" s="84"/>
      <c r="L2" s="84"/>
      <c r="M2" s="84"/>
    </row>
    <row r="3" spans="1:13" s="19" customFormat="1" ht="24.75" customHeight="1">
      <c r="A3" s="85"/>
      <c r="B3" s="86"/>
      <c r="C3" s="87"/>
      <c r="D3" s="90"/>
      <c r="E3" s="88"/>
      <c r="F3" s="88"/>
      <c r="G3" s="88"/>
      <c r="H3" s="88"/>
      <c r="I3" s="88"/>
      <c r="J3" s="89"/>
      <c r="K3" s="117"/>
      <c r="L3" s="88"/>
      <c r="M3" s="89"/>
    </row>
    <row r="4" spans="1:13" s="19" customFormat="1"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909" t="s">
        <v>287</v>
      </c>
      <c r="B6" s="910"/>
      <c r="C6" s="911"/>
      <c r="D6" s="952">
        <v>205</v>
      </c>
      <c r="E6" s="952">
        <v>207</v>
      </c>
      <c r="F6" s="952">
        <v>220</v>
      </c>
      <c r="G6" s="952">
        <v>829</v>
      </c>
      <c r="H6" s="952">
        <v>208</v>
      </c>
      <c r="I6" s="953">
        <v>208</v>
      </c>
      <c r="J6" s="954">
        <v>1.5</v>
      </c>
      <c r="K6" s="952">
        <v>402</v>
      </c>
      <c r="L6" s="953">
        <v>416</v>
      </c>
      <c r="M6" s="954">
        <v>3.5</v>
      </c>
    </row>
    <row r="7" spans="1:13" s="19" customFormat="1" ht="15" customHeight="1" collapsed="1">
      <c r="A7" s="413" t="s">
        <v>922</v>
      </c>
      <c r="B7" s="97"/>
      <c r="C7" s="98"/>
      <c r="D7" s="956">
        <v>155</v>
      </c>
      <c r="E7" s="956">
        <v>154</v>
      </c>
      <c r="F7" s="956">
        <v>165</v>
      </c>
      <c r="G7" s="956">
        <v>624</v>
      </c>
      <c r="H7" s="956">
        <v>154</v>
      </c>
      <c r="I7" s="957">
        <v>155</v>
      </c>
      <c r="J7" s="963">
        <v>0</v>
      </c>
      <c r="K7" s="956">
        <v>305</v>
      </c>
      <c r="L7" s="957">
        <v>309</v>
      </c>
      <c r="M7" s="963">
        <v>1.3</v>
      </c>
    </row>
    <row r="8" spans="1:13" s="19" customFormat="1" ht="15" customHeight="1">
      <c r="A8" s="413" t="s">
        <v>923</v>
      </c>
      <c r="B8" s="124"/>
      <c r="C8" s="125"/>
      <c r="D8" s="996">
        <v>42</v>
      </c>
      <c r="E8" s="996">
        <v>43</v>
      </c>
      <c r="F8" s="996">
        <v>44</v>
      </c>
      <c r="G8" s="996">
        <v>167</v>
      </c>
      <c r="H8" s="996">
        <v>43</v>
      </c>
      <c r="I8" s="997">
        <v>45</v>
      </c>
      <c r="J8" s="966">
        <v>7.1</v>
      </c>
      <c r="K8" s="996">
        <v>80</v>
      </c>
      <c r="L8" s="997">
        <v>88</v>
      </c>
      <c r="M8" s="966">
        <v>10</v>
      </c>
    </row>
    <row r="9" spans="1:13" s="19" customFormat="1" ht="15" customHeight="1" collapsed="1">
      <c r="A9" s="909" t="s">
        <v>289</v>
      </c>
      <c r="B9" s="910"/>
      <c r="C9" s="911">
        <v>1</v>
      </c>
      <c r="D9" s="952">
        <v>66</v>
      </c>
      <c r="E9" s="952">
        <v>64</v>
      </c>
      <c r="F9" s="952">
        <v>64</v>
      </c>
      <c r="G9" s="952">
        <v>259</v>
      </c>
      <c r="H9" s="952">
        <v>69</v>
      </c>
      <c r="I9" s="953">
        <v>70</v>
      </c>
      <c r="J9" s="954">
        <v>6.1</v>
      </c>
      <c r="K9" s="952">
        <v>131</v>
      </c>
      <c r="L9" s="953">
        <v>139</v>
      </c>
      <c r="M9" s="954">
        <v>6.1</v>
      </c>
    </row>
    <row r="10" spans="1:13" s="19" customFormat="1" ht="15" customHeight="1">
      <c r="A10" s="909" t="s">
        <v>902</v>
      </c>
      <c r="B10" s="998" t="s">
        <v>47</v>
      </c>
      <c r="C10" s="915"/>
      <c r="D10" s="999">
        <v>32.200000000000003</v>
      </c>
      <c r="E10" s="999">
        <v>30.9</v>
      </c>
      <c r="F10" s="999">
        <v>29.1</v>
      </c>
      <c r="G10" s="999">
        <v>31.2</v>
      </c>
      <c r="H10" s="999">
        <v>33.200000000000003</v>
      </c>
      <c r="I10" s="1000">
        <v>33.700000000000003</v>
      </c>
      <c r="J10" s="1001">
        <v>1.5</v>
      </c>
      <c r="K10" s="999">
        <v>32.6</v>
      </c>
      <c r="L10" s="1000">
        <v>33.4</v>
      </c>
      <c r="M10" s="1001">
        <v>0.8</v>
      </c>
    </row>
    <row r="11" spans="1:13" s="19" customFormat="1" ht="15" customHeight="1">
      <c r="A11" s="909" t="s">
        <v>903</v>
      </c>
      <c r="B11" s="910"/>
      <c r="C11" s="911"/>
      <c r="D11" s="952">
        <v>27</v>
      </c>
      <c r="E11" s="952">
        <v>33</v>
      </c>
      <c r="F11" s="952">
        <v>39</v>
      </c>
      <c r="G11" s="952">
        <v>129</v>
      </c>
      <c r="H11" s="952">
        <v>40</v>
      </c>
      <c r="I11" s="953">
        <v>24</v>
      </c>
      <c r="J11" s="954">
        <v>-11.1</v>
      </c>
      <c r="K11" s="952">
        <v>57</v>
      </c>
      <c r="L11" s="953">
        <v>64</v>
      </c>
      <c r="M11" s="954">
        <v>12.3</v>
      </c>
    </row>
    <row r="12" spans="1:13" s="19" customFormat="1" ht="15" customHeight="1">
      <c r="A12" s="909" t="s">
        <v>292</v>
      </c>
      <c r="B12" s="910"/>
      <c r="C12" s="911"/>
      <c r="D12" s="952">
        <v>39</v>
      </c>
      <c r="E12" s="952">
        <v>31</v>
      </c>
      <c r="F12" s="952">
        <v>25</v>
      </c>
      <c r="G12" s="952">
        <v>130</v>
      </c>
      <c r="H12" s="952">
        <v>29</v>
      </c>
      <c r="I12" s="953">
        <v>46</v>
      </c>
      <c r="J12" s="954">
        <v>17.899999999999999</v>
      </c>
      <c r="K12" s="952">
        <v>74</v>
      </c>
      <c r="L12" s="953">
        <v>75</v>
      </c>
      <c r="M12" s="954">
        <v>1.4</v>
      </c>
    </row>
    <row r="13" spans="1:13" ht="24.75" customHeight="1">
      <c r="A13" s="85"/>
      <c r="B13" s="86"/>
      <c r="C13" s="87"/>
      <c r="D13" s="90"/>
      <c r="E13" s="88"/>
      <c r="F13" s="88"/>
      <c r="G13" s="88"/>
      <c r="H13" s="88"/>
      <c r="I13" s="88"/>
      <c r="J13" s="89"/>
      <c r="K13" s="117"/>
      <c r="L13" s="88"/>
      <c r="M13" s="89"/>
    </row>
    <row r="14" spans="1:13" ht="31.5" customHeight="1">
      <c r="A14" s="81" t="s">
        <v>308</v>
      </c>
      <c r="B14" s="82"/>
      <c r="C14" s="83"/>
      <c r="D14" s="84"/>
      <c r="E14" s="84"/>
      <c r="F14" s="84"/>
      <c r="G14" s="84"/>
      <c r="H14" s="84"/>
      <c r="I14" s="84"/>
      <c r="J14" s="84"/>
      <c r="K14" s="84"/>
      <c r="L14" s="84"/>
      <c r="M14" s="84"/>
    </row>
    <row r="15" spans="1:13" ht="3" customHeight="1">
      <c r="A15" s="81"/>
      <c r="B15" s="82"/>
      <c r="C15" s="83"/>
      <c r="D15" s="84"/>
      <c r="E15" s="84"/>
      <c r="F15" s="84"/>
      <c r="G15" s="84"/>
      <c r="H15" s="84"/>
      <c r="I15" s="84"/>
      <c r="J15" s="84"/>
      <c r="K15" s="84"/>
      <c r="L15" s="84"/>
      <c r="M15" s="84"/>
    </row>
    <row r="16" spans="1:13" ht="30" customHeight="1">
      <c r="A16" s="85"/>
      <c r="B16" s="87"/>
      <c r="C16" s="90" t="s">
        <v>1</v>
      </c>
      <c r="D16" s="88" t="s">
        <v>231</v>
      </c>
      <c r="E16" s="88" t="s">
        <v>232</v>
      </c>
      <c r="F16" s="88" t="s">
        <v>233</v>
      </c>
      <c r="G16" s="88" t="s">
        <v>356</v>
      </c>
      <c r="H16" s="88" t="s">
        <v>234</v>
      </c>
      <c r="I16" s="119" t="s">
        <v>235</v>
      </c>
      <c r="J16" s="117" t="s">
        <v>198</v>
      </c>
      <c r="K16" s="88" t="s">
        <v>687</v>
      </c>
      <c r="L16" s="119" t="s">
        <v>688</v>
      </c>
      <c r="M16" s="117" t="s">
        <v>198</v>
      </c>
    </row>
    <row r="17" spans="1:13" s="19" customFormat="1" ht="3" customHeight="1">
      <c r="A17" s="91"/>
      <c r="B17" s="92"/>
      <c r="C17" s="93"/>
      <c r="D17" s="91"/>
      <c r="E17" s="91"/>
      <c r="F17" s="91"/>
      <c r="G17" s="91"/>
      <c r="H17" s="91"/>
      <c r="I17" s="91"/>
      <c r="J17" s="94"/>
      <c r="K17" s="91"/>
      <c r="L17" s="91"/>
      <c r="M17" s="121"/>
    </row>
    <row r="18" spans="1:13" s="19" customFormat="1" ht="15" customHeight="1">
      <c r="A18" s="909" t="s">
        <v>913</v>
      </c>
      <c r="B18" s="910"/>
      <c r="C18" s="911"/>
      <c r="D18" s="952"/>
      <c r="E18" s="952"/>
      <c r="F18" s="952"/>
      <c r="G18" s="952"/>
      <c r="H18" s="952"/>
      <c r="I18" s="953"/>
      <c r="J18" s="954"/>
      <c r="K18" s="952"/>
      <c r="L18" s="953"/>
      <c r="M18" s="954"/>
    </row>
    <row r="19" spans="1:13" s="19" customFormat="1" ht="15" customHeight="1">
      <c r="A19" s="393" t="s">
        <v>699</v>
      </c>
      <c r="B19" s="955" t="s">
        <v>698</v>
      </c>
      <c r="C19" s="98"/>
      <c r="D19" s="956">
        <v>175</v>
      </c>
      <c r="E19" s="956">
        <v>178</v>
      </c>
      <c r="F19" s="956">
        <v>179</v>
      </c>
      <c r="G19" s="956">
        <v>704</v>
      </c>
      <c r="H19" s="956">
        <v>178</v>
      </c>
      <c r="I19" s="957">
        <v>179</v>
      </c>
      <c r="J19" s="958">
        <v>2.2999999999999998</v>
      </c>
      <c r="K19" s="956">
        <v>347</v>
      </c>
      <c r="L19" s="957">
        <v>357</v>
      </c>
      <c r="M19" s="958">
        <v>2.9</v>
      </c>
    </row>
    <row r="20" spans="1:13" s="19" customFormat="1" ht="15" customHeight="1">
      <c r="A20" s="909" t="s">
        <v>914</v>
      </c>
      <c r="B20" s="910" t="s">
        <v>311</v>
      </c>
      <c r="C20" s="911">
        <v>2.2999999999999998</v>
      </c>
      <c r="D20" s="959">
        <v>3934</v>
      </c>
      <c r="E20" s="959">
        <v>3962</v>
      </c>
      <c r="F20" s="959">
        <v>4323</v>
      </c>
      <c r="G20" s="959">
        <v>4323</v>
      </c>
      <c r="H20" s="959">
        <v>4221</v>
      </c>
      <c r="I20" s="960">
        <v>4275</v>
      </c>
      <c r="J20" s="954">
        <v>8.6999999999999993</v>
      </c>
      <c r="K20" s="959">
        <v>3934</v>
      </c>
      <c r="L20" s="960">
        <v>4275</v>
      </c>
      <c r="M20" s="954">
        <v>8.6999999999999993</v>
      </c>
    </row>
    <row r="21" spans="1:13" s="19" customFormat="1" ht="15" customHeight="1">
      <c r="A21" s="413" t="s">
        <v>915</v>
      </c>
      <c r="B21" s="97" t="s">
        <v>311</v>
      </c>
      <c r="C21" s="98"/>
      <c r="D21" s="961">
        <v>2564</v>
      </c>
      <c r="E21" s="961">
        <v>2573</v>
      </c>
      <c r="F21" s="961">
        <v>2959</v>
      </c>
      <c r="G21" s="961">
        <v>2959</v>
      </c>
      <c r="H21" s="961">
        <v>3001</v>
      </c>
      <c r="I21" s="962">
        <v>3057</v>
      </c>
      <c r="J21" s="963">
        <v>19.2</v>
      </c>
      <c r="K21" s="961">
        <v>2564</v>
      </c>
      <c r="L21" s="962">
        <v>3057</v>
      </c>
      <c r="M21" s="963">
        <v>19.2</v>
      </c>
    </row>
    <row r="22" spans="1:13" s="19" customFormat="1" ht="15" customHeight="1">
      <c r="A22" s="414" t="s">
        <v>916</v>
      </c>
      <c r="B22" s="124" t="s">
        <v>311</v>
      </c>
      <c r="C22" s="125"/>
      <c r="D22" s="964">
        <v>1370</v>
      </c>
      <c r="E22" s="964">
        <v>1390</v>
      </c>
      <c r="F22" s="964">
        <v>1364</v>
      </c>
      <c r="G22" s="964">
        <v>1364</v>
      </c>
      <c r="H22" s="964">
        <v>1220</v>
      </c>
      <c r="I22" s="965">
        <v>1218</v>
      </c>
      <c r="J22" s="966">
        <v>-11.1</v>
      </c>
      <c r="K22" s="964">
        <v>1370</v>
      </c>
      <c r="L22" s="965">
        <v>1218</v>
      </c>
      <c r="M22" s="966">
        <v>-11.1</v>
      </c>
    </row>
    <row r="23" spans="1:13" s="19" customFormat="1" ht="15" customHeight="1">
      <c r="A23" s="909" t="s">
        <v>694</v>
      </c>
      <c r="B23" s="910" t="s">
        <v>311</v>
      </c>
      <c r="C23" s="911">
        <v>2</v>
      </c>
      <c r="D23" s="959">
        <v>-22</v>
      </c>
      <c r="E23" s="959">
        <v>28</v>
      </c>
      <c r="F23" s="959">
        <v>361</v>
      </c>
      <c r="G23" s="959">
        <v>304</v>
      </c>
      <c r="H23" s="959">
        <v>13</v>
      </c>
      <c r="I23" s="960">
        <v>54</v>
      </c>
      <c r="J23" s="954" t="s">
        <v>19</v>
      </c>
      <c r="K23" s="959">
        <v>-85</v>
      </c>
      <c r="L23" s="960">
        <v>67</v>
      </c>
      <c r="M23" s="954" t="s">
        <v>19</v>
      </c>
    </row>
    <row r="24" spans="1:13" s="19" customFormat="1" ht="15" customHeight="1">
      <c r="A24" s="413" t="s">
        <v>915</v>
      </c>
      <c r="B24" s="97" t="s">
        <v>311</v>
      </c>
      <c r="C24" s="98"/>
      <c r="D24" s="961">
        <v>-7</v>
      </c>
      <c r="E24" s="961">
        <v>9</v>
      </c>
      <c r="F24" s="961">
        <v>387</v>
      </c>
      <c r="G24" s="961">
        <v>336</v>
      </c>
      <c r="H24" s="961">
        <v>42</v>
      </c>
      <c r="I24" s="962">
        <v>56</v>
      </c>
      <c r="J24" s="963" t="s">
        <v>19</v>
      </c>
      <c r="K24" s="961">
        <v>-59</v>
      </c>
      <c r="L24" s="962">
        <v>98</v>
      </c>
      <c r="M24" s="963" t="s">
        <v>19</v>
      </c>
    </row>
    <row r="25" spans="1:13" s="19" customFormat="1" ht="15" customHeight="1">
      <c r="A25" s="414" t="s">
        <v>916</v>
      </c>
      <c r="B25" s="124" t="s">
        <v>311</v>
      </c>
      <c r="C25" s="125"/>
      <c r="D25" s="964">
        <v>-14</v>
      </c>
      <c r="E25" s="964">
        <v>19</v>
      </c>
      <c r="F25" s="964">
        <v>-25</v>
      </c>
      <c r="G25" s="964">
        <v>-32</v>
      </c>
      <c r="H25" s="964">
        <v>-29</v>
      </c>
      <c r="I25" s="965">
        <v>-2</v>
      </c>
      <c r="J25" s="966">
        <v>85.7</v>
      </c>
      <c r="K25" s="964">
        <v>-26</v>
      </c>
      <c r="L25" s="965">
        <v>-31</v>
      </c>
      <c r="M25" s="966">
        <v>-19.2</v>
      </c>
    </row>
    <row r="26" spans="1:13" s="19" customFormat="1" ht="15" customHeight="1">
      <c r="A26" s="909" t="s">
        <v>357</v>
      </c>
      <c r="B26" s="910" t="s">
        <v>358</v>
      </c>
      <c r="C26" s="911"/>
      <c r="D26" s="967">
        <v>1.6</v>
      </c>
      <c r="E26" s="967">
        <v>1.5</v>
      </c>
      <c r="F26" s="967">
        <v>2.6</v>
      </c>
      <c r="G26" s="967">
        <v>1.9</v>
      </c>
      <c r="H26" s="967">
        <v>2.7</v>
      </c>
      <c r="I26" s="968">
        <v>2.7</v>
      </c>
      <c r="J26" s="969">
        <v>1.1000000000000001</v>
      </c>
      <c r="K26" s="970">
        <v>1.7</v>
      </c>
      <c r="L26" s="968">
        <v>2.7</v>
      </c>
      <c r="M26" s="969">
        <v>1</v>
      </c>
    </row>
    <row r="27" spans="1:13" s="19" customFormat="1" ht="15" customHeight="1">
      <c r="A27" s="413" t="s">
        <v>915</v>
      </c>
      <c r="B27" s="97" t="s">
        <v>358</v>
      </c>
      <c r="C27" s="253">
        <v>2</v>
      </c>
      <c r="D27" s="971">
        <v>0.6</v>
      </c>
      <c r="E27" s="971">
        <v>0.6</v>
      </c>
      <c r="F27" s="971">
        <v>2.2000000000000002</v>
      </c>
      <c r="G27" s="971">
        <v>1.2</v>
      </c>
      <c r="H27" s="971">
        <v>2.4</v>
      </c>
      <c r="I27" s="972">
        <v>2.4</v>
      </c>
      <c r="J27" s="973">
        <v>1.8</v>
      </c>
      <c r="K27" s="971">
        <v>1</v>
      </c>
      <c r="L27" s="972">
        <v>2.4</v>
      </c>
      <c r="M27" s="973">
        <v>1.4</v>
      </c>
    </row>
    <row r="28" spans="1:13" s="19" customFormat="1" ht="15" customHeight="1">
      <c r="A28" s="909" t="s">
        <v>359</v>
      </c>
      <c r="B28" s="910" t="s">
        <v>917</v>
      </c>
      <c r="C28" s="911"/>
      <c r="D28" s="959">
        <v>53</v>
      </c>
      <c r="E28" s="959">
        <v>48</v>
      </c>
      <c r="F28" s="959">
        <v>22</v>
      </c>
      <c r="G28" s="959">
        <v>35</v>
      </c>
      <c r="H28" s="959">
        <v>27</v>
      </c>
      <c r="I28" s="960">
        <v>24</v>
      </c>
      <c r="J28" s="954">
        <v>-54.7</v>
      </c>
      <c r="K28" s="959">
        <v>54</v>
      </c>
      <c r="L28" s="960">
        <v>26</v>
      </c>
      <c r="M28" s="954">
        <v>-51.9</v>
      </c>
    </row>
    <row r="29" spans="1:13" s="19" customFormat="1" ht="15" customHeight="1">
      <c r="A29" s="413" t="s">
        <v>915</v>
      </c>
      <c r="B29" s="97" t="s">
        <v>917</v>
      </c>
      <c r="C29" s="98"/>
      <c r="D29" s="961">
        <v>152</v>
      </c>
      <c r="E29" s="961">
        <v>143</v>
      </c>
      <c r="F29" s="961">
        <v>24</v>
      </c>
      <c r="G29" s="961">
        <v>52</v>
      </c>
      <c r="H29" s="961">
        <v>35</v>
      </c>
      <c r="I29" s="962">
        <v>32</v>
      </c>
      <c r="J29" s="963">
        <v>-78.900000000000006</v>
      </c>
      <c r="K29" s="961">
        <v>142</v>
      </c>
      <c r="L29" s="962">
        <v>33</v>
      </c>
      <c r="M29" s="963">
        <v>-76.8</v>
      </c>
    </row>
    <row r="30" spans="1:13" s="19" customFormat="1" ht="15" customHeight="1">
      <c r="A30" s="413" t="s">
        <v>916</v>
      </c>
      <c r="B30" s="97" t="s">
        <v>917</v>
      </c>
      <c r="C30" s="125"/>
      <c r="D30" s="964">
        <v>4</v>
      </c>
      <c r="E30" s="964">
        <v>4</v>
      </c>
      <c r="F30" s="964">
        <v>7</v>
      </c>
      <c r="G30" s="964">
        <v>5</v>
      </c>
      <c r="H30" s="964">
        <v>4</v>
      </c>
      <c r="I30" s="965">
        <v>4</v>
      </c>
      <c r="J30" s="966">
        <v>0</v>
      </c>
      <c r="K30" s="964">
        <v>5</v>
      </c>
      <c r="L30" s="965">
        <v>4</v>
      </c>
      <c r="M30" s="966">
        <v>-20</v>
      </c>
    </row>
    <row r="31" spans="1:13" s="19" customFormat="1" ht="15" customHeight="1">
      <c r="A31" s="909" t="s">
        <v>361</v>
      </c>
      <c r="B31" s="910" t="s">
        <v>917</v>
      </c>
      <c r="C31" s="911">
        <v>2</v>
      </c>
      <c r="D31" s="959">
        <v>101</v>
      </c>
      <c r="E31" s="959">
        <v>100</v>
      </c>
      <c r="F31" s="959">
        <v>106</v>
      </c>
      <c r="G31" s="959">
        <v>100</v>
      </c>
      <c r="H31" s="959">
        <v>102</v>
      </c>
      <c r="I31" s="960">
        <v>107</v>
      </c>
      <c r="J31" s="954">
        <v>5.9</v>
      </c>
      <c r="K31" s="959">
        <v>95</v>
      </c>
      <c r="L31" s="960">
        <v>105</v>
      </c>
      <c r="M31" s="954">
        <v>10.5</v>
      </c>
    </row>
    <row r="32" spans="1:13" s="19" customFormat="1" ht="15" customHeight="1">
      <c r="A32" s="909" t="s">
        <v>362</v>
      </c>
      <c r="B32" s="910" t="s">
        <v>917</v>
      </c>
      <c r="C32" s="911">
        <v>2.2999999999999998</v>
      </c>
      <c r="D32" s="959">
        <v>15</v>
      </c>
      <c r="E32" s="959">
        <v>15</v>
      </c>
      <c r="F32" s="959">
        <v>14</v>
      </c>
      <c r="G32" s="959">
        <v>15</v>
      </c>
      <c r="H32" s="959">
        <v>14</v>
      </c>
      <c r="I32" s="960">
        <v>14</v>
      </c>
      <c r="J32" s="954">
        <v>-6.7</v>
      </c>
      <c r="K32" s="959">
        <v>15</v>
      </c>
      <c r="L32" s="960">
        <v>14</v>
      </c>
      <c r="M32" s="954">
        <v>-6.7</v>
      </c>
    </row>
    <row r="33" spans="1:13" s="19" customFormat="1" ht="15" customHeight="1">
      <c r="A33" s="413" t="s">
        <v>915</v>
      </c>
      <c r="B33" s="97" t="s">
        <v>917</v>
      </c>
      <c r="C33" s="98"/>
      <c r="D33" s="961">
        <v>21</v>
      </c>
      <c r="E33" s="961">
        <v>21</v>
      </c>
      <c r="F33" s="961">
        <v>19</v>
      </c>
      <c r="G33" s="961">
        <v>20</v>
      </c>
      <c r="H33" s="961">
        <v>18</v>
      </c>
      <c r="I33" s="962">
        <v>18</v>
      </c>
      <c r="J33" s="963">
        <v>-14.3</v>
      </c>
      <c r="K33" s="961">
        <v>20</v>
      </c>
      <c r="L33" s="962">
        <v>18</v>
      </c>
      <c r="M33" s="963">
        <v>-10</v>
      </c>
    </row>
    <row r="34" spans="1:13" s="19" customFormat="1" ht="15" customHeight="1">
      <c r="A34" s="413" t="s">
        <v>916</v>
      </c>
      <c r="B34" s="97" t="s">
        <v>917</v>
      </c>
      <c r="C34" s="125"/>
      <c r="D34" s="964">
        <v>4</v>
      </c>
      <c r="E34" s="964">
        <v>4</v>
      </c>
      <c r="F34" s="964">
        <v>4</v>
      </c>
      <c r="G34" s="964">
        <v>4</v>
      </c>
      <c r="H34" s="964">
        <v>4</v>
      </c>
      <c r="I34" s="965">
        <v>4</v>
      </c>
      <c r="J34" s="966">
        <v>0</v>
      </c>
      <c r="K34" s="964">
        <v>4</v>
      </c>
      <c r="L34" s="965">
        <v>4</v>
      </c>
      <c r="M34" s="966">
        <v>0</v>
      </c>
    </row>
    <row r="35" spans="1:13" s="19" customFormat="1" ht="15" customHeight="1">
      <c r="A35" s="909" t="s">
        <v>363</v>
      </c>
      <c r="B35" s="910" t="s">
        <v>358</v>
      </c>
      <c r="C35" s="911"/>
      <c r="D35" s="974">
        <v>42</v>
      </c>
      <c r="E35" s="974">
        <v>43</v>
      </c>
      <c r="F35" s="974">
        <v>44</v>
      </c>
      <c r="G35" s="974">
        <v>43</v>
      </c>
      <c r="H35" s="974">
        <v>45</v>
      </c>
      <c r="I35" s="975">
        <v>45</v>
      </c>
      <c r="J35" s="976">
        <v>3</v>
      </c>
      <c r="K35" s="977">
        <v>40</v>
      </c>
      <c r="L35" s="975">
        <v>45</v>
      </c>
      <c r="M35" s="976">
        <v>5</v>
      </c>
    </row>
    <row r="36" spans="1:13" s="19" customFormat="1" ht="15" customHeight="1">
      <c r="A36" s="909" t="s">
        <v>364</v>
      </c>
      <c r="B36" s="910" t="s">
        <v>365</v>
      </c>
      <c r="C36" s="911"/>
      <c r="D36" s="978">
        <v>203</v>
      </c>
      <c r="E36" s="978">
        <v>194</v>
      </c>
      <c r="F36" s="978">
        <v>192</v>
      </c>
      <c r="G36" s="978">
        <v>199</v>
      </c>
      <c r="H36" s="978">
        <v>193</v>
      </c>
      <c r="I36" s="979">
        <v>192</v>
      </c>
      <c r="J36" s="954">
        <v>-5.4</v>
      </c>
      <c r="K36" s="978">
        <v>205</v>
      </c>
      <c r="L36" s="979">
        <v>192</v>
      </c>
      <c r="M36" s="954">
        <v>-6.3</v>
      </c>
    </row>
    <row r="37" spans="1:13" s="19" customFormat="1" ht="15" customHeight="1">
      <c r="A37" s="980" t="s">
        <v>915</v>
      </c>
      <c r="B37" s="981" t="s">
        <v>365</v>
      </c>
      <c r="C37" s="982"/>
      <c r="D37" s="983">
        <v>257</v>
      </c>
      <c r="E37" s="983">
        <v>243</v>
      </c>
      <c r="F37" s="983">
        <v>233</v>
      </c>
      <c r="G37" s="983">
        <v>242</v>
      </c>
      <c r="H37" s="983">
        <v>222</v>
      </c>
      <c r="I37" s="984">
        <v>219</v>
      </c>
      <c r="J37" s="985">
        <v>-14.8</v>
      </c>
      <c r="K37" s="986">
        <v>246</v>
      </c>
      <c r="L37" s="984">
        <v>221</v>
      </c>
      <c r="M37" s="985">
        <v>-10.199999999999999</v>
      </c>
    </row>
    <row r="38" spans="1:13" s="19" customFormat="1" ht="15" customHeight="1">
      <c r="A38" s="114"/>
      <c r="B38" s="114"/>
      <c r="C38" s="114"/>
      <c r="D38" s="987"/>
      <c r="E38" s="115"/>
      <c r="F38" s="115"/>
      <c r="G38" s="115"/>
      <c r="H38" s="115"/>
      <c r="I38" s="114"/>
      <c r="J38" s="114"/>
      <c r="K38" s="114"/>
      <c r="L38" s="114"/>
      <c r="M38"/>
    </row>
    <row r="39" spans="1:13" ht="69" customHeight="1">
      <c r="A39" s="1342" t="s">
        <v>1067</v>
      </c>
      <c r="B39" s="1342"/>
      <c r="C39" s="1342"/>
      <c r="D39" s="1342"/>
      <c r="E39" s="1342"/>
      <c r="F39" s="1342"/>
      <c r="G39" s="1342"/>
      <c r="H39" s="1342"/>
      <c r="I39" s="1342"/>
      <c r="J39" s="1342"/>
      <c r="K39" s="1342"/>
      <c r="L39" s="1342"/>
      <c r="M39" s="1342"/>
    </row>
  </sheetData>
  <dataConsolidate/>
  <mergeCells count="1">
    <mergeCell ref="A39:M39"/>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H1 2016&amp;R&amp;"Tele-GroteskNor,Regular"&amp;10Page &amp;P</oddFooter>
  </headerFooter>
  <legacyDrawing r:id="rId2"/>
  <controls>
    <control shapeId="61441" r:id="rId3" name="CustomMemberDispatchertb1"/>
    <control shapeId="61442" r:id="rId4" name="FPMExcelClientSheetOptionstb1"/>
    <control shapeId="61443" r:id="rId5" name="ConnectionDescriptorsInfo000tb1"/>
  </controls>
</worksheet>
</file>

<file path=xl/worksheets/sheet75.xml><?xml version="1.0" encoding="utf-8"?>
<worksheet xmlns="http://schemas.openxmlformats.org/spreadsheetml/2006/main" xmlns:r="http://schemas.openxmlformats.org/officeDocument/2006/relationships">
  <sheetPr codeName="Tabelle50">
    <pageSetUpPr fitToPage="1"/>
  </sheetPr>
  <dimension ref="A1:L17"/>
  <sheetViews>
    <sheetView showGridLines="0" view="pageBreakPreview" topLeftCell="D1" zoomScaleNormal="100" zoomScaleSheetLayoutView="100" workbookViewId="0"/>
  </sheetViews>
  <sheetFormatPr baseColWidth="10" defaultColWidth="11.42578125" defaultRowHeight="15"/>
  <cols>
    <col min="1" max="1" width="0.85546875" customWidth="1"/>
    <col min="12" max="12" width="25.42578125" customWidth="1"/>
  </cols>
  <sheetData>
    <row r="1" spans="1:12" ht="30" customHeight="1">
      <c r="A1" s="346"/>
      <c r="B1" s="347" t="s">
        <v>285</v>
      </c>
      <c r="C1" s="348"/>
      <c r="D1" s="348"/>
      <c r="E1" s="348"/>
      <c r="F1" s="348"/>
      <c r="G1" s="348"/>
      <c r="H1" s="348"/>
      <c r="I1" s="348"/>
      <c r="J1" s="349"/>
      <c r="K1" s="348"/>
      <c r="L1" s="348"/>
    </row>
    <row r="2" spans="1:12" ht="30" customHeight="1">
      <c r="A2" s="350"/>
      <c r="B2" s="350"/>
      <c r="C2" s="350"/>
      <c r="D2" s="350"/>
      <c r="E2" s="350"/>
      <c r="F2" s="350"/>
      <c r="G2" s="350"/>
      <c r="H2" s="350"/>
      <c r="I2" s="350"/>
      <c r="J2" s="350"/>
      <c r="K2" s="350"/>
      <c r="L2" s="350"/>
    </row>
    <row r="3" spans="1:12" ht="30" customHeight="1">
      <c r="A3" s="350"/>
      <c r="B3" s="351"/>
      <c r="C3" s="351"/>
      <c r="D3" s="351"/>
      <c r="E3" s="351"/>
      <c r="F3" s="351"/>
      <c r="G3" s="351"/>
      <c r="H3" s="351"/>
      <c r="I3" s="351"/>
      <c r="J3" s="351"/>
      <c r="K3" s="351"/>
      <c r="L3" s="351"/>
    </row>
    <row r="4" spans="1:12" ht="30" customHeight="1">
      <c r="A4" s="350"/>
      <c r="B4" s="352"/>
      <c r="C4" s="353"/>
      <c r="D4" s="353"/>
      <c r="E4" s="353"/>
      <c r="F4" s="353"/>
      <c r="G4" s="353"/>
      <c r="H4" s="353"/>
      <c r="I4" s="353"/>
      <c r="J4" s="353"/>
      <c r="K4" s="353"/>
      <c r="L4" s="353"/>
    </row>
    <row r="5" spans="1:12" ht="30" customHeight="1">
      <c r="A5" s="350"/>
      <c r="B5" s="353"/>
      <c r="C5" s="353"/>
      <c r="D5" s="353"/>
      <c r="E5" s="353"/>
      <c r="F5" s="353"/>
      <c r="G5" s="353"/>
      <c r="H5" s="353"/>
      <c r="I5" s="353"/>
      <c r="J5" s="353"/>
      <c r="K5" s="353"/>
      <c r="L5" s="353"/>
    </row>
    <row r="6" spans="1:12" ht="30" customHeight="1">
      <c r="A6" s="350"/>
      <c r="B6" s="353"/>
      <c r="C6" s="353"/>
      <c r="D6" s="353"/>
      <c r="E6" s="353"/>
      <c r="F6" s="353"/>
      <c r="G6" s="353"/>
      <c r="H6" s="353"/>
      <c r="I6" s="353"/>
      <c r="J6" s="353"/>
      <c r="K6" s="353"/>
      <c r="L6" s="353"/>
    </row>
    <row r="7" spans="1:12" ht="30" customHeight="1">
      <c r="A7" s="350"/>
      <c r="B7" s="354"/>
      <c r="C7" s="353"/>
      <c r="D7" s="353"/>
      <c r="E7" s="353"/>
      <c r="F7" s="353"/>
      <c r="G7" s="353"/>
      <c r="H7" s="353"/>
      <c r="I7" s="353"/>
      <c r="J7" s="353"/>
      <c r="K7" s="353"/>
      <c r="L7" s="353"/>
    </row>
    <row r="8" spans="1:12" ht="30" customHeight="1">
      <c r="A8" s="350"/>
      <c r="B8" s="352"/>
      <c r="C8" s="353"/>
      <c r="D8" s="353"/>
      <c r="E8" s="353"/>
      <c r="F8" s="353"/>
      <c r="G8" s="353"/>
      <c r="H8" s="353"/>
      <c r="I8" s="353"/>
      <c r="J8" s="353"/>
      <c r="K8" s="353"/>
      <c r="L8" s="353"/>
    </row>
    <row r="9" spans="1:12" ht="30" customHeight="1">
      <c r="A9" s="350"/>
      <c r="B9" s="353"/>
      <c r="C9" s="353"/>
      <c r="D9" s="353"/>
      <c r="E9" s="353"/>
      <c r="F9" s="353"/>
      <c r="G9" s="353"/>
      <c r="H9" s="353"/>
      <c r="I9" s="353"/>
      <c r="J9" s="353"/>
      <c r="K9" s="353"/>
      <c r="L9" s="353"/>
    </row>
    <row r="10" spans="1:12" ht="30" customHeight="1">
      <c r="A10" s="350"/>
      <c r="B10" s="353"/>
      <c r="C10" s="353"/>
      <c r="D10" s="353"/>
      <c r="E10" s="353"/>
      <c r="F10" s="353"/>
      <c r="G10" s="353"/>
      <c r="H10" s="353"/>
      <c r="I10" s="353"/>
      <c r="J10" s="353"/>
      <c r="K10" s="353"/>
      <c r="L10" s="353"/>
    </row>
    <row r="11" spans="1:12" ht="30" customHeight="1">
      <c r="A11" s="350"/>
      <c r="B11" s="353"/>
      <c r="C11" s="353"/>
      <c r="D11" s="353"/>
      <c r="E11" s="353"/>
      <c r="F11" s="353"/>
      <c r="G11" s="353"/>
      <c r="H11" s="353"/>
      <c r="I11" s="353"/>
      <c r="J11" s="353"/>
      <c r="K11" s="353"/>
      <c r="L11" s="353"/>
    </row>
    <row r="12" spans="1:12" ht="30" customHeight="1">
      <c r="A12" s="350"/>
      <c r="B12" s="353"/>
      <c r="C12" s="353"/>
      <c r="D12" s="353"/>
      <c r="E12" s="353"/>
      <c r="F12" s="353"/>
      <c r="G12" s="353"/>
      <c r="H12" s="353"/>
      <c r="I12" s="353"/>
      <c r="J12" s="353"/>
      <c r="K12" s="353"/>
      <c r="L12" s="353"/>
    </row>
    <row r="13" spans="1:12" ht="30" customHeight="1">
      <c r="A13" s="350"/>
      <c r="B13" s="353"/>
      <c r="C13" s="353"/>
      <c r="D13" s="353"/>
      <c r="E13" s="353"/>
      <c r="F13" s="353"/>
      <c r="G13" s="353"/>
      <c r="H13" s="353"/>
      <c r="I13" s="353"/>
      <c r="J13" s="353"/>
      <c r="K13" s="353"/>
      <c r="L13" s="353"/>
    </row>
    <row r="14" spans="1:12" ht="30" customHeight="1">
      <c r="A14" s="350"/>
      <c r="B14" s="353"/>
      <c r="C14" s="353"/>
      <c r="D14" s="353"/>
      <c r="E14" s="353"/>
      <c r="F14" s="353"/>
      <c r="G14" s="353"/>
      <c r="H14" s="353"/>
      <c r="I14" s="353"/>
      <c r="J14" s="353"/>
      <c r="K14" s="353"/>
      <c r="L14" s="353"/>
    </row>
    <row r="15" spans="1:12" ht="30" customHeight="1">
      <c r="A15" s="350"/>
      <c r="B15" s="353"/>
      <c r="C15" s="353"/>
      <c r="D15" s="353"/>
      <c r="E15" s="353"/>
      <c r="F15" s="353"/>
      <c r="G15" s="353"/>
      <c r="H15" s="353"/>
      <c r="I15" s="353"/>
      <c r="J15" s="353"/>
      <c r="K15" s="353"/>
      <c r="L15" s="353"/>
    </row>
    <row r="16" spans="1:12" ht="30" customHeight="1">
      <c r="A16" s="350"/>
      <c r="B16" s="353"/>
      <c r="C16" s="353"/>
      <c r="D16" s="353"/>
      <c r="E16" s="353"/>
      <c r="F16" s="353"/>
      <c r="G16" s="353"/>
      <c r="H16" s="353"/>
      <c r="I16" s="353"/>
      <c r="J16" s="353"/>
      <c r="K16" s="353"/>
      <c r="L16" s="353"/>
    </row>
    <row r="17" spans="1:12" ht="13.5" customHeight="1">
      <c r="A17" s="350"/>
      <c r="B17" s="350"/>
      <c r="C17" s="350"/>
      <c r="D17" s="350"/>
      <c r="E17" s="350"/>
      <c r="F17" s="350"/>
      <c r="G17" s="350"/>
      <c r="H17" s="350"/>
      <c r="I17" s="350"/>
      <c r="J17" s="350"/>
      <c r="K17" s="350"/>
      <c r="L17" s="350"/>
    </row>
  </sheetData>
  <conditionalFormatting sqref="B3">
    <cfRule type="expression" dxfId="139" priority="10" stopIfTrue="1">
      <formula>AND(#REF!&lt;&gt;"",#REF!="DT")</formula>
    </cfRule>
  </conditionalFormatting>
  <conditionalFormatting sqref="A3">
    <cfRule type="expression" dxfId="138" priority="9" stopIfTrue="1">
      <formula>AND(#REF!&lt;&gt;"",#REF!="DT")</formula>
    </cfRule>
  </conditionalFormatting>
  <conditionalFormatting sqref="B2">
    <cfRule type="expression" dxfId="137" priority="8" stopIfTrue="1">
      <formula>AND(#REF!&lt;&gt;"",#REF!="DT")</formula>
    </cfRule>
  </conditionalFormatting>
  <conditionalFormatting sqref="A2">
    <cfRule type="expression" dxfId="136" priority="7" stopIfTrue="1">
      <formula>AND(#REF!&lt;&gt;"",#REF!="DT")</formula>
    </cfRule>
  </conditionalFormatting>
  <conditionalFormatting sqref="A6:B17">
    <cfRule type="expression" dxfId="135" priority="6" stopIfTrue="1">
      <formula>OR(#REF!="DT",#REF!="DT_B")</formula>
    </cfRule>
  </conditionalFormatting>
  <conditionalFormatting sqref="D3:E6">
    <cfRule type="expression" dxfId="134" priority="5" stopIfTrue="1">
      <formula>OR(#REF!="DT",#REF!="GE")</formula>
    </cfRule>
  </conditionalFormatting>
  <conditionalFormatting sqref="D9:E12">
    <cfRule type="expression" dxfId="133" priority="4" stopIfTrue="1">
      <formula>OR(#REF!="DT",#REF!="US")</formula>
    </cfRule>
  </conditionalFormatting>
  <conditionalFormatting sqref="D15:E17 G3:H8">
    <cfRule type="expression" dxfId="132" priority="3" stopIfTrue="1">
      <formula>OR(#REF!="DT",#REF!="SE")</formula>
    </cfRule>
  </conditionalFormatting>
  <conditionalFormatting sqref="G11:H12">
    <cfRule type="expression" dxfId="131" priority="2" stopIfTrue="1">
      <formula>OR(#REF!="DT",#REF!="GK")</formula>
    </cfRule>
  </conditionalFormatting>
  <conditionalFormatting sqref="G16:H17">
    <cfRule type="expression" dxfId="130"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&amp;C&amp;"Tele-GroteskNor,Regular"&amp;10DT IR Backup H1 2016&amp;R&amp;"Tele-GroteskNor,Regular"&amp;10Page &amp;P</oddFooter>
  </headerFooter>
  <legacyDrawing r:id="rId2"/>
  <controls>
    <control shapeId="62465" r:id="rId3" name="CustomMemberDispatchertb1"/>
  </controls>
</worksheet>
</file>

<file path=xl/worksheets/sheet76.xml><?xml version="1.0" encoding="utf-8"?>
<worksheet xmlns="http://schemas.openxmlformats.org/spreadsheetml/2006/main" xmlns:r="http://schemas.openxmlformats.org/officeDocument/2006/relationships">
  <sheetPr codeName="Sheet2">
    <tabColor rgb="FFE20074"/>
    <pageSetUpPr fitToPage="1"/>
  </sheetPr>
  <dimension ref="A1:H22"/>
  <sheetViews>
    <sheetView showGridLines="0" view="pageBreakPreview" zoomScaleNormal="100" zoomScaleSheetLayoutView="100" workbookViewId="0"/>
  </sheetViews>
  <sheetFormatPr baseColWidth="10" defaultColWidth="11.42578125" defaultRowHeight="12.75"/>
  <cols>
    <col min="1" max="1" width="47.7109375" style="651" customWidth="1" collapsed="1"/>
    <col min="2" max="2" width="11.5703125" style="651" customWidth="1"/>
    <col min="3" max="3" width="3.7109375" style="651" customWidth="1"/>
    <col min="4" max="4" width="38.28515625" style="651" customWidth="1"/>
    <col min="5" max="5" width="6.140625" style="651" customWidth="1"/>
    <col min="6" max="6" width="3.7109375" style="651" customWidth="1"/>
    <col min="7" max="7" width="38.28515625" style="651" customWidth="1"/>
    <col min="8" max="8" width="11.5703125" style="651" customWidth="1"/>
    <col min="9" max="16384" width="11.42578125" style="651"/>
  </cols>
  <sheetData>
    <row r="1" spans="1:8" ht="30" customHeight="1" collapsed="1">
      <c r="A1" s="647" t="s">
        <v>256</v>
      </c>
      <c r="B1" s="648"/>
      <c r="C1" s="648"/>
      <c r="D1" s="648"/>
      <c r="E1" s="648"/>
      <c r="F1" s="648"/>
      <c r="G1" s="649"/>
      <c r="H1" s="650" t="s">
        <v>928</v>
      </c>
    </row>
    <row r="2" spans="1:8" ht="54.75" customHeight="1">
      <c r="A2" s="652"/>
      <c r="B2" s="653"/>
      <c r="C2" s="654"/>
      <c r="D2" s="655"/>
      <c r="E2" s="654"/>
      <c r="F2" s="654"/>
      <c r="G2" s="655"/>
      <c r="H2" s="656"/>
    </row>
    <row r="3" spans="1:8" ht="15" customHeight="1">
      <c r="A3" s="355" t="s">
        <v>258</v>
      </c>
      <c r="B3" s="657">
        <v>4</v>
      </c>
      <c r="C3" s="658"/>
      <c r="D3" s="659" t="s">
        <v>259</v>
      </c>
      <c r="E3" s="660"/>
      <c r="F3" s="658"/>
      <c r="G3" s="659" t="s">
        <v>260</v>
      </c>
      <c r="H3" s="660"/>
    </row>
    <row r="4" spans="1:8" ht="15" customHeight="1">
      <c r="A4" s="355" t="s">
        <v>261</v>
      </c>
      <c r="B4" s="657">
        <v>6</v>
      </c>
      <c r="C4" s="658"/>
      <c r="D4" s="355" t="s">
        <v>262</v>
      </c>
      <c r="E4" s="356">
        <v>29</v>
      </c>
      <c r="F4" s="658"/>
      <c r="G4" s="355" t="s">
        <v>59</v>
      </c>
      <c r="H4" s="356">
        <v>69</v>
      </c>
    </row>
    <row r="5" spans="1:8" s="664" customFormat="1" ht="15" customHeight="1">
      <c r="A5" s="661"/>
      <c r="B5" s="662"/>
      <c r="C5" s="658"/>
      <c r="D5" s="355" t="s">
        <v>263</v>
      </c>
      <c r="E5" s="356">
        <v>30</v>
      </c>
      <c r="F5" s="663"/>
      <c r="G5" s="355" t="s">
        <v>54</v>
      </c>
      <c r="H5" s="356">
        <v>70</v>
      </c>
    </row>
    <row r="6" spans="1:8" s="664" customFormat="1" ht="15" customHeight="1">
      <c r="A6" s="659" t="s">
        <v>0</v>
      </c>
      <c r="B6" s="665"/>
      <c r="C6" s="658"/>
      <c r="D6" s="355" t="s">
        <v>264</v>
      </c>
      <c r="E6" s="356">
        <v>31</v>
      </c>
      <c r="F6" s="658"/>
      <c r="G6" s="355" t="s">
        <v>55</v>
      </c>
      <c r="H6" s="356">
        <v>72</v>
      </c>
    </row>
    <row r="7" spans="1:8" s="664" customFormat="1" ht="15" customHeight="1">
      <c r="A7" s="355" t="s">
        <v>265</v>
      </c>
      <c r="B7" s="356">
        <v>8</v>
      </c>
      <c r="C7" s="658"/>
      <c r="D7" s="355" t="s">
        <v>266</v>
      </c>
      <c r="E7" s="356">
        <v>32</v>
      </c>
      <c r="F7" s="658"/>
      <c r="G7" s="355" t="s">
        <v>60</v>
      </c>
      <c r="H7" s="356">
        <v>74</v>
      </c>
    </row>
    <row r="8" spans="1:8" s="664" customFormat="1" ht="15" customHeight="1">
      <c r="A8" s="355" t="s">
        <v>263</v>
      </c>
      <c r="B8" s="356">
        <v>9</v>
      </c>
      <c r="C8" s="658"/>
      <c r="D8" s="666"/>
      <c r="E8" s="377"/>
      <c r="F8" s="658"/>
      <c r="G8" s="355"/>
      <c r="H8" s="356"/>
    </row>
    <row r="9" spans="1:8" s="664" customFormat="1" ht="15" customHeight="1">
      <c r="A9" s="355" t="s">
        <v>267</v>
      </c>
      <c r="B9" s="356">
        <v>10</v>
      </c>
      <c r="C9" s="658"/>
      <c r="D9" s="659" t="s">
        <v>268</v>
      </c>
      <c r="E9" s="660"/>
      <c r="F9" s="658"/>
      <c r="G9" s="355"/>
      <c r="H9" s="356"/>
    </row>
    <row r="10" spans="1:8" s="664" customFormat="1" ht="15" customHeight="1">
      <c r="A10" s="355" t="s">
        <v>269</v>
      </c>
      <c r="B10" s="356">
        <v>11</v>
      </c>
      <c r="C10" s="658"/>
      <c r="D10" s="355" t="s">
        <v>262</v>
      </c>
      <c r="E10" s="356">
        <v>45</v>
      </c>
      <c r="F10" s="658"/>
      <c r="G10" s="666"/>
      <c r="H10" s="377"/>
    </row>
    <row r="11" spans="1:8" ht="15" customHeight="1">
      <c r="A11" s="355" t="s">
        <v>1039</v>
      </c>
      <c r="B11" s="356" t="s">
        <v>1037</v>
      </c>
      <c r="C11" s="658"/>
      <c r="D11" s="355" t="s">
        <v>263</v>
      </c>
      <c r="E11" s="356">
        <v>46</v>
      </c>
      <c r="F11" s="658"/>
      <c r="G11" s="659" t="s">
        <v>270</v>
      </c>
      <c r="H11" s="660"/>
    </row>
    <row r="12" spans="1:8" ht="15" customHeight="1">
      <c r="A12" s="355" t="s">
        <v>271</v>
      </c>
      <c r="B12" s="356">
        <v>14</v>
      </c>
      <c r="C12" s="658"/>
      <c r="D12" s="355" t="s">
        <v>264</v>
      </c>
      <c r="E12" s="356">
        <v>47</v>
      </c>
      <c r="F12" s="658"/>
      <c r="G12" s="355" t="s">
        <v>262</v>
      </c>
      <c r="H12" s="356">
        <v>77</v>
      </c>
    </row>
    <row r="13" spans="1:8" ht="15" customHeight="1">
      <c r="A13" s="355" t="s">
        <v>272</v>
      </c>
      <c r="B13" s="356">
        <v>16</v>
      </c>
      <c r="C13" s="658"/>
      <c r="D13" s="355" t="s">
        <v>266</v>
      </c>
      <c r="E13" s="356">
        <v>49</v>
      </c>
      <c r="F13" s="658"/>
      <c r="G13" s="355" t="s">
        <v>263</v>
      </c>
      <c r="H13" s="356">
        <v>78</v>
      </c>
    </row>
    <row r="14" spans="1:8" ht="15" customHeight="1">
      <c r="A14" s="355" t="s">
        <v>273</v>
      </c>
      <c r="B14" s="356">
        <v>18</v>
      </c>
      <c r="C14" s="658"/>
      <c r="D14" s="666"/>
      <c r="E14" s="377"/>
      <c r="F14" s="658"/>
      <c r="G14" s="670"/>
      <c r="H14" s="907"/>
    </row>
    <row r="15" spans="1:8" ht="15" customHeight="1">
      <c r="A15" s="355" t="s">
        <v>274</v>
      </c>
      <c r="B15" s="356">
        <v>19</v>
      </c>
      <c r="C15" s="658"/>
      <c r="D15" s="659" t="s">
        <v>260</v>
      </c>
      <c r="E15" s="660"/>
      <c r="F15" s="658"/>
      <c r="G15" s="671"/>
      <c r="H15" s="373"/>
    </row>
    <row r="16" spans="1:8" ht="15" customHeight="1">
      <c r="A16" s="355" t="s">
        <v>275</v>
      </c>
      <c r="B16" s="356">
        <v>20</v>
      </c>
      <c r="C16" s="658"/>
      <c r="D16" s="355" t="s">
        <v>262</v>
      </c>
      <c r="E16" s="356">
        <v>56</v>
      </c>
      <c r="F16" s="658"/>
      <c r="G16" s="659" t="s">
        <v>276</v>
      </c>
      <c r="H16" s="660"/>
    </row>
    <row r="17" spans="1:8" ht="15" customHeight="1">
      <c r="A17" s="355" t="s">
        <v>277</v>
      </c>
      <c r="B17" s="356">
        <v>21</v>
      </c>
      <c r="C17" s="658"/>
      <c r="D17" s="355" t="s">
        <v>263</v>
      </c>
      <c r="E17" s="356">
        <v>57</v>
      </c>
      <c r="F17" s="658"/>
      <c r="G17" s="355" t="s">
        <v>262</v>
      </c>
      <c r="H17" s="356">
        <v>81</v>
      </c>
    </row>
    <row r="18" spans="1:8" ht="15" customHeight="1">
      <c r="A18" s="355" t="s">
        <v>278</v>
      </c>
      <c r="B18" s="356">
        <v>22</v>
      </c>
      <c r="C18" s="658"/>
      <c r="D18" s="355" t="s">
        <v>49</v>
      </c>
      <c r="E18" s="356">
        <v>59</v>
      </c>
      <c r="F18" s="658"/>
      <c r="G18" s="355" t="s">
        <v>263</v>
      </c>
      <c r="H18" s="356">
        <v>82</v>
      </c>
    </row>
    <row r="19" spans="1:8" ht="15" customHeight="1">
      <c r="A19" s="355" t="s">
        <v>279</v>
      </c>
      <c r="B19" s="356">
        <v>23</v>
      </c>
      <c r="C19" s="658"/>
      <c r="D19" s="355" t="s">
        <v>50</v>
      </c>
      <c r="E19" s="356">
        <v>61</v>
      </c>
      <c r="F19" s="658"/>
      <c r="G19" s="355"/>
      <c r="H19" s="356"/>
    </row>
    <row r="20" spans="1:8" ht="15" customHeight="1">
      <c r="A20" s="355" t="s">
        <v>280</v>
      </c>
      <c r="B20" s="356">
        <v>24</v>
      </c>
      <c r="C20" s="672"/>
      <c r="D20" s="355" t="s">
        <v>51</v>
      </c>
      <c r="E20" s="356">
        <v>63</v>
      </c>
      <c r="F20" s="658"/>
      <c r="G20" s="666"/>
      <c r="H20" s="377"/>
    </row>
    <row r="21" spans="1:8" ht="15" customHeight="1">
      <c r="A21" s="355" t="s">
        <v>281</v>
      </c>
      <c r="B21" s="356">
        <v>25</v>
      </c>
      <c r="C21" s="658"/>
      <c r="D21" s="355" t="s">
        <v>52</v>
      </c>
      <c r="E21" s="356">
        <v>65</v>
      </c>
      <c r="F21" s="658"/>
      <c r="G21" s="666"/>
      <c r="H21" s="907"/>
    </row>
    <row r="22" spans="1:8" ht="15" customHeight="1">
      <c r="A22" s="367" t="s">
        <v>282</v>
      </c>
      <c r="B22" s="356">
        <v>26</v>
      </c>
      <c r="C22" s="658"/>
      <c r="D22" s="355" t="s">
        <v>53</v>
      </c>
      <c r="E22" s="356">
        <v>67</v>
      </c>
      <c r="F22" s="658"/>
      <c r="G22" s="659" t="s">
        <v>283</v>
      </c>
      <c r="H22" s="908">
        <v>84</v>
      </c>
    </row>
  </sheetData>
  <conditionalFormatting sqref="G17:H19">
    <cfRule type="expression" dxfId="129" priority="39" stopIfTrue="1">
      <formula>OR($H$1="DT",$H$1="GH")</formula>
    </cfRule>
  </conditionalFormatting>
  <conditionalFormatting sqref="H22 A3:B4">
    <cfRule type="expression" dxfId="128" priority="38" stopIfTrue="1">
      <formula>AND($H$1&lt;&gt;"",$H$1="DT")</formula>
    </cfRule>
  </conditionalFormatting>
  <conditionalFormatting sqref="A7:B22">
    <cfRule type="expression" dxfId="127" priority="37" stopIfTrue="1">
      <formula>OR($H$1="DT",$H$1="DT_B")</formula>
    </cfRule>
  </conditionalFormatting>
  <conditionalFormatting sqref="D4:E7">
    <cfRule type="expression" dxfId="126" priority="36" stopIfTrue="1">
      <formula>OR($H$1="DT",$H$1="GE")</formula>
    </cfRule>
  </conditionalFormatting>
  <conditionalFormatting sqref="D10:E13">
    <cfRule type="expression" dxfId="125" priority="35" stopIfTrue="1">
      <formula>OR($H$1="DT",$H$1="US")</formula>
    </cfRule>
  </conditionalFormatting>
  <conditionalFormatting sqref="D16:E22 G4:H9">
    <cfRule type="expression" dxfId="124" priority="34" stopIfTrue="1">
      <formula>OR($H$1="DT",$H$1="SE")</formula>
    </cfRule>
  </conditionalFormatting>
  <conditionalFormatting sqref="G12:H13">
    <cfRule type="expression" dxfId="123" priority="33" stopIfTrue="1">
      <formula>OR($H$1="DT",$H$1="GK")</formula>
    </cfRule>
  </conditionalFormatting>
  <conditionalFormatting sqref="H17:H19">
    <cfRule type="expression" dxfId="122" priority="32" stopIfTrue="1">
      <formula>OR($H$1="DT",$H$1="GH")</formula>
    </cfRule>
  </conditionalFormatting>
  <conditionalFormatting sqref="H22">
    <cfRule type="expression" dxfId="121" priority="31" stopIfTrue="1">
      <formula>AND($H$1&lt;&gt;"",$H$1="DT")</formula>
    </cfRule>
  </conditionalFormatting>
  <conditionalFormatting sqref="H4:H9">
    <cfRule type="expression" dxfId="120" priority="30" stopIfTrue="1">
      <formula>OR($H$1="DT",$H$1="SE")</formula>
    </cfRule>
  </conditionalFormatting>
  <conditionalFormatting sqref="H12:H13">
    <cfRule type="expression" dxfId="119" priority="29" stopIfTrue="1">
      <formula>OR($H$1="DT",$H$1="GK")</formula>
    </cfRule>
  </conditionalFormatting>
  <conditionalFormatting sqref="H17:H19">
    <cfRule type="expression" dxfId="118" priority="28" stopIfTrue="1">
      <formula>OR($H$1="DT",$H$1="GH")</formula>
    </cfRule>
  </conditionalFormatting>
  <conditionalFormatting sqref="H22">
    <cfRule type="expression" dxfId="117" priority="27" stopIfTrue="1">
      <formula>AND($H$1&lt;&gt;"",$H$1="DT")</formula>
    </cfRule>
  </conditionalFormatting>
  <conditionalFormatting sqref="H4:H9">
    <cfRule type="expression" dxfId="116" priority="26" stopIfTrue="1">
      <formula>OR($H$1="DT",$H$1="SE")</formula>
    </cfRule>
  </conditionalFormatting>
  <conditionalFormatting sqref="H12:H13">
    <cfRule type="expression" dxfId="115" priority="25" stopIfTrue="1">
      <formula>OR($H$1="DT",$H$1="GK")</formula>
    </cfRule>
  </conditionalFormatting>
  <conditionalFormatting sqref="H17:H19">
    <cfRule type="expression" dxfId="114" priority="24" stopIfTrue="1">
      <formula>OR($H$1="DT",$H$1="GH")</formula>
    </cfRule>
  </conditionalFormatting>
  <conditionalFormatting sqref="H22">
    <cfRule type="expression" dxfId="113" priority="23" stopIfTrue="1">
      <formula>AND($H$1&lt;&gt;"",$H$1="DT")</formula>
    </cfRule>
  </conditionalFormatting>
  <conditionalFormatting sqref="H4:H9">
    <cfRule type="expression" dxfId="112" priority="22" stopIfTrue="1">
      <formula>OR($H$1="DT",$H$1="SE")</formula>
    </cfRule>
  </conditionalFormatting>
  <conditionalFormatting sqref="H12:H13">
    <cfRule type="expression" dxfId="111" priority="21" stopIfTrue="1">
      <formula>OR($H$1="DT",$H$1="GK")</formula>
    </cfRule>
  </conditionalFormatting>
  <conditionalFormatting sqref="H17:H19">
    <cfRule type="expression" dxfId="110" priority="20" stopIfTrue="1">
      <formula>OR($H$1="DT",$H$1="GH")</formula>
    </cfRule>
  </conditionalFormatting>
  <conditionalFormatting sqref="H22">
    <cfRule type="expression" dxfId="109" priority="19" stopIfTrue="1">
      <formula>AND($H$1&lt;&gt;"",$H$1="DT")</formula>
    </cfRule>
  </conditionalFormatting>
  <conditionalFormatting sqref="H4:H9">
    <cfRule type="expression" dxfId="108" priority="18" stopIfTrue="1">
      <formula>OR($H$1="DT",$H$1="SE")</formula>
    </cfRule>
  </conditionalFormatting>
  <conditionalFormatting sqref="H12:H13">
    <cfRule type="expression" dxfId="107" priority="17" stopIfTrue="1">
      <formula>OR($H$1="DT",$H$1="GK")</formula>
    </cfRule>
  </conditionalFormatting>
  <conditionalFormatting sqref="E4:E7">
    <cfRule type="expression" dxfId="106" priority="16" stopIfTrue="1">
      <formula>OR($H$1="DT",$H$1="GE")</formula>
    </cfRule>
  </conditionalFormatting>
  <conditionalFormatting sqref="E10:E13">
    <cfRule type="expression" dxfId="105" priority="15" stopIfTrue="1">
      <formula>OR($H$1="DT",$H$1="US")</formula>
    </cfRule>
  </conditionalFormatting>
  <conditionalFormatting sqref="E16:E22">
    <cfRule type="expression" dxfId="104" priority="14" stopIfTrue="1">
      <formula>OR($H$1="DT",$H$1="SE")</formula>
    </cfRule>
  </conditionalFormatting>
  <conditionalFormatting sqref="E4:E7">
    <cfRule type="expression" dxfId="103" priority="13" stopIfTrue="1">
      <formula>OR($H$1="DT",$H$1="GE")</formula>
    </cfRule>
  </conditionalFormatting>
  <conditionalFormatting sqref="E10:E13">
    <cfRule type="expression" dxfId="102" priority="12" stopIfTrue="1">
      <formula>OR($H$1="DT",$H$1="US")</formula>
    </cfRule>
  </conditionalFormatting>
  <conditionalFormatting sqref="E16:E22">
    <cfRule type="expression" dxfId="101" priority="11" stopIfTrue="1">
      <formula>OR($H$1="DT",$H$1="SE")</formula>
    </cfRule>
  </conditionalFormatting>
  <conditionalFormatting sqref="A22:B22">
    <cfRule type="expression" dxfId="100" priority="10" stopIfTrue="1">
      <formula>OR($H$1="DT",$H$1="DT_B")</formula>
    </cfRule>
  </conditionalFormatting>
  <conditionalFormatting sqref="A22:B22">
    <cfRule type="expression" dxfId="99" priority="9" stopIfTrue="1">
      <formula>OR($H$1="DT",$H$1="DT_B")</formula>
    </cfRule>
  </conditionalFormatting>
  <conditionalFormatting sqref="B7:B22">
    <cfRule type="expression" dxfId="98" priority="8" stopIfTrue="1">
      <formula>OR($H$1="DT",$H$1="DT_B")</formula>
    </cfRule>
  </conditionalFormatting>
  <conditionalFormatting sqref="B22">
    <cfRule type="expression" dxfId="97" priority="7" stopIfTrue="1">
      <formula>OR($H$1="DT",$H$1="DT_B")</formula>
    </cfRule>
  </conditionalFormatting>
  <conditionalFormatting sqref="B22">
    <cfRule type="expression" dxfId="96" priority="6" stopIfTrue="1">
      <formula>OR($H$1="DT",$H$1="DT_B")</formula>
    </cfRule>
  </conditionalFormatting>
  <conditionalFormatting sqref="B7:B22">
    <cfRule type="expression" dxfId="95" priority="5" stopIfTrue="1">
      <formula>OR($H$1="DT",$H$1="DT_B")</formula>
    </cfRule>
  </conditionalFormatting>
  <conditionalFormatting sqref="B22">
    <cfRule type="expression" dxfId="94" priority="4" stopIfTrue="1">
      <formula>OR($H$1="DT",$H$1="DT_B")</formula>
    </cfRule>
  </conditionalFormatting>
  <conditionalFormatting sqref="B22">
    <cfRule type="expression" dxfId="93" priority="3" stopIfTrue="1">
      <formula>OR($H$1="DT",$H$1="DT_B")</formula>
    </cfRule>
  </conditionalFormatting>
  <conditionalFormatting sqref="B7:B22">
    <cfRule type="expression" dxfId="92" priority="2" stopIfTrue="1">
      <formula>OR($H$1="DT",$H$1="DT_B")</formula>
    </cfRule>
  </conditionalFormatting>
  <conditionalFormatting sqref="B22">
    <cfRule type="expression" dxfId="91" priority="1" stopIfTrue="1">
      <formula>OR($H$1="DT",$H$1="DT_B")</formula>
    </cfRule>
  </conditionalFormatting>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H1 2016&amp;R&amp;"Tele-GroteskNor,Regular"&amp;10Page &amp;P</oddFooter>
  </headerFooter>
  <legacyDrawing r:id="rId2"/>
  <controls>
    <control shapeId="63489" r:id="rId3" name="CustomMemberDispatchertb1"/>
  </controls>
</worksheet>
</file>

<file path=xl/worksheets/sheet77.xml><?xml version="1.0" encoding="utf-8"?>
<worksheet xmlns="http://schemas.openxmlformats.org/spreadsheetml/2006/main" xmlns:r="http://schemas.openxmlformats.org/officeDocument/2006/relationships">
  <sheetPr codeName="Tabelle9">
    <pageSetUpPr fitToPage="1"/>
  </sheetPr>
  <dimension ref="A1:M34"/>
  <sheetViews>
    <sheetView showGridLines="0" view="pageBreakPreview" topLeftCell="A4"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5" width="17" customWidth="1"/>
    <col min="6" max="13" width="15.140625" customWidth="1"/>
  </cols>
  <sheetData>
    <row r="1" spans="1:13" ht="29.25" customHeight="1" collapsed="1">
      <c r="A1" s="382" t="s">
        <v>270</v>
      </c>
      <c r="B1" s="78"/>
      <c r="C1" s="79"/>
      <c r="D1" s="80"/>
      <c r="E1" s="80"/>
      <c r="F1" s="80"/>
      <c r="G1" s="80"/>
      <c r="H1" s="80"/>
      <c r="I1" s="80"/>
      <c r="J1" s="80"/>
      <c r="K1" s="80"/>
      <c r="L1" s="80"/>
      <c r="M1" s="80"/>
    </row>
    <row r="2" spans="1:13" ht="31.5" customHeight="1">
      <c r="A2" s="81" t="s">
        <v>878</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909" t="s">
        <v>287</v>
      </c>
      <c r="B6" s="910"/>
      <c r="C6" s="911"/>
      <c r="D6" s="912">
        <v>2073</v>
      </c>
      <c r="E6" s="912">
        <v>2031</v>
      </c>
      <c r="F6" s="912">
        <v>2163</v>
      </c>
      <c r="G6" s="912">
        <v>8194</v>
      </c>
      <c r="H6" s="912">
        <v>2045</v>
      </c>
      <c r="I6" s="913">
        <v>2009</v>
      </c>
      <c r="J6" s="914">
        <v>-3.087313072841293</v>
      </c>
      <c r="K6" s="912">
        <v>4000</v>
      </c>
      <c r="L6" s="913">
        <v>4054</v>
      </c>
      <c r="M6" s="914">
        <v>1.35</v>
      </c>
    </row>
    <row r="7" spans="1:13" s="19" customFormat="1" ht="15" customHeight="1">
      <c r="A7" s="1002" t="s">
        <v>929</v>
      </c>
      <c r="B7" s="196"/>
      <c r="C7" s="98"/>
      <c r="D7" s="122">
        <v>1641</v>
      </c>
      <c r="E7" s="122">
        <v>1671</v>
      </c>
      <c r="F7" s="122">
        <v>1724</v>
      </c>
      <c r="G7" s="122">
        <v>6657</v>
      </c>
      <c r="H7" s="122">
        <v>1728</v>
      </c>
      <c r="I7" s="110">
        <v>1592</v>
      </c>
      <c r="J7" s="394">
        <v>-2.9859841560024374</v>
      </c>
      <c r="K7" s="122">
        <v>3262</v>
      </c>
      <c r="L7" s="110">
        <v>3320</v>
      </c>
      <c r="M7" s="394">
        <v>1.7780502759043533</v>
      </c>
    </row>
    <row r="8" spans="1:13" s="19" customFormat="1" ht="15" customHeight="1">
      <c r="A8" s="1002" t="s">
        <v>930</v>
      </c>
      <c r="B8" s="159"/>
      <c r="C8" s="125"/>
      <c r="D8" s="126">
        <v>432</v>
      </c>
      <c r="E8" s="126">
        <v>360</v>
      </c>
      <c r="F8" s="126">
        <v>439</v>
      </c>
      <c r="G8" s="126">
        <v>1537</v>
      </c>
      <c r="H8" s="126">
        <v>317</v>
      </c>
      <c r="I8" s="127">
        <v>417</v>
      </c>
      <c r="J8" s="396">
        <v>-3.4722222222222223</v>
      </c>
      <c r="K8" s="126">
        <v>738</v>
      </c>
      <c r="L8" s="127">
        <v>734</v>
      </c>
      <c r="M8" s="396">
        <v>-0.54200542005420049</v>
      </c>
    </row>
    <row r="9" spans="1:13" s="19" customFormat="1" ht="15" customHeight="1">
      <c r="A9" s="395" t="s">
        <v>931</v>
      </c>
      <c r="B9" s="124"/>
      <c r="C9" s="125"/>
      <c r="D9" s="126">
        <v>537</v>
      </c>
      <c r="E9" s="126">
        <v>534</v>
      </c>
      <c r="F9" s="126">
        <v>529</v>
      </c>
      <c r="G9" s="126">
        <v>2137</v>
      </c>
      <c r="H9" s="126">
        <v>631</v>
      </c>
      <c r="I9" s="127">
        <v>474</v>
      </c>
      <c r="J9" s="396">
        <v>-11.731843575418994</v>
      </c>
      <c r="K9" s="126">
        <v>1074</v>
      </c>
      <c r="L9" s="127">
        <v>1105</v>
      </c>
      <c r="M9" s="396">
        <v>2.8864059590316575</v>
      </c>
    </row>
    <row r="10" spans="1:13" s="19" customFormat="1" ht="15" customHeight="1">
      <c r="A10" s="909" t="s">
        <v>17</v>
      </c>
      <c r="B10" s="910"/>
      <c r="C10" s="911"/>
      <c r="D10" s="912">
        <v>1435</v>
      </c>
      <c r="E10" s="912">
        <v>1452</v>
      </c>
      <c r="F10" s="912">
        <v>1520</v>
      </c>
      <c r="G10" s="912">
        <v>5827</v>
      </c>
      <c r="H10" s="912">
        <v>1545</v>
      </c>
      <c r="I10" s="913">
        <v>1402</v>
      </c>
      <c r="J10" s="914">
        <v>-2.2996515679442506</v>
      </c>
      <c r="K10" s="912">
        <v>2855</v>
      </c>
      <c r="L10" s="913">
        <v>2947</v>
      </c>
      <c r="M10" s="914">
        <v>3.222416812609457</v>
      </c>
    </row>
    <row r="11" spans="1:13" s="19" customFormat="1" ht="15" customHeight="1">
      <c r="A11" s="909" t="s">
        <v>289</v>
      </c>
      <c r="B11" s="910"/>
      <c r="C11" s="911"/>
      <c r="D11" s="912">
        <v>203</v>
      </c>
      <c r="E11" s="912">
        <v>176</v>
      </c>
      <c r="F11" s="912">
        <v>216</v>
      </c>
      <c r="G11" s="912">
        <v>740</v>
      </c>
      <c r="H11" s="912">
        <v>206</v>
      </c>
      <c r="I11" s="913">
        <v>175</v>
      </c>
      <c r="J11" s="914">
        <v>-13.793103448275861</v>
      </c>
      <c r="K11" s="912">
        <v>348</v>
      </c>
      <c r="L11" s="913">
        <v>381</v>
      </c>
      <c r="M11" s="914">
        <v>9.4827586206896548</v>
      </c>
    </row>
    <row r="12" spans="1:13" s="19" customFormat="1" ht="15" customHeight="1">
      <c r="A12" s="1002" t="s">
        <v>929</v>
      </c>
      <c r="B12" s="196"/>
      <c r="C12" s="197"/>
      <c r="D12" s="122">
        <v>122</v>
      </c>
      <c r="E12" s="122">
        <v>142</v>
      </c>
      <c r="F12" s="122">
        <v>182</v>
      </c>
      <c r="G12" s="122">
        <v>581</v>
      </c>
      <c r="H12" s="122">
        <v>196</v>
      </c>
      <c r="I12" s="110">
        <v>111</v>
      </c>
      <c r="J12" s="394">
        <v>-9.0163934426229506</v>
      </c>
      <c r="K12" s="122">
        <v>257</v>
      </c>
      <c r="L12" s="110">
        <v>307</v>
      </c>
      <c r="M12" s="394">
        <v>19.45525291828794</v>
      </c>
    </row>
    <row r="13" spans="1:13" s="19" customFormat="1" ht="15" customHeight="1">
      <c r="A13" s="421" t="s">
        <v>930</v>
      </c>
      <c r="B13" s="103"/>
      <c r="C13" s="104"/>
      <c r="D13" s="105">
        <v>81</v>
      </c>
      <c r="E13" s="105">
        <v>34</v>
      </c>
      <c r="F13" s="105">
        <v>34</v>
      </c>
      <c r="G13" s="105">
        <v>159</v>
      </c>
      <c r="H13" s="105">
        <v>9</v>
      </c>
      <c r="I13" s="100">
        <v>65</v>
      </c>
      <c r="J13" s="443">
        <v>-19.753086419753085</v>
      </c>
      <c r="K13" s="105">
        <v>91</v>
      </c>
      <c r="L13" s="100">
        <v>74</v>
      </c>
      <c r="M13" s="443">
        <v>-18.681318681318682</v>
      </c>
    </row>
    <row r="14" spans="1:13" s="19" customFormat="1" ht="15" customHeight="1">
      <c r="A14" s="389" t="s">
        <v>290</v>
      </c>
      <c r="B14" s="103" t="s">
        <v>47</v>
      </c>
      <c r="C14" s="104"/>
      <c r="D14" s="390">
        <v>9.8000000000000007</v>
      </c>
      <c r="E14" s="390">
        <v>8.6999999999999993</v>
      </c>
      <c r="F14" s="390">
        <v>10</v>
      </c>
      <c r="G14" s="390">
        <v>9</v>
      </c>
      <c r="H14" s="390">
        <v>10.1</v>
      </c>
      <c r="I14" s="391">
        <v>8.6999999999999993</v>
      </c>
      <c r="J14" s="392">
        <v>-1.1000000000000014</v>
      </c>
      <c r="K14" s="390">
        <v>8.6999999999999993</v>
      </c>
      <c r="L14" s="391">
        <v>9.4</v>
      </c>
      <c r="M14" s="392">
        <v>0.70000000000000107</v>
      </c>
    </row>
    <row r="15" spans="1:13" s="19" customFormat="1" ht="15" customHeight="1">
      <c r="A15" s="393" t="s">
        <v>201</v>
      </c>
      <c r="B15" s="159"/>
      <c r="C15" s="98"/>
      <c r="D15" s="122">
        <v>-172</v>
      </c>
      <c r="E15" s="122">
        <v>-128</v>
      </c>
      <c r="F15" s="122">
        <v>-137</v>
      </c>
      <c r="G15" s="122">
        <v>-568</v>
      </c>
      <c r="H15" s="122">
        <v>-116</v>
      </c>
      <c r="I15" s="110">
        <v>-164</v>
      </c>
      <c r="J15" s="394">
        <v>4.6511627906976747</v>
      </c>
      <c r="K15" s="122">
        <v>-303</v>
      </c>
      <c r="L15" s="110">
        <v>-280</v>
      </c>
      <c r="M15" s="394">
        <v>7.5907590759075907</v>
      </c>
    </row>
    <row r="16" spans="1:13" s="19" customFormat="1" ht="15" customHeight="1">
      <c r="A16" s="395" t="s">
        <v>291</v>
      </c>
      <c r="B16" s="124"/>
      <c r="C16" s="125"/>
      <c r="D16" s="126">
        <v>31</v>
      </c>
      <c r="E16" s="126">
        <v>48</v>
      </c>
      <c r="F16" s="126">
        <v>79</v>
      </c>
      <c r="G16" s="126">
        <v>172</v>
      </c>
      <c r="H16" s="126">
        <v>90</v>
      </c>
      <c r="I16" s="127">
        <v>11</v>
      </c>
      <c r="J16" s="396">
        <v>-64.516129032258064</v>
      </c>
      <c r="K16" s="126">
        <v>45</v>
      </c>
      <c r="L16" s="127">
        <v>101</v>
      </c>
      <c r="M16" s="396" t="s">
        <v>19</v>
      </c>
    </row>
    <row r="17" spans="1:13" s="19" customFormat="1" ht="15" customHeight="1">
      <c r="A17" s="909" t="s">
        <v>932</v>
      </c>
      <c r="B17" s="910" t="s">
        <v>47</v>
      </c>
      <c r="C17" s="911"/>
      <c r="D17" s="1003">
        <v>1.5</v>
      </c>
      <c r="E17" s="922">
        <v>2.4</v>
      </c>
      <c r="F17" s="922">
        <v>3.7</v>
      </c>
      <c r="G17" s="922">
        <v>2.1</v>
      </c>
      <c r="H17" s="922">
        <v>4.4000000000000004</v>
      </c>
      <c r="I17" s="1004">
        <v>0.5</v>
      </c>
      <c r="J17" s="924">
        <v>-1</v>
      </c>
      <c r="K17" s="1003">
        <v>1.1000000000000001</v>
      </c>
      <c r="L17" s="1004">
        <v>2.5</v>
      </c>
      <c r="M17" s="924">
        <v>1.4</v>
      </c>
    </row>
    <row r="18" spans="1:13" s="19" customFormat="1" ht="15" customHeight="1">
      <c r="A18" s="909" t="s">
        <v>30</v>
      </c>
      <c r="B18" s="910"/>
      <c r="C18" s="911"/>
      <c r="D18" s="912">
        <v>276</v>
      </c>
      <c r="E18" s="912">
        <v>282</v>
      </c>
      <c r="F18" s="912">
        <v>345</v>
      </c>
      <c r="G18" s="912">
        <v>1151</v>
      </c>
      <c r="H18" s="912">
        <v>237</v>
      </c>
      <c r="I18" s="913">
        <v>260</v>
      </c>
      <c r="J18" s="914">
        <v>-5.7971014492753623</v>
      </c>
      <c r="K18" s="912">
        <v>524</v>
      </c>
      <c r="L18" s="913">
        <v>497</v>
      </c>
      <c r="M18" s="914">
        <v>-5.1526717557251906</v>
      </c>
    </row>
    <row r="19" spans="1:13" s="19" customFormat="1" ht="15" customHeight="1">
      <c r="A19" s="909" t="s">
        <v>292</v>
      </c>
      <c r="B19" s="910"/>
      <c r="C19" s="911"/>
      <c r="D19" s="912">
        <v>-73</v>
      </c>
      <c r="E19" s="912">
        <v>-106</v>
      </c>
      <c r="F19" s="912">
        <v>-129</v>
      </c>
      <c r="G19" s="912">
        <v>-411</v>
      </c>
      <c r="H19" s="912">
        <v>-31</v>
      </c>
      <c r="I19" s="913">
        <v>-85</v>
      </c>
      <c r="J19" s="916">
        <v>-16.43835616438356</v>
      </c>
      <c r="K19" s="912">
        <v>-176</v>
      </c>
      <c r="L19" s="913">
        <v>-116</v>
      </c>
      <c r="M19" s="916">
        <v>34.090909090909086</v>
      </c>
    </row>
    <row r="20" spans="1:13" s="19" customFormat="1" ht="15" customHeight="1" collapsed="1">
      <c r="A20" s="909" t="s">
        <v>933</v>
      </c>
      <c r="B20" s="910"/>
      <c r="C20" s="911"/>
      <c r="D20" s="912">
        <v>1280.6697733701581</v>
      </c>
      <c r="E20" s="912">
        <v>1191.1270338602696</v>
      </c>
      <c r="F20" s="912">
        <v>1924.059995893921</v>
      </c>
      <c r="G20" s="912">
        <v>5607.7385396716572</v>
      </c>
      <c r="H20" s="912">
        <v>1521.5510002346077</v>
      </c>
      <c r="I20" s="913">
        <v>1458</v>
      </c>
      <c r="J20" s="917">
        <v>13.8</v>
      </c>
      <c r="K20" s="912">
        <v>2492.5515099174672</v>
      </c>
      <c r="L20" s="913">
        <v>2980.4870502635763</v>
      </c>
      <c r="M20" s="917">
        <v>19.5</v>
      </c>
    </row>
    <row r="21" spans="1:13" s="19" customFormat="1" ht="30" customHeight="1">
      <c r="A21" s="114"/>
      <c r="B21" s="114"/>
      <c r="C21" s="114"/>
      <c r="D21" s="115"/>
      <c r="E21" s="115"/>
      <c r="F21" s="115"/>
      <c r="G21" s="115"/>
      <c r="H21" s="115"/>
      <c r="I21" s="114"/>
      <c r="J21" s="114"/>
      <c r="K21" s="114"/>
      <c r="L21" s="114"/>
      <c r="M21"/>
    </row>
    <row r="22" spans="1:13" ht="31.5" customHeight="1">
      <c r="A22" s="81" t="s">
        <v>293</v>
      </c>
      <c r="B22" s="82"/>
      <c r="C22" s="83"/>
      <c r="D22" s="84"/>
      <c r="E22" s="84"/>
      <c r="F22" s="84"/>
      <c r="G22" s="84"/>
      <c r="H22" s="84"/>
      <c r="I22" s="84"/>
      <c r="J22" s="84"/>
      <c r="K22" s="84"/>
      <c r="L22" s="84"/>
      <c r="M22" s="84"/>
    </row>
    <row r="23" spans="1:13" ht="45.75" customHeight="1">
      <c r="A23" s="85"/>
      <c r="B23" s="87"/>
      <c r="C23" s="90" t="s">
        <v>1</v>
      </c>
      <c r="D23" s="88" t="s">
        <v>2</v>
      </c>
      <c r="E23" s="88" t="s">
        <v>3</v>
      </c>
      <c r="F23" s="88" t="s">
        <v>4</v>
      </c>
      <c r="G23" s="88" t="s">
        <v>5</v>
      </c>
      <c r="H23" s="88" t="s">
        <v>6</v>
      </c>
      <c r="I23" s="119" t="s">
        <v>7</v>
      </c>
      <c r="J23" s="117" t="s">
        <v>8</v>
      </c>
      <c r="K23" s="88" t="s">
        <v>9</v>
      </c>
      <c r="L23" s="119" t="s">
        <v>10</v>
      </c>
      <c r="M23" s="117" t="s">
        <v>8</v>
      </c>
    </row>
    <row r="24" spans="1:13" s="19" customFormat="1" ht="3" customHeight="1">
      <c r="A24" s="91"/>
      <c r="B24" s="92"/>
      <c r="C24" s="93"/>
      <c r="D24" s="91"/>
      <c r="E24" s="91"/>
      <c r="F24" s="91"/>
      <c r="G24" s="91"/>
      <c r="H24" s="91"/>
      <c r="I24" s="91"/>
      <c r="J24" s="94"/>
      <c r="K24" s="91"/>
      <c r="L24" s="91"/>
      <c r="M24" s="121"/>
    </row>
    <row r="25" spans="1:13" s="19" customFormat="1" ht="15" customHeight="1">
      <c r="A25" s="909" t="s">
        <v>287</v>
      </c>
      <c r="B25" s="910"/>
      <c r="C25" s="911"/>
      <c r="D25" s="912">
        <v>2073</v>
      </c>
      <c r="E25" s="912">
        <v>2031</v>
      </c>
      <c r="F25" s="912">
        <v>2163</v>
      </c>
      <c r="G25" s="912">
        <v>8194</v>
      </c>
      <c r="H25" s="912">
        <v>2045</v>
      </c>
      <c r="I25" s="913">
        <v>2009</v>
      </c>
      <c r="J25" s="914">
        <v>-3.087313072841293</v>
      </c>
      <c r="K25" s="912">
        <v>4000</v>
      </c>
      <c r="L25" s="913">
        <v>4054</v>
      </c>
      <c r="M25" s="914">
        <v>1.35</v>
      </c>
    </row>
    <row r="26" spans="1:13" s="19" customFormat="1" ht="15" customHeight="1">
      <c r="A26" s="909" t="s">
        <v>17</v>
      </c>
      <c r="B26" s="910"/>
      <c r="C26" s="911"/>
      <c r="D26" s="912">
        <v>1435</v>
      </c>
      <c r="E26" s="912">
        <v>1452</v>
      </c>
      <c r="F26" s="912">
        <v>1520</v>
      </c>
      <c r="G26" s="912">
        <v>5827</v>
      </c>
      <c r="H26" s="912">
        <v>1545</v>
      </c>
      <c r="I26" s="913">
        <v>1402</v>
      </c>
      <c r="J26" s="914">
        <v>-2.2996515679442506</v>
      </c>
      <c r="K26" s="912">
        <v>2855</v>
      </c>
      <c r="L26" s="913">
        <v>2947</v>
      </c>
      <c r="M26" s="914">
        <v>3.222416812609457</v>
      </c>
    </row>
    <row r="27" spans="1:13" s="19" customFormat="1" ht="15" customHeight="1">
      <c r="A27" s="909" t="s">
        <v>289</v>
      </c>
      <c r="B27" s="910"/>
      <c r="C27" s="911"/>
      <c r="D27" s="912">
        <v>-16</v>
      </c>
      <c r="E27" s="912">
        <v>34</v>
      </c>
      <c r="F27" s="912">
        <v>4</v>
      </c>
      <c r="G27" s="912">
        <v>93</v>
      </c>
      <c r="H27" s="912">
        <v>146</v>
      </c>
      <c r="I27" s="913">
        <v>65</v>
      </c>
      <c r="J27" s="914" t="s">
        <v>19</v>
      </c>
      <c r="K27" s="912">
        <v>55</v>
      </c>
      <c r="L27" s="913">
        <v>211</v>
      </c>
      <c r="M27" s="914" t="s">
        <v>19</v>
      </c>
    </row>
    <row r="28" spans="1:13" s="19" customFormat="1" ht="15" customHeight="1">
      <c r="A28" s="393" t="s">
        <v>290</v>
      </c>
      <c r="B28" s="196" t="s">
        <v>47</v>
      </c>
      <c r="C28" s="197"/>
      <c r="D28" s="398">
        <v>-0.8</v>
      </c>
      <c r="E28" s="398">
        <v>1.7</v>
      </c>
      <c r="F28" s="398">
        <v>0.2</v>
      </c>
      <c r="G28" s="398">
        <v>1.1000000000000001</v>
      </c>
      <c r="H28" s="398">
        <v>7.1</v>
      </c>
      <c r="I28" s="399">
        <v>3.2</v>
      </c>
      <c r="J28" s="400">
        <v>4</v>
      </c>
      <c r="K28" s="398">
        <v>1.4</v>
      </c>
      <c r="L28" s="401">
        <v>5.2</v>
      </c>
      <c r="M28" s="400">
        <v>3.8000000000000003</v>
      </c>
    </row>
    <row r="29" spans="1:13" s="19" customFormat="1" ht="15" customHeight="1">
      <c r="A29" s="393" t="s">
        <v>201</v>
      </c>
      <c r="B29" s="159"/>
      <c r="C29" s="98"/>
      <c r="D29" s="122">
        <v>-221</v>
      </c>
      <c r="E29" s="122">
        <v>-133</v>
      </c>
      <c r="F29" s="122">
        <v>-139</v>
      </c>
      <c r="G29" s="122">
        <v>-634</v>
      </c>
      <c r="H29" s="122">
        <v>-116</v>
      </c>
      <c r="I29" s="110">
        <v>-164</v>
      </c>
      <c r="J29" s="394">
        <v>25.791855203619914</v>
      </c>
      <c r="K29" s="122">
        <v>-362</v>
      </c>
      <c r="L29" s="110">
        <v>-280</v>
      </c>
      <c r="M29" s="394">
        <v>22.651933701657459</v>
      </c>
    </row>
    <row r="30" spans="1:13" s="19" customFormat="1" ht="15" customHeight="1">
      <c r="A30" s="395" t="s">
        <v>291</v>
      </c>
      <c r="B30" s="124"/>
      <c r="C30" s="125"/>
      <c r="D30" s="126">
        <v>-237</v>
      </c>
      <c r="E30" s="126">
        <v>-99</v>
      </c>
      <c r="F30" s="126">
        <v>-135</v>
      </c>
      <c r="G30" s="126">
        <v>-541</v>
      </c>
      <c r="H30" s="126">
        <v>30</v>
      </c>
      <c r="I30" s="127">
        <v>-99</v>
      </c>
      <c r="J30" s="396">
        <v>58.22784810126582</v>
      </c>
      <c r="K30" s="126">
        <v>-307</v>
      </c>
      <c r="L30" s="127">
        <v>-69</v>
      </c>
      <c r="M30" s="396">
        <v>77.524429967426713</v>
      </c>
    </row>
    <row r="31" spans="1:13" s="19" customFormat="1" ht="15" customHeight="1">
      <c r="A31" s="909" t="s">
        <v>30</v>
      </c>
      <c r="B31" s="910"/>
      <c r="C31" s="911"/>
      <c r="D31" s="912">
        <v>276</v>
      </c>
      <c r="E31" s="912">
        <v>282</v>
      </c>
      <c r="F31" s="912">
        <v>345</v>
      </c>
      <c r="G31" s="912">
        <v>1151</v>
      </c>
      <c r="H31" s="912">
        <v>237</v>
      </c>
      <c r="I31" s="913">
        <v>260</v>
      </c>
      <c r="J31" s="914">
        <v>-5.7971014492753623</v>
      </c>
      <c r="K31" s="912">
        <v>524</v>
      </c>
      <c r="L31" s="913">
        <v>497</v>
      </c>
      <c r="M31" s="914">
        <v>-5.1526717557251906</v>
      </c>
    </row>
    <row r="32" spans="1:13" s="19" customFormat="1" ht="15" customHeight="1">
      <c r="A32" s="909" t="s">
        <v>292</v>
      </c>
      <c r="B32" s="910"/>
      <c r="C32" s="911"/>
      <c r="D32" s="912">
        <v>-292</v>
      </c>
      <c r="E32" s="912">
        <v>-248</v>
      </c>
      <c r="F32" s="912">
        <v>-341</v>
      </c>
      <c r="G32" s="912">
        <v>-1058</v>
      </c>
      <c r="H32" s="912">
        <v>-91</v>
      </c>
      <c r="I32" s="913">
        <v>-195</v>
      </c>
      <c r="J32" s="916">
        <v>33.219178082191782</v>
      </c>
      <c r="K32" s="912">
        <v>-469</v>
      </c>
      <c r="L32" s="913">
        <v>-286</v>
      </c>
      <c r="M32" s="916">
        <v>39.019189765458421</v>
      </c>
    </row>
    <row r="33" spans="1:13" s="19" customFormat="1" ht="15" customHeight="1">
      <c r="A33" s="114"/>
      <c r="B33" s="114"/>
      <c r="C33" s="114"/>
      <c r="D33" s="114"/>
      <c r="E33" s="114"/>
      <c r="F33" s="114"/>
      <c r="G33" s="114"/>
      <c r="H33" s="114"/>
      <c r="I33" s="114"/>
      <c r="J33" s="114"/>
      <c r="K33" s="114"/>
      <c r="L33" s="114"/>
      <c r="M33" s="402"/>
    </row>
    <row r="34" spans="1:13" ht="24.75" customHeight="1">
      <c r="A34" s="1342" t="s">
        <v>1064</v>
      </c>
      <c r="B34" s="1342"/>
      <c r="C34" s="1342"/>
      <c r="D34" s="1342"/>
      <c r="E34" s="1342"/>
      <c r="F34" s="1342"/>
      <c r="G34" s="1342"/>
      <c r="H34" s="1342"/>
      <c r="I34" s="1342"/>
      <c r="J34" s="1342"/>
      <c r="K34" s="1342"/>
      <c r="L34" s="1342"/>
      <c r="M34" s="1342"/>
    </row>
  </sheetData>
  <dataConsolidate/>
  <mergeCells count="1">
    <mergeCell ref="A34:M34"/>
  </mergeCells>
  <pageMargins left="0.39370078740157483" right="0.39370078740157483" top="0.51181102362204722" bottom="0.27559055118110237" header="0" footer="0.19685039370078741"/>
  <pageSetup paperSize="9" scale="64" orientation="landscape" r:id="rId1"/>
  <headerFooter alignWithMargins="0">
    <oddFooter>&amp;C&amp;"Tele-GroteskNor,Regular"&amp;10DT IR Backup H1 2016&amp;R&amp;"Tele-GroteskNor,Regular"&amp;10Page &amp;P</oddFooter>
  </headerFooter>
  <legacyDrawing r:id="rId2"/>
  <controls>
    <control shapeId="204801" r:id="rId3" name="CustomMemberDispatchertb1"/>
    <control shapeId="204802" r:id="rId4" name="FPMExcelClientSheetOptionstb1"/>
    <control shapeId="204803" r:id="rId5" name="ConnectionDescriptorsInfo000tb1"/>
  </controls>
</worksheet>
</file>

<file path=xl/worksheets/sheet78.xml><?xml version="1.0" encoding="utf-8"?>
<worksheet xmlns="http://schemas.openxmlformats.org/spreadsheetml/2006/main" xmlns:r="http://schemas.openxmlformats.org/officeDocument/2006/relationships">
  <sheetPr codeName="Tabelle62">
    <pageSetUpPr fitToPage="1"/>
  </sheetPr>
  <dimension ref="A1:M25"/>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3" width="15.140625" customWidth="1"/>
  </cols>
  <sheetData>
    <row r="1" spans="1:13" ht="29.25" customHeight="1" collapsed="1">
      <c r="A1" s="382" t="s">
        <v>270</v>
      </c>
      <c r="B1" s="78"/>
      <c r="C1" s="79"/>
      <c r="D1" s="80"/>
      <c r="E1" s="80"/>
      <c r="F1" s="80"/>
      <c r="G1" s="80"/>
      <c r="H1" s="80"/>
      <c r="I1" s="80"/>
      <c r="J1" s="80"/>
      <c r="K1" s="80"/>
      <c r="L1" s="80"/>
      <c r="M1" s="80"/>
    </row>
    <row r="2" spans="1:13" ht="31.5" customHeight="1">
      <c r="A2" s="81" t="s">
        <v>934</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909" t="s">
        <v>287</v>
      </c>
      <c r="B6" s="910"/>
      <c r="C6" s="911"/>
      <c r="D6" s="912">
        <v>2073</v>
      </c>
      <c r="E6" s="912">
        <v>2031</v>
      </c>
      <c r="F6" s="912">
        <v>2163</v>
      </c>
      <c r="G6" s="912">
        <v>8194</v>
      </c>
      <c r="H6" s="912">
        <v>2045</v>
      </c>
      <c r="I6" s="913">
        <v>2009</v>
      </c>
      <c r="J6" s="917">
        <v>-3.087313072841293</v>
      </c>
      <c r="K6" s="912">
        <v>4000</v>
      </c>
      <c r="L6" s="913">
        <v>4054</v>
      </c>
      <c r="M6" s="917">
        <v>1.35</v>
      </c>
    </row>
    <row r="7" spans="1:13" s="19" customFormat="1" ht="15" customHeight="1">
      <c r="A7" s="395" t="s">
        <v>291</v>
      </c>
      <c r="B7" s="124"/>
      <c r="C7" s="125"/>
      <c r="D7" s="126">
        <v>-237</v>
      </c>
      <c r="E7" s="126">
        <v>-99</v>
      </c>
      <c r="F7" s="126">
        <v>-135</v>
      </c>
      <c r="G7" s="126">
        <v>-541</v>
      </c>
      <c r="H7" s="126">
        <v>30</v>
      </c>
      <c r="I7" s="127">
        <v>-99</v>
      </c>
      <c r="J7" s="404">
        <v>58.22784810126582</v>
      </c>
      <c r="K7" s="126">
        <v>-307</v>
      </c>
      <c r="L7" s="127">
        <v>-69</v>
      </c>
      <c r="M7" s="404">
        <v>77.524429967426713</v>
      </c>
    </row>
    <row r="8" spans="1:13" s="19" customFormat="1" ht="15" customHeight="1">
      <c r="A8" s="405" t="s">
        <v>296</v>
      </c>
      <c r="B8" s="406"/>
      <c r="C8" s="407"/>
      <c r="D8" s="408">
        <v>-221</v>
      </c>
      <c r="E8" s="408">
        <v>-133</v>
      </c>
      <c r="F8" s="408">
        <v>-139</v>
      </c>
      <c r="G8" s="408">
        <v>-634</v>
      </c>
      <c r="H8" s="408">
        <v>-116</v>
      </c>
      <c r="I8" s="409">
        <v>-164</v>
      </c>
      <c r="J8" s="410">
        <v>25.791855203619914</v>
      </c>
      <c r="K8" s="408">
        <v>-362</v>
      </c>
      <c r="L8" s="409">
        <v>-280</v>
      </c>
      <c r="M8" s="410">
        <v>22.651933701657459</v>
      </c>
    </row>
    <row r="9" spans="1:13" s="19" customFormat="1" ht="15" customHeight="1">
      <c r="A9" s="918" t="s">
        <v>297</v>
      </c>
      <c r="B9" s="910"/>
      <c r="C9" s="911"/>
      <c r="D9" s="912">
        <v>-16</v>
      </c>
      <c r="E9" s="912">
        <v>34</v>
      </c>
      <c r="F9" s="912">
        <v>4</v>
      </c>
      <c r="G9" s="912">
        <v>93</v>
      </c>
      <c r="H9" s="912">
        <v>146</v>
      </c>
      <c r="I9" s="913">
        <v>65</v>
      </c>
      <c r="J9" s="917" t="s">
        <v>19</v>
      </c>
      <c r="K9" s="912">
        <v>55</v>
      </c>
      <c r="L9" s="913">
        <v>211</v>
      </c>
      <c r="M9" s="917" t="s">
        <v>19</v>
      </c>
    </row>
    <row r="10" spans="1:13" s="19" customFormat="1" ht="15" customHeight="1">
      <c r="A10" s="393" t="s">
        <v>298</v>
      </c>
      <c r="B10" s="196" t="s">
        <v>47</v>
      </c>
      <c r="C10" s="197"/>
      <c r="D10" s="398">
        <v>-0.8</v>
      </c>
      <c r="E10" s="398">
        <v>1.7</v>
      </c>
      <c r="F10" s="398">
        <v>0.2</v>
      </c>
      <c r="G10" s="398">
        <v>1.1000000000000001</v>
      </c>
      <c r="H10" s="398">
        <v>7.1</v>
      </c>
      <c r="I10" s="399">
        <v>3.2</v>
      </c>
      <c r="J10" s="400">
        <v>4</v>
      </c>
      <c r="K10" s="412">
        <v>1.4</v>
      </c>
      <c r="L10" s="401">
        <v>5.2</v>
      </c>
      <c r="M10" s="400">
        <v>3.8000000000000003</v>
      </c>
    </row>
    <row r="11" spans="1:13" s="19" customFormat="1" ht="15" customHeight="1">
      <c r="A11" s="413" t="s">
        <v>299</v>
      </c>
      <c r="B11" s="159"/>
      <c r="C11" s="98"/>
      <c r="D11" s="122">
        <v>-219</v>
      </c>
      <c r="E11" s="122">
        <v>-142</v>
      </c>
      <c r="F11" s="122">
        <v>-212</v>
      </c>
      <c r="G11" s="122">
        <v>-647</v>
      </c>
      <c r="H11" s="122">
        <v>-60</v>
      </c>
      <c r="I11" s="110">
        <v>-110</v>
      </c>
      <c r="J11" s="254">
        <v>49.771689497716892</v>
      </c>
      <c r="K11" s="122">
        <v>-293</v>
      </c>
      <c r="L11" s="110">
        <v>-170</v>
      </c>
      <c r="M11" s="254">
        <v>41.979522184300336</v>
      </c>
    </row>
    <row r="12" spans="1:13" s="19" customFormat="1" ht="15" customHeight="1">
      <c r="A12" s="918" t="s">
        <v>300</v>
      </c>
      <c r="B12" s="910"/>
      <c r="C12" s="911"/>
      <c r="D12" s="912">
        <v>203</v>
      </c>
      <c r="E12" s="912">
        <v>176</v>
      </c>
      <c r="F12" s="912">
        <v>216</v>
      </c>
      <c r="G12" s="912">
        <v>740</v>
      </c>
      <c r="H12" s="912">
        <v>206</v>
      </c>
      <c r="I12" s="913">
        <v>175</v>
      </c>
      <c r="J12" s="917">
        <v>-13.793103448275861</v>
      </c>
      <c r="K12" s="912">
        <v>348</v>
      </c>
      <c r="L12" s="913">
        <v>381</v>
      </c>
      <c r="M12" s="917">
        <v>9.4827586206896548</v>
      </c>
    </row>
    <row r="13" spans="1:13" s="19" customFormat="1" ht="15" customHeight="1">
      <c r="A13" s="393" t="s">
        <v>301</v>
      </c>
      <c r="B13" s="196" t="s">
        <v>47</v>
      </c>
      <c r="C13" s="197"/>
      <c r="D13" s="398">
        <v>9.8000000000000007</v>
      </c>
      <c r="E13" s="398">
        <v>8.6999999999999993</v>
      </c>
      <c r="F13" s="398">
        <v>10</v>
      </c>
      <c r="G13" s="398">
        <v>9</v>
      </c>
      <c r="H13" s="398">
        <v>10.1</v>
      </c>
      <c r="I13" s="399">
        <v>8.6999999999999993</v>
      </c>
      <c r="J13" s="400">
        <v>-1.1000000000000014</v>
      </c>
      <c r="K13" s="412">
        <v>8.6999999999999993</v>
      </c>
      <c r="L13" s="401">
        <v>9.4</v>
      </c>
      <c r="M13" s="400">
        <v>0.70000000000000107</v>
      </c>
    </row>
    <row r="14" spans="1:13" s="19" customFormat="1" ht="30" customHeight="1">
      <c r="A14" s="114"/>
      <c r="B14" s="114"/>
      <c r="C14" s="114"/>
      <c r="D14" s="115"/>
      <c r="E14" s="115"/>
      <c r="F14" s="115"/>
      <c r="G14" s="115"/>
      <c r="H14" s="115"/>
      <c r="I14" s="114"/>
      <c r="J14" s="114"/>
      <c r="K14" s="114"/>
      <c r="L14" s="114"/>
      <c r="M14"/>
    </row>
    <row r="15" spans="1:13" ht="31.5" customHeight="1">
      <c r="A15" s="81" t="s">
        <v>302</v>
      </c>
      <c r="B15" s="82"/>
      <c r="C15" s="83"/>
      <c r="D15" s="84"/>
      <c r="E15" s="84"/>
      <c r="F15" s="84"/>
      <c r="G15" s="84"/>
      <c r="H15" s="84"/>
      <c r="I15" s="84"/>
      <c r="J15" s="84"/>
      <c r="K15" s="84"/>
      <c r="L15" s="84"/>
      <c r="M15" s="84"/>
    </row>
    <row r="16" spans="1:13" ht="45.75" customHeight="1">
      <c r="A16" s="85"/>
      <c r="B16" s="87"/>
      <c r="C16" s="90" t="s">
        <v>1</v>
      </c>
      <c r="D16" s="88" t="s">
        <v>2</v>
      </c>
      <c r="E16" s="88" t="s">
        <v>3</v>
      </c>
      <c r="F16" s="88" t="s">
        <v>4</v>
      </c>
      <c r="G16" s="88" t="s">
        <v>5</v>
      </c>
      <c r="H16" s="88" t="s">
        <v>6</v>
      </c>
      <c r="I16" s="119" t="s">
        <v>7</v>
      </c>
      <c r="J16" s="117" t="s">
        <v>8</v>
      </c>
      <c r="K16" s="88" t="s">
        <v>9</v>
      </c>
      <c r="L16" s="119" t="s">
        <v>10</v>
      </c>
      <c r="M16" s="117" t="s">
        <v>8</v>
      </c>
    </row>
    <row r="17" spans="1:13" s="19" customFormat="1" ht="3" customHeight="1">
      <c r="A17" s="91"/>
      <c r="B17" s="92"/>
      <c r="C17" s="93"/>
      <c r="D17" s="91"/>
      <c r="E17" s="91"/>
      <c r="F17" s="91"/>
      <c r="G17" s="91"/>
      <c r="H17" s="91"/>
      <c r="I17" s="91"/>
      <c r="J17" s="94"/>
      <c r="K17" s="91"/>
      <c r="L17" s="91"/>
      <c r="M17" s="121"/>
    </row>
    <row r="18" spans="1:13" s="19" customFormat="1" ht="15" customHeight="1">
      <c r="A18" s="909" t="s">
        <v>303</v>
      </c>
      <c r="B18" s="910"/>
      <c r="C18" s="911"/>
      <c r="D18" s="912">
        <v>-219</v>
      </c>
      <c r="E18" s="912">
        <v>-142</v>
      </c>
      <c r="F18" s="912">
        <v>-212</v>
      </c>
      <c r="G18" s="912">
        <v>-647</v>
      </c>
      <c r="H18" s="912">
        <v>-60</v>
      </c>
      <c r="I18" s="913">
        <v>-110</v>
      </c>
      <c r="J18" s="917">
        <v>49.771689497716892</v>
      </c>
      <c r="K18" s="912">
        <v>-293</v>
      </c>
      <c r="L18" s="913">
        <v>-170</v>
      </c>
      <c r="M18" s="917">
        <v>41.979522184300336</v>
      </c>
    </row>
    <row r="19" spans="1:13" s="19" customFormat="1" ht="15" customHeight="1">
      <c r="A19" s="414" t="s">
        <v>304</v>
      </c>
      <c r="B19" s="124"/>
      <c r="C19" s="125"/>
      <c r="D19" s="126">
        <v>-116</v>
      </c>
      <c r="E19" s="126">
        <v>-73</v>
      </c>
      <c r="F19" s="126">
        <v>-143</v>
      </c>
      <c r="G19" s="126">
        <v>-367</v>
      </c>
      <c r="H19" s="126">
        <v>-33</v>
      </c>
      <c r="I19" s="127">
        <v>-77</v>
      </c>
      <c r="J19" s="404">
        <v>33.620689655172413</v>
      </c>
      <c r="K19" s="126">
        <v>-151</v>
      </c>
      <c r="L19" s="127">
        <v>-110</v>
      </c>
      <c r="M19" s="404">
        <v>27.152317880794701</v>
      </c>
    </row>
    <row r="20" spans="1:13" s="19" customFormat="1" ht="15" customHeight="1">
      <c r="A20" s="405" t="s">
        <v>305</v>
      </c>
      <c r="B20" s="406"/>
      <c r="C20" s="407"/>
      <c r="D20" s="408">
        <v>-103</v>
      </c>
      <c r="E20" s="408">
        <v>-69</v>
      </c>
      <c r="F20" s="408">
        <v>-69</v>
      </c>
      <c r="G20" s="408">
        <v>-280</v>
      </c>
      <c r="H20" s="408">
        <v>-27</v>
      </c>
      <c r="I20" s="409">
        <v>-33</v>
      </c>
      <c r="J20" s="410">
        <v>67.961165048543691</v>
      </c>
      <c r="K20" s="408">
        <v>-142</v>
      </c>
      <c r="L20" s="409">
        <v>-60</v>
      </c>
      <c r="M20" s="410">
        <v>57.74647887323944</v>
      </c>
    </row>
    <row r="21" spans="1:13" s="19" customFormat="1" ht="15" customHeight="1">
      <c r="A21" s="909" t="s">
        <v>306</v>
      </c>
      <c r="B21" s="910"/>
      <c r="C21" s="911"/>
      <c r="D21" s="912">
        <v>-268</v>
      </c>
      <c r="E21" s="912">
        <v>-147</v>
      </c>
      <c r="F21" s="912">
        <v>-214</v>
      </c>
      <c r="G21" s="912">
        <v>-713</v>
      </c>
      <c r="H21" s="912">
        <v>-60</v>
      </c>
      <c r="I21" s="913">
        <v>-110</v>
      </c>
      <c r="J21" s="917">
        <v>58.955223880597018</v>
      </c>
      <c r="K21" s="912">
        <v>-352</v>
      </c>
      <c r="L21" s="913">
        <v>-170</v>
      </c>
      <c r="M21" s="917">
        <v>51.70454545454546</v>
      </c>
    </row>
    <row r="22" spans="1:13" s="19" customFormat="1" ht="15" customHeight="1">
      <c r="A22" s="414" t="s">
        <v>304</v>
      </c>
      <c r="B22" s="124"/>
      <c r="C22" s="125"/>
      <c r="D22" s="126">
        <v>-116</v>
      </c>
      <c r="E22" s="126">
        <v>-73</v>
      </c>
      <c r="F22" s="126">
        <v>-143</v>
      </c>
      <c r="G22" s="126">
        <v>-367</v>
      </c>
      <c r="H22" s="126">
        <v>-33</v>
      </c>
      <c r="I22" s="127">
        <v>-77</v>
      </c>
      <c r="J22" s="404">
        <v>33.620689655172413</v>
      </c>
      <c r="K22" s="126">
        <v>-151</v>
      </c>
      <c r="L22" s="127">
        <v>-110</v>
      </c>
      <c r="M22" s="404">
        <v>27.152317880794701</v>
      </c>
    </row>
    <row r="23" spans="1:13" s="19" customFormat="1" ht="15" customHeight="1">
      <c r="A23" s="405" t="s">
        <v>305</v>
      </c>
      <c r="B23" s="406"/>
      <c r="C23" s="407"/>
      <c r="D23" s="408">
        <v>-152</v>
      </c>
      <c r="E23" s="408">
        <v>-74</v>
      </c>
      <c r="F23" s="408">
        <v>-71</v>
      </c>
      <c r="G23" s="408">
        <v>-346</v>
      </c>
      <c r="H23" s="408">
        <v>-27</v>
      </c>
      <c r="I23" s="409">
        <v>-33</v>
      </c>
      <c r="J23" s="410">
        <v>78.289473684210535</v>
      </c>
      <c r="K23" s="408">
        <v>-201</v>
      </c>
      <c r="L23" s="409">
        <v>-60</v>
      </c>
      <c r="M23" s="410">
        <v>70.149253731343293</v>
      </c>
    </row>
    <row r="24" spans="1:13" s="19" customFormat="1" ht="15" customHeight="1">
      <c r="A24" s="114"/>
      <c r="B24" s="114"/>
      <c r="C24" s="114"/>
      <c r="D24" s="114"/>
      <c r="E24" s="114"/>
      <c r="F24" s="114"/>
      <c r="G24" s="114"/>
      <c r="H24" s="114"/>
      <c r="I24" s="114"/>
      <c r="J24" s="114"/>
      <c r="K24" s="114"/>
      <c r="L24" s="114"/>
      <c r="M24"/>
    </row>
    <row r="25" spans="1:13" ht="30" customHeight="1">
      <c r="A25" s="1342" t="s">
        <v>1065</v>
      </c>
      <c r="B25" s="1342"/>
      <c r="C25" s="1342"/>
      <c r="D25" s="1342"/>
      <c r="E25" s="1342"/>
      <c r="F25" s="1342"/>
      <c r="G25" s="1342"/>
      <c r="H25" s="1342"/>
      <c r="I25" s="1342"/>
      <c r="J25" s="1342"/>
      <c r="K25" s="1342"/>
      <c r="L25" s="1342"/>
      <c r="M25" s="1342"/>
    </row>
  </sheetData>
  <dataConsolidate/>
  <mergeCells count="1">
    <mergeCell ref="A25:M25"/>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H1 2016&amp;R&amp;"Tele-GroteskNor,Regular"&amp;10Page &amp;P</oddFooter>
  </headerFooter>
  <legacyDrawing r:id="rId2"/>
  <controls>
    <control shapeId="205825" r:id="rId3" name="CustomMemberDispatchertb1"/>
    <control shapeId="205826" r:id="rId4" name="FPMExcelClientSheetOptionstb1"/>
    <control shapeId="205827" r:id="rId5" name="ConnectionDescriptorsInfo000tb1"/>
  </controls>
</worksheet>
</file>

<file path=xl/worksheets/sheet79.xml><?xml version="1.0" encoding="utf-8"?>
<worksheet xmlns="http://schemas.openxmlformats.org/spreadsheetml/2006/main" xmlns:r="http://schemas.openxmlformats.org/officeDocument/2006/relationships">
  <sheetPr codeName="Tabelle53">
    <pageSetUpPr fitToPage="1"/>
  </sheetPr>
  <dimension ref="A1:L17"/>
  <sheetViews>
    <sheetView showGridLines="0" view="pageBreakPreview" topLeftCell="D1" zoomScaleNormal="100" zoomScaleSheetLayoutView="100" workbookViewId="0"/>
  </sheetViews>
  <sheetFormatPr baseColWidth="10" defaultColWidth="11.42578125" defaultRowHeight="15"/>
  <cols>
    <col min="1" max="1" width="0.85546875" customWidth="1"/>
    <col min="12" max="12" width="25.42578125" customWidth="1"/>
  </cols>
  <sheetData>
    <row r="1" spans="1:12" ht="30" customHeight="1">
      <c r="A1" s="346"/>
      <c r="B1" s="347" t="s">
        <v>285</v>
      </c>
      <c r="C1" s="348"/>
      <c r="D1" s="348"/>
      <c r="E1" s="348"/>
      <c r="F1" s="348"/>
      <c r="G1" s="348"/>
      <c r="H1" s="348"/>
      <c r="I1" s="348"/>
      <c r="J1" s="349"/>
      <c r="K1" s="348"/>
      <c r="L1" s="348"/>
    </row>
    <row r="2" spans="1:12" ht="30" customHeight="1">
      <c r="A2" s="350"/>
      <c r="B2" s="350"/>
      <c r="C2" s="350"/>
      <c r="D2" s="350"/>
      <c r="E2" s="350"/>
      <c r="F2" s="350"/>
      <c r="G2" s="350"/>
      <c r="H2" s="350"/>
      <c r="I2" s="350"/>
      <c r="J2" s="350"/>
      <c r="K2" s="350"/>
      <c r="L2" s="350"/>
    </row>
    <row r="3" spans="1:12" ht="30" customHeight="1">
      <c r="A3" s="350"/>
      <c r="B3" s="351"/>
      <c r="C3" s="351"/>
      <c r="D3" s="351"/>
      <c r="E3" s="351"/>
      <c r="F3" s="351"/>
      <c r="G3" s="351"/>
      <c r="H3" s="351"/>
      <c r="I3" s="351"/>
      <c r="J3" s="351"/>
      <c r="K3" s="351"/>
      <c r="L3" s="351"/>
    </row>
    <row r="4" spans="1:12" ht="30" customHeight="1">
      <c r="A4" s="350"/>
      <c r="B4" s="352"/>
      <c r="C4" s="353"/>
      <c r="D4" s="353"/>
      <c r="E4" s="353"/>
      <c r="F4" s="353"/>
      <c r="G4" s="353"/>
      <c r="H4" s="353"/>
      <c r="I4" s="353"/>
      <c r="J4" s="353"/>
      <c r="K4" s="353"/>
      <c r="L4" s="353"/>
    </row>
    <row r="5" spans="1:12" ht="30" customHeight="1">
      <c r="A5" s="350"/>
      <c r="B5" s="353"/>
      <c r="C5" s="353"/>
      <c r="D5" s="353"/>
      <c r="E5" s="353"/>
      <c r="F5" s="353"/>
      <c r="G5" s="353"/>
      <c r="H5" s="353"/>
      <c r="I5" s="353"/>
      <c r="J5" s="353"/>
      <c r="K5" s="353"/>
      <c r="L5" s="353"/>
    </row>
    <row r="6" spans="1:12" ht="30" customHeight="1">
      <c r="A6" s="350"/>
      <c r="B6" s="353"/>
      <c r="C6" s="353"/>
      <c r="D6" s="353"/>
      <c r="E6" s="353"/>
      <c r="F6" s="353"/>
      <c r="G6" s="353"/>
      <c r="H6" s="353"/>
      <c r="I6" s="353"/>
      <c r="J6" s="353"/>
      <c r="K6" s="353"/>
      <c r="L6" s="353"/>
    </row>
    <row r="7" spans="1:12" ht="30" customHeight="1">
      <c r="A7" s="350"/>
      <c r="B7" s="354"/>
      <c r="C7" s="353"/>
      <c r="D7" s="353"/>
      <c r="E7" s="353"/>
      <c r="F7" s="353"/>
      <c r="G7" s="353"/>
      <c r="H7" s="353"/>
      <c r="I7" s="353"/>
      <c r="J7" s="353"/>
      <c r="K7" s="353"/>
      <c r="L7" s="353"/>
    </row>
    <row r="8" spans="1:12" ht="30" customHeight="1">
      <c r="A8" s="350"/>
      <c r="B8" s="352"/>
      <c r="C8" s="353"/>
      <c r="D8" s="353"/>
      <c r="E8" s="353"/>
      <c r="F8" s="353"/>
      <c r="G8" s="353"/>
      <c r="H8" s="353"/>
      <c r="I8" s="353"/>
      <c r="J8" s="353"/>
      <c r="K8" s="353"/>
      <c r="L8" s="353"/>
    </row>
    <row r="9" spans="1:12" ht="30" customHeight="1">
      <c r="A9" s="350"/>
      <c r="B9" s="353"/>
      <c r="C9" s="353"/>
      <c r="D9" s="353"/>
      <c r="E9" s="353"/>
      <c r="F9" s="353"/>
      <c r="G9" s="353"/>
      <c r="H9" s="353"/>
      <c r="I9" s="353"/>
      <c r="J9" s="353"/>
      <c r="K9" s="353"/>
      <c r="L9" s="353"/>
    </row>
    <row r="10" spans="1:12" ht="30" customHeight="1">
      <c r="A10" s="350"/>
      <c r="B10" s="353"/>
      <c r="C10" s="353"/>
      <c r="D10" s="353"/>
      <c r="E10" s="353"/>
      <c r="F10" s="353"/>
      <c r="G10" s="353"/>
      <c r="H10" s="353"/>
      <c r="I10" s="353"/>
      <c r="J10" s="353"/>
      <c r="K10" s="353"/>
      <c r="L10" s="353"/>
    </row>
    <row r="11" spans="1:12" ht="30" customHeight="1">
      <c r="A11" s="350"/>
      <c r="B11" s="353"/>
      <c r="C11" s="353"/>
      <c r="D11" s="353"/>
      <c r="E11" s="353"/>
      <c r="F11" s="353"/>
      <c r="G11" s="353"/>
      <c r="H11" s="353"/>
      <c r="I11" s="353"/>
      <c r="J11" s="353"/>
      <c r="K11" s="353"/>
      <c r="L11" s="353"/>
    </row>
    <row r="12" spans="1:12" ht="30" customHeight="1">
      <c r="A12" s="350"/>
      <c r="B12" s="353"/>
      <c r="C12" s="353"/>
      <c r="D12" s="353"/>
      <c r="E12" s="353"/>
      <c r="F12" s="353"/>
      <c r="G12" s="353"/>
      <c r="H12" s="353"/>
      <c r="I12" s="353"/>
      <c r="J12" s="353"/>
      <c r="K12" s="353"/>
      <c r="L12" s="353"/>
    </row>
    <row r="13" spans="1:12" ht="30" customHeight="1">
      <c r="A13" s="350"/>
      <c r="B13" s="353"/>
      <c r="C13" s="353"/>
      <c r="D13" s="353"/>
      <c r="E13" s="353"/>
      <c r="F13" s="353"/>
      <c r="G13" s="353"/>
      <c r="H13" s="353"/>
      <c r="I13" s="353"/>
      <c r="J13" s="353"/>
      <c r="K13" s="353"/>
      <c r="L13" s="353"/>
    </row>
    <row r="14" spans="1:12" ht="30" customHeight="1">
      <c r="A14" s="350"/>
      <c r="B14" s="353"/>
      <c r="C14" s="353"/>
      <c r="D14" s="353"/>
      <c r="E14" s="353"/>
      <c r="F14" s="353"/>
      <c r="G14" s="353"/>
      <c r="H14" s="353"/>
      <c r="I14" s="353"/>
      <c r="J14" s="353"/>
      <c r="K14" s="353"/>
      <c r="L14" s="353"/>
    </row>
    <row r="15" spans="1:12" ht="30" customHeight="1">
      <c r="A15" s="350"/>
      <c r="B15" s="353"/>
      <c r="C15" s="353"/>
      <c r="D15" s="353"/>
      <c r="E15" s="353"/>
      <c r="F15" s="353"/>
      <c r="G15" s="353"/>
      <c r="H15" s="353"/>
      <c r="I15" s="353"/>
      <c r="J15" s="353"/>
      <c r="K15" s="353"/>
      <c r="L15" s="353"/>
    </row>
    <row r="16" spans="1:12" ht="30" customHeight="1">
      <c r="A16" s="350"/>
      <c r="B16" s="353"/>
      <c r="C16" s="353"/>
      <c r="D16" s="353"/>
      <c r="E16" s="353"/>
      <c r="F16" s="353"/>
      <c r="G16" s="353"/>
      <c r="H16" s="353"/>
      <c r="I16" s="353"/>
      <c r="J16" s="353"/>
      <c r="K16" s="353"/>
      <c r="L16" s="353"/>
    </row>
    <row r="17" spans="1:12" ht="13.5" customHeight="1">
      <c r="A17" s="350"/>
      <c r="B17" s="350"/>
      <c r="C17" s="350"/>
      <c r="D17" s="350"/>
      <c r="E17" s="350"/>
      <c r="F17" s="350"/>
      <c r="G17" s="350"/>
      <c r="H17" s="350"/>
      <c r="I17" s="350"/>
      <c r="J17" s="350"/>
      <c r="K17" s="350"/>
      <c r="L17" s="350"/>
    </row>
  </sheetData>
  <conditionalFormatting sqref="B3">
    <cfRule type="expression" dxfId="90" priority="10" stopIfTrue="1">
      <formula>AND(#REF!&lt;&gt;"",#REF!="DT")</formula>
    </cfRule>
  </conditionalFormatting>
  <conditionalFormatting sqref="A3">
    <cfRule type="expression" dxfId="89" priority="9" stopIfTrue="1">
      <formula>AND(#REF!&lt;&gt;"",#REF!="DT")</formula>
    </cfRule>
  </conditionalFormatting>
  <conditionalFormatting sqref="B2">
    <cfRule type="expression" dxfId="88" priority="8" stopIfTrue="1">
      <formula>AND(#REF!&lt;&gt;"",#REF!="DT")</formula>
    </cfRule>
  </conditionalFormatting>
  <conditionalFormatting sqref="A2">
    <cfRule type="expression" dxfId="87" priority="7" stopIfTrue="1">
      <formula>AND(#REF!&lt;&gt;"",#REF!="DT")</formula>
    </cfRule>
  </conditionalFormatting>
  <conditionalFormatting sqref="A6:B17">
    <cfRule type="expression" dxfId="86" priority="6" stopIfTrue="1">
      <formula>OR(#REF!="DT",#REF!="DT_B")</formula>
    </cfRule>
  </conditionalFormatting>
  <conditionalFormatting sqref="D3:E6">
    <cfRule type="expression" dxfId="85" priority="5" stopIfTrue="1">
      <formula>OR(#REF!="DT",#REF!="GE")</formula>
    </cfRule>
  </conditionalFormatting>
  <conditionalFormatting sqref="D9:E12">
    <cfRule type="expression" dxfId="84" priority="4" stopIfTrue="1">
      <formula>OR(#REF!="DT",#REF!="US")</formula>
    </cfRule>
  </conditionalFormatting>
  <conditionalFormatting sqref="D15:E17 G3:H8">
    <cfRule type="expression" dxfId="83" priority="3" stopIfTrue="1">
      <formula>OR(#REF!="DT",#REF!="SE")</formula>
    </cfRule>
  </conditionalFormatting>
  <conditionalFormatting sqref="G11:H12">
    <cfRule type="expression" dxfId="82" priority="2" stopIfTrue="1">
      <formula>OR(#REF!="DT",#REF!="GK")</formula>
    </cfRule>
  </conditionalFormatting>
  <conditionalFormatting sqref="G16:H17">
    <cfRule type="expression" dxfId="81"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&amp;C&amp;"Tele-GroteskNor,Regular"&amp;10DT IR Backup H1 2016&amp;R&amp;"Tele-GroteskNor,Regular"&amp;10Page &amp;P</oddFooter>
  </headerFooter>
  <legacyDrawing r:id="rId2"/>
  <controls>
    <control shapeId="66561" r:id="rId3" name="CustomMemberDispatchertb1"/>
  </controls>
</worksheet>
</file>

<file path=xl/worksheets/sheet80.xml><?xml version="1.0" encoding="utf-8"?>
<worksheet xmlns="http://schemas.openxmlformats.org/spreadsheetml/2006/main" xmlns:r="http://schemas.openxmlformats.org/officeDocument/2006/relationships">
  <sheetPr codeName="Tabelle54">
    <tabColor rgb="FFE20074"/>
    <pageSetUpPr fitToPage="1"/>
  </sheetPr>
  <dimension ref="A1:H22"/>
  <sheetViews>
    <sheetView showGridLines="0" view="pageBreakPreview" zoomScaleNormal="100" zoomScaleSheetLayoutView="100" workbookViewId="0"/>
  </sheetViews>
  <sheetFormatPr baseColWidth="10" defaultColWidth="11.42578125" defaultRowHeight="12.75"/>
  <cols>
    <col min="1" max="1" width="47.7109375" style="361" customWidth="1" collapsed="1"/>
    <col min="2" max="2" width="11.5703125" style="361" customWidth="1"/>
    <col min="3" max="3" width="3.7109375" style="361" customWidth="1"/>
    <col min="4" max="4" width="38.28515625" style="361" customWidth="1"/>
    <col min="5" max="5" width="6.140625" style="361" customWidth="1"/>
    <col min="6" max="6" width="3.7109375" style="361" customWidth="1"/>
    <col min="7" max="7" width="38.28515625" style="361" customWidth="1"/>
    <col min="8" max="8" width="11.5703125" style="361" customWidth="1"/>
    <col min="9" max="16384" width="11.42578125" style="361"/>
  </cols>
  <sheetData>
    <row r="1" spans="1:8" ht="30" customHeight="1" collapsed="1">
      <c r="A1" s="357" t="s">
        <v>256</v>
      </c>
      <c r="B1" s="358"/>
      <c r="C1" s="358"/>
      <c r="D1" s="358"/>
      <c r="E1" s="358"/>
      <c r="F1" s="358"/>
      <c r="G1" s="359"/>
      <c r="H1" s="360" t="s">
        <v>935</v>
      </c>
    </row>
    <row r="2" spans="1:8" ht="54.75" customHeight="1">
      <c r="A2" s="362"/>
      <c r="B2" s="363"/>
      <c r="C2" s="364"/>
      <c r="D2" s="365"/>
      <c r="E2" s="364"/>
      <c r="F2" s="364"/>
      <c r="G2" s="365"/>
      <c r="H2" s="366"/>
    </row>
    <row r="3" spans="1:8" ht="15" customHeight="1">
      <c r="A3" s="367" t="s">
        <v>258</v>
      </c>
      <c r="B3" s="356">
        <v>4</v>
      </c>
      <c r="C3" s="368"/>
      <c r="D3" s="905" t="s">
        <v>259</v>
      </c>
      <c r="E3" s="660"/>
      <c r="F3" s="368"/>
      <c r="G3" s="905" t="s">
        <v>260</v>
      </c>
      <c r="H3" s="660"/>
    </row>
    <row r="4" spans="1:8" ht="15" customHeight="1">
      <c r="A4" s="367" t="s">
        <v>261</v>
      </c>
      <c r="B4" s="356">
        <v>6</v>
      </c>
      <c r="C4" s="368"/>
      <c r="D4" s="367" t="s">
        <v>262</v>
      </c>
      <c r="E4" s="356">
        <v>29</v>
      </c>
      <c r="F4" s="368"/>
      <c r="G4" s="367" t="s">
        <v>59</v>
      </c>
      <c r="H4" s="356">
        <v>69</v>
      </c>
    </row>
    <row r="5" spans="1:8" s="375" customFormat="1" ht="15" customHeight="1">
      <c r="A5" s="372"/>
      <c r="B5" s="373"/>
      <c r="C5" s="368"/>
      <c r="D5" s="367" t="s">
        <v>263</v>
      </c>
      <c r="E5" s="356">
        <v>30</v>
      </c>
      <c r="F5" s="374"/>
      <c r="G5" s="367" t="s">
        <v>54</v>
      </c>
      <c r="H5" s="356">
        <v>70</v>
      </c>
    </row>
    <row r="6" spans="1:8" s="375" customFormat="1" ht="15" customHeight="1">
      <c r="A6" s="905" t="s">
        <v>0</v>
      </c>
      <c r="B6" s="906"/>
      <c r="C6" s="368"/>
      <c r="D6" s="367" t="s">
        <v>264</v>
      </c>
      <c r="E6" s="356">
        <v>31</v>
      </c>
      <c r="F6" s="368"/>
      <c r="G6" s="367" t="s">
        <v>55</v>
      </c>
      <c r="H6" s="356">
        <v>72</v>
      </c>
    </row>
    <row r="7" spans="1:8" s="375" customFormat="1" ht="15" customHeight="1">
      <c r="A7" s="367" t="s">
        <v>265</v>
      </c>
      <c r="B7" s="356">
        <v>8</v>
      </c>
      <c r="C7" s="368"/>
      <c r="D7" s="367" t="s">
        <v>266</v>
      </c>
      <c r="E7" s="356">
        <v>32</v>
      </c>
      <c r="F7" s="368"/>
      <c r="G7" s="367" t="s">
        <v>60</v>
      </c>
      <c r="H7" s="356">
        <v>74</v>
      </c>
    </row>
    <row r="8" spans="1:8" s="375" customFormat="1" ht="15" customHeight="1">
      <c r="A8" s="367" t="s">
        <v>263</v>
      </c>
      <c r="B8" s="356">
        <v>9</v>
      </c>
      <c r="C8" s="368"/>
      <c r="D8" s="377"/>
      <c r="E8" s="377"/>
      <c r="F8" s="368"/>
      <c r="G8" s="367"/>
      <c r="H8" s="356"/>
    </row>
    <row r="9" spans="1:8" s="375" customFormat="1" ht="15" customHeight="1">
      <c r="A9" s="367" t="s">
        <v>267</v>
      </c>
      <c r="B9" s="356">
        <v>10</v>
      </c>
      <c r="C9" s="368"/>
      <c r="D9" s="905" t="s">
        <v>268</v>
      </c>
      <c r="E9" s="660"/>
      <c r="F9" s="368"/>
      <c r="G9" s="367"/>
      <c r="H9" s="356"/>
    </row>
    <row r="10" spans="1:8" s="375" customFormat="1" ht="15" customHeight="1">
      <c r="A10" s="367" t="s">
        <v>269</v>
      </c>
      <c r="B10" s="356">
        <v>11</v>
      </c>
      <c r="C10" s="368"/>
      <c r="D10" s="367" t="s">
        <v>262</v>
      </c>
      <c r="E10" s="356">
        <v>45</v>
      </c>
      <c r="F10" s="368"/>
      <c r="G10" s="377"/>
      <c r="H10" s="377"/>
    </row>
    <row r="11" spans="1:8" ht="15" customHeight="1">
      <c r="A11" s="367" t="s">
        <v>1039</v>
      </c>
      <c r="B11" s="356" t="s">
        <v>1037</v>
      </c>
      <c r="C11" s="368"/>
      <c r="D11" s="367" t="s">
        <v>263</v>
      </c>
      <c r="E11" s="356">
        <v>46</v>
      </c>
      <c r="F11" s="368"/>
      <c r="G11" s="905" t="s">
        <v>270</v>
      </c>
      <c r="H11" s="660"/>
    </row>
    <row r="12" spans="1:8" ht="15" customHeight="1">
      <c r="A12" s="367" t="s">
        <v>271</v>
      </c>
      <c r="B12" s="356">
        <v>14</v>
      </c>
      <c r="C12" s="368"/>
      <c r="D12" s="367" t="s">
        <v>264</v>
      </c>
      <c r="E12" s="356">
        <v>47</v>
      </c>
      <c r="F12" s="368"/>
      <c r="G12" s="367" t="s">
        <v>262</v>
      </c>
      <c r="H12" s="356">
        <v>77</v>
      </c>
    </row>
    <row r="13" spans="1:8" ht="15" customHeight="1">
      <c r="A13" s="367" t="s">
        <v>272</v>
      </c>
      <c r="B13" s="356">
        <v>16</v>
      </c>
      <c r="C13" s="368"/>
      <c r="D13" s="367" t="s">
        <v>266</v>
      </c>
      <c r="E13" s="356">
        <v>49</v>
      </c>
      <c r="F13" s="368"/>
      <c r="G13" s="367" t="s">
        <v>263</v>
      </c>
      <c r="H13" s="356">
        <v>78</v>
      </c>
    </row>
    <row r="14" spans="1:8" ht="15" customHeight="1">
      <c r="A14" s="367" t="s">
        <v>273</v>
      </c>
      <c r="B14" s="356">
        <v>18</v>
      </c>
      <c r="C14" s="368"/>
      <c r="D14" s="377"/>
      <c r="E14" s="377"/>
      <c r="F14" s="368"/>
      <c r="G14" s="378"/>
      <c r="H14" s="907"/>
    </row>
    <row r="15" spans="1:8" ht="15" customHeight="1">
      <c r="A15" s="367" t="s">
        <v>274</v>
      </c>
      <c r="B15" s="356">
        <v>19</v>
      </c>
      <c r="C15" s="368"/>
      <c r="D15" s="905" t="s">
        <v>260</v>
      </c>
      <c r="E15" s="660"/>
      <c r="F15" s="368"/>
      <c r="G15" s="379"/>
      <c r="H15" s="373"/>
    </row>
    <row r="16" spans="1:8" ht="15" customHeight="1">
      <c r="A16" s="367" t="s">
        <v>275</v>
      </c>
      <c r="B16" s="356">
        <v>20</v>
      </c>
      <c r="C16" s="368"/>
      <c r="D16" s="367" t="s">
        <v>262</v>
      </c>
      <c r="E16" s="356">
        <v>56</v>
      </c>
      <c r="F16" s="368"/>
      <c r="G16" s="905" t="s">
        <v>276</v>
      </c>
      <c r="H16" s="660"/>
    </row>
    <row r="17" spans="1:8" ht="15" customHeight="1">
      <c r="A17" s="367" t="s">
        <v>277</v>
      </c>
      <c r="B17" s="356">
        <v>21</v>
      </c>
      <c r="C17" s="368"/>
      <c r="D17" s="367" t="s">
        <v>263</v>
      </c>
      <c r="E17" s="356">
        <v>57</v>
      </c>
      <c r="F17" s="368"/>
      <c r="G17" s="367" t="s">
        <v>262</v>
      </c>
      <c r="H17" s="356">
        <v>81</v>
      </c>
    </row>
    <row r="18" spans="1:8" ht="15" customHeight="1">
      <c r="A18" s="367" t="s">
        <v>278</v>
      </c>
      <c r="B18" s="356">
        <v>22</v>
      </c>
      <c r="C18" s="368"/>
      <c r="D18" s="367" t="s">
        <v>49</v>
      </c>
      <c r="E18" s="356">
        <v>59</v>
      </c>
      <c r="F18" s="368"/>
      <c r="G18" s="367" t="s">
        <v>263</v>
      </c>
      <c r="H18" s="356">
        <v>82</v>
      </c>
    </row>
    <row r="19" spans="1:8" ht="15" customHeight="1">
      <c r="A19" s="367" t="s">
        <v>279</v>
      </c>
      <c r="B19" s="356">
        <v>23</v>
      </c>
      <c r="C19" s="368"/>
      <c r="D19" s="367" t="s">
        <v>50</v>
      </c>
      <c r="E19" s="356">
        <v>61</v>
      </c>
      <c r="F19" s="368"/>
      <c r="G19" s="367"/>
      <c r="H19" s="356"/>
    </row>
    <row r="20" spans="1:8" ht="15" customHeight="1">
      <c r="A20" s="367" t="s">
        <v>280</v>
      </c>
      <c r="B20" s="356">
        <v>24</v>
      </c>
      <c r="C20" s="380"/>
      <c r="D20" s="367" t="s">
        <v>51</v>
      </c>
      <c r="E20" s="356">
        <v>63</v>
      </c>
      <c r="F20" s="368"/>
      <c r="G20" s="377"/>
      <c r="H20" s="377"/>
    </row>
    <row r="21" spans="1:8" ht="15" customHeight="1">
      <c r="A21" s="367" t="s">
        <v>281</v>
      </c>
      <c r="B21" s="356">
        <v>25</v>
      </c>
      <c r="C21" s="368"/>
      <c r="D21" s="367" t="s">
        <v>52</v>
      </c>
      <c r="E21" s="356">
        <v>65</v>
      </c>
      <c r="F21" s="368"/>
      <c r="G21" s="377"/>
      <c r="H21" s="907"/>
    </row>
    <row r="22" spans="1:8" ht="15" customHeight="1">
      <c r="A22" s="367" t="s">
        <v>282</v>
      </c>
      <c r="B22" s="356">
        <v>26</v>
      </c>
      <c r="C22" s="368"/>
      <c r="D22" s="367" t="s">
        <v>53</v>
      </c>
      <c r="E22" s="356">
        <v>67</v>
      </c>
      <c r="F22" s="368"/>
      <c r="G22" s="905" t="s">
        <v>283</v>
      </c>
      <c r="H22" s="908">
        <v>84</v>
      </c>
    </row>
  </sheetData>
  <conditionalFormatting sqref="G17:H19">
    <cfRule type="expression" dxfId="80" priority="66" stopIfTrue="1">
      <formula>OR($H$1="DT",$H$1="GH")</formula>
    </cfRule>
  </conditionalFormatting>
  <conditionalFormatting sqref="H22 A3:B4">
    <cfRule type="expression" dxfId="79" priority="65" stopIfTrue="1">
      <formula>AND($H$1&lt;&gt;"",$H$1="DT")</formula>
    </cfRule>
  </conditionalFormatting>
  <conditionalFormatting sqref="A7:B22">
    <cfRule type="expression" dxfId="78" priority="64" stopIfTrue="1">
      <formula>OR($H$1="DT",$H$1="DT_B")</formula>
    </cfRule>
  </conditionalFormatting>
  <conditionalFormatting sqref="D4:E7">
    <cfRule type="expression" dxfId="77" priority="63" stopIfTrue="1">
      <formula>OR($H$1="DT",$H$1="GE")</formula>
    </cfRule>
  </conditionalFormatting>
  <conditionalFormatting sqref="D10:E13">
    <cfRule type="expression" dxfId="76" priority="62" stopIfTrue="1">
      <formula>OR($H$1="DT",$H$1="US")</formula>
    </cfRule>
  </conditionalFormatting>
  <conditionalFormatting sqref="D16:E22 G4:H9">
    <cfRule type="expression" dxfId="75" priority="61" stopIfTrue="1">
      <formula>OR($H$1="DT",$H$1="SE")</formula>
    </cfRule>
  </conditionalFormatting>
  <conditionalFormatting sqref="G12:H13">
    <cfRule type="expression" dxfId="74" priority="60" stopIfTrue="1">
      <formula>OR($H$1="DT",$H$1="GK")</formula>
    </cfRule>
  </conditionalFormatting>
  <conditionalFormatting sqref="B13:B22">
    <cfRule type="expression" dxfId="73" priority="59" stopIfTrue="1">
      <formula>OR($H$1="DT",$H$1="DT_B")</formula>
    </cfRule>
  </conditionalFormatting>
  <conditionalFormatting sqref="B13:B22">
    <cfRule type="expression" dxfId="72" priority="58" stopIfTrue="1">
      <formula>OR($H$1="DT",$H$1="DT_B")</formula>
    </cfRule>
  </conditionalFormatting>
  <conditionalFormatting sqref="H17:H19">
    <cfRule type="expression" dxfId="71" priority="57" stopIfTrue="1">
      <formula>OR($H$1="DT",$H$1="GH")</formula>
    </cfRule>
  </conditionalFormatting>
  <conditionalFormatting sqref="H22">
    <cfRule type="expression" dxfId="70" priority="56" stopIfTrue="1">
      <formula>AND($H$1&lt;&gt;"",$H$1="DT")</formula>
    </cfRule>
  </conditionalFormatting>
  <conditionalFormatting sqref="H4:H9">
    <cfRule type="expression" dxfId="69" priority="55" stopIfTrue="1">
      <formula>OR($H$1="DT",$H$1="SE")</formula>
    </cfRule>
  </conditionalFormatting>
  <conditionalFormatting sqref="H12:H13">
    <cfRule type="expression" dxfId="68" priority="54" stopIfTrue="1">
      <formula>OR($H$1="DT",$H$1="GK")</formula>
    </cfRule>
  </conditionalFormatting>
  <conditionalFormatting sqref="H17:H19">
    <cfRule type="expression" dxfId="67" priority="53" stopIfTrue="1">
      <formula>OR($H$1="DT",$H$1="GH")</formula>
    </cfRule>
  </conditionalFormatting>
  <conditionalFormatting sqref="H22">
    <cfRule type="expression" dxfId="66" priority="52" stopIfTrue="1">
      <formula>AND($H$1&lt;&gt;"",$H$1="DT")</formula>
    </cfRule>
  </conditionalFormatting>
  <conditionalFormatting sqref="H4:H9">
    <cfRule type="expression" dxfId="65" priority="51" stopIfTrue="1">
      <formula>OR($H$1="DT",$H$1="SE")</formula>
    </cfRule>
  </conditionalFormatting>
  <conditionalFormatting sqref="H12:H13">
    <cfRule type="expression" dxfId="64" priority="50" stopIfTrue="1">
      <formula>OR($H$1="DT",$H$1="GK")</formula>
    </cfRule>
  </conditionalFormatting>
  <conditionalFormatting sqref="H17:H19">
    <cfRule type="expression" dxfId="63" priority="49" stopIfTrue="1">
      <formula>OR($H$1="DT",$H$1="GH")</formula>
    </cfRule>
  </conditionalFormatting>
  <conditionalFormatting sqref="H22">
    <cfRule type="expression" dxfId="62" priority="48" stopIfTrue="1">
      <formula>AND($H$1&lt;&gt;"",$H$1="DT")</formula>
    </cfRule>
  </conditionalFormatting>
  <conditionalFormatting sqref="H4:H9">
    <cfRule type="expression" dxfId="61" priority="47" stopIfTrue="1">
      <formula>OR($H$1="DT",$H$1="SE")</formula>
    </cfRule>
  </conditionalFormatting>
  <conditionalFormatting sqref="H12:H13">
    <cfRule type="expression" dxfId="60" priority="46" stopIfTrue="1">
      <formula>OR($H$1="DT",$H$1="GK")</formula>
    </cfRule>
  </conditionalFormatting>
  <conditionalFormatting sqref="H17:H19">
    <cfRule type="expression" dxfId="59" priority="45" stopIfTrue="1">
      <formula>OR($H$1="DT",$H$1="GH")</formula>
    </cfRule>
  </conditionalFormatting>
  <conditionalFormatting sqref="H22">
    <cfRule type="expression" dxfId="58" priority="44" stopIfTrue="1">
      <formula>AND($H$1&lt;&gt;"",$H$1="DT")</formula>
    </cfRule>
  </conditionalFormatting>
  <conditionalFormatting sqref="H4:H9">
    <cfRule type="expression" dxfId="57" priority="43" stopIfTrue="1">
      <formula>OR($H$1="DT",$H$1="SE")</formula>
    </cfRule>
  </conditionalFormatting>
  <conditionalFormatting sqref="H12:H13">
    <cfRule type="expression" dxfId="56" priority="42" stopIfTrue="1">
      <formula>OR($H$1="DT",$H$1="GK")</formula>
    </cfRule>
  </conditionalFormatting>
  <conditionalFormatting sqref="H17:H19">
    <cfRule type="expression" dxfId="55" priority="41" stopIfTrue="1">
      <formula>OR($H$1="DT",$H$1="GH")</formula>
    </cfRule>
  </conditionalFormatting>
  <conditionalFormatting sqref="H22">
    <cfRule type="expression" dxfId="54" priority="40" stopIfTrue="1">
      <formula>AND($H$1&lt;&gt;"",$H$1="DT")</formula>
    </cfRule>
  </conditionalFormatting>
  <conditionalFormatting sqref="H4:H9">
    <cfRule type="expression" dxfId="53" priority="39" stopIfTrue="1">
      <formula>OR($H$1="DT",$H$1="SE")</formula>
    </cfRule>
  </conditionalFormatting>
  <conditionalFormatting sqref="H12:H13">
    <cfRule type="expression" dxfId="52" priority="38" stopIfTrue="1">
      <formula>OR($H$1="DT",$H$1="GK")</formula>
    </cfRule>
  </conditionalFormatting>
  <conditionalFormatting sqref="E4:E7">
    <cfRule type="expression" dxfId="51" priority="37" stopIfTrue="1">
      <formula>OR($H$1="DT",$H$1="GE")</formula>
    </cfRule>
  </conditionalFormatting>
  <conditionalFormatting sqref="E10:E13">
    <cfRule type="expression" dxfId="50" priority="36" stopIfTrue="1">
      <formula>OR($H$1="DT",$H$1="US")</formula>
    </cfRule>
  </conditionalFormatting>
  <conditionalFormatting sqref="E16:E22">
    <cfRule type="expression" dxfId="49" priority="35" stopIfTrue="1">
      <formula>OR($H$1="DT",$H$1="SE")</formula>
    </cfRule>
  </conditionalFormatting>
  <conditionalFormatting sqref="E4:E7">
    <cfRule type="expression" dxfId="48" priority="34" stopIfTrue="1">
      <formula>OR($H$1="DT",$H$1="GE")</formula>
    </cfRule>
  </conditionalFormatting>
  <conditionalFormatting sqref="E10:E13">
    <cfRule type="expression" dxfId="47" priority="33" stopIfTrue="1">
      <formula>OR($H$1="DT",$H$1="US")</formula>
    </cfRule>
  </conditionalFormatting>
  <conditionalFormatting sqref="E16:E22">
    <cfRule type="expression" dxfId="46" priority="32" stopIfTrue="1">
      <formula>OR($H$1="DT",$H$1="SE")</formula>
    </cfRule>
  </conditionalFormatting>
  <conditionalFormatting sqref="A22:B22">
    <cfRule type="expression" dxfId="45" priority="31" stopIfTrue="1">
      <formula>OR($H$1="DT",$H$1="DT_B")</formula>
    </cfRule>
  </conditionalFormatting>
  <conditionalFormatting sqref="A22:B22">
    <cfRule type="expression" dxfId="44" priority="30" stopIfTrue="1">
      <formula>OR($H$1="DT",$H$1="DT_B")</formula>
    </cfRule>
  </conditionalFormatting>
  <conditionalFormatting sqref="B7:B22">
    <cfRule type="expression" dxfId="43" priority="29" stopIfTrue="1">
      <formula>OR($H$1="DT",$H$1="DT_B")</formula>
    </cfRule>
  </conditionalFormatting>
  <conditionalFormatting sqref="B22">
    <cfRule type="expression" dxfId="42" priority="28" stopIfTrue="1">
      <formula>OR($H$1="DT",$H$1="DT_B")</formula>
    </cfRule>
  </conditionalFormatting>
  <conditionalFormatting sqref="B22">
    <cfRule type="expression" dxfId="41" priority="27" stopIfTrue="1">
      <formula>OR($H$1="DT",$H$1="DT_B")</formula>
    </cfRule>
  </conditionalFormatting>
  <conditionalFormatting sqref="B7:B22">
    <cfRule type="expression" dxfId="40" priority="26" stopIfTrue="1">
      <formula>OR($H$1="DT",$H$1="DT_B")</formula>
    </cfRule>
  </conditionalFormatting>
  <conditionalFormatting sqref="B22">
    <cfRule type="expression" dxfId="39" priority="25" stopIfTrue="1">
      <formula>OR($H$1="DT",$H$1="DT_B")</formula>
    </cfRule>
  </conditionalFormatting>
  <conditionalFormatting sqref="B22">
    <cfRule type="expression" dxfId="38" priority="24" stopIfTrue="1">
      <formula>OR($H$1="DT",$H$1="DT_B")</formula>
    </cfRule>
  </conditionalFormatting>
  <conditionalFormatting sqref="B7:B22">
    <cfRule type="expression" dxfId="37" priority="23" stopIfTrue="1">
      <formula>OR($H$1="DT",$H$1="DT_B")</formula>
    </cfRule>
  </conditionalFormatting>
  <conditionalFormatting sqref="B22">
    <cfRule type="expression" dxfId="36" priority="22" stopIfTrue="1">
      <formula>OR($H$1="DT",$H$1="DT_B")</formula>
    </cfRule>
  </conditionalFormatting>
  <conditionalFormatting sqref="B22">
    <cfRule type="expression" dxfId="35" priority="21" stopIfTrue="1">
      <formula>OR($H$1="DT",$H$1="DT_B")</formula>
    </cfRule>
  </conditionalFormatting>
  <conditionalFormatting sqref="B7:B22">
    <cfRule type="expression" dxfId="34" priority="20" stopIfTrue="1">
      <formula>OR($H$1="DT",$H$1="DT_B")</formula>
    </cfRule>
  </conditionalFormatting>
  <conditionalFormatting sqref="B22">
    <cfRule type="expression" dxfId="33" priority="19" stopIfTrue="1">
      <formula>OR($H$1="DT",$H$1="DT_B")</formula>
    </cfRule>
  </conditionalFormatting>
  <conditionalFormatting sqref="E4:E7">
    <cfRule type="expression" dxfId="32" priority="18" stopIfTrue="1">
      <formula>OR($H$1="DT",$H$1="GE")</formula>
    </cfRule>
  </conditionalFormatting>
  <conditionalFormatting sqref="E10:E13">
    <cfRule type="expression" dxfId="31" priority="17" stopIfTrue="1">
      <formula>OR($H$1="DT",$H$1="US")</formula>
    </cfRule>
  </conditionalFormatting>
  <conditionalFormatting sqref="E16:E22">
    <cfRule type="expression" dxfId="30" priority="16" stopIfTrue="1">
      <formula>OR($H$1="DT",$H$1="SE")</formula>
    </cfRule>
  </conditionalFormatting>
  <conditionalFormatting sqref="E4:E7">
    <cfRule type="expression" dxfId="29" priority="15" stopIfTrue="1">
      <formula>OR($H$1="DT",$H$1="GE")</formula>
    </cfRule>
  </conditionalFormatting>
  <conditionalFormatting sqref="E10:E13">
    <cfRule type="expression" dxfId="28" priority="14" stopIfTrue="1">
      <formula>OR($H$1="DT",$H$1="US")</formula>
    </cfRule>
  </conditionalFormatting>
  <conditionalFormatting sqref="E16:E22">
    <cfRule type="expression" dxfId="27" priority="13" stopIfTrue="1">
      <formula>OR($H$1="DT",$H$1="SE")</formula>
    </cfRule>
  </conditionalFormatting>
  <conditionalFormatting sqref="E4:E7">
    <cfRule type="expression" dxfId="26" priority="12" stopIfTrue="1">
      <formula>OR($H$1="DT",$H$1="GE")</formula>
    </cfRule>
  </conditionalFormatting>
  <conditionalFormatting sqref="E10:E13">
    <cfRule type="expression" dxfId="25" priority="11" stopIfTrue="1">
      <formula>OR($H$1="DT",$H$1="US")</formula>
    </cfRule>
  </conditionalFormatting>
  <conditionalFormatting sqref="E16:E22">
    <cfRule type="expression" dxfId="24" priority="10" stopIfTrue="1">
      <formula>OR($H$1="DT",$H$1="SE")</formula>
    </cfRule>
  </conditionalFormatting>
  <conditionalFormatting sqref="E4:E7">
    <cfRule type="expression" dxfId="23" priority="9" stopIfTrue="1">
      <formula>OR($H$1="DT",$H$1="GE")</formula>
    </cfRule>
  </conditionalFormatting>
  <conditionalFormatting sqref="E10:E13">
    <cfRule type="expression" dxfId="22" priority="8" stopIfTrue="1">
      <formula>OR($H$1="DT",$H$1="US")</formula>
    </cfRule>
  </conditionalFormatting>
  <conditionalFormatting sqref="E16:E22">
    <cfRule type="expression" dxfId="21" priority="7" stopIfTrue="1">
      <formula>OR($H$1="DT",$H$1="SE")</formula>
    </cfRule>
  </conditionalFormatting>
  <conditionalFormatting sqref="E4:E7">
    <cfRule type="expression" dxfId="20" priority="6" stopIfTrue="1">
      <formula>OR($H$1="DT",$H$1="GE")</formula>
    </cfRule>
  </conditionalFormatting>
  <conditionalFormatting sqref="E10:E13">
    <cfRule type="expression" dxfId="19" priority="5" stopIfTrue="1">
      <formula>OR($H$1="DT",$H$1="US")</formula>
    </cfRule>
  </conditionalFormatting>
  <conditionalFormatting sqref="E16:E22">
    <cfRule type="expression" dxfId="18" priority="4" stopIfTrue="1">
      <formula>OR($H$1="DT",$H$1="SE")</formula>
    </cfRule>
  </conditionalFormatting>
  <conditionalFormatting sqref="E4:E7">
    <cfRule type="expression" dxfId="17" priority="3" stopIfTrue="1">
      <formula>OR($H$1="DT",$H$1="GE")</formula>
    </cfRule>
  </conditionalFormatting>
  <conditionalFormatting sqref="E10:E13">
    <cfRule type="expression" dxfId="16" priority="2" stopIfTrue="1">
      <formula>OR($H$1="DT",$H$1="US")</formula>
    </cfRule>
  </conditionalFormatting>
  <conditionalFormatting sqref="E16:E22">
    <cfRule type="expression" dxfId="15" priority="1" stopIfTrue="1">
      <formula>OR($H$1="DT",$H$1="SE")</formula>
    </cfRule>
  </conditionalFormatting>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H1 2016&amp;R&amp;"Tele-GroteskNor,Regular"&amp;10Page &amp;P</oddFooter>
  </headerFooter>
  <legacyDrawing r:id="rId2"/>
  <controls>
    <control shapeId="67585" r:id="rId3" name="CustomMemberDispatchertb1"/>
  </controls>
</worksheet>
</file>

<file path=xl/worksheets/sheet81.xml><?xml version="1.0" encoding="utf-8"?>
<worksheet xmlns="http://schemas.openxmlformats.org/spreadsheetml/2006/main" xmlns:r="http://schemas.openxmlformats.org/officeDocument/2006/relationships">
  <sheetPr codeName="Tabelle55">
    <pageSetUpPr fitToPage="1"/>
  </sheetPr>
  <dimension ref="A1:M27"/>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5" width="17" customWidth="1"/>
    <col min="6" max="13" width="15.140625" customWidth="1"/>
  </cols>
  <sheetData>
    <row r="1" spans="1:13" ht="29.25" customHeight="1" collapsed="1">
      <c r="A1" s="382" t="s">
        <v>936</v>
      </c>
      <c r="B1" s="78"/>
      <c r="C1" s="79"/>
      <c r="D1" s="80"/>
      <c r="E1" s="80"/>
      <c r="F1" s="80"/>
      <c r="G1" s="80"/>
      <c r="H1" s="80"/>
      <c r="I1" s="80"/>
      <c r="J1" s="80"/>
      <c r="K1" s="80"/>
      <c r="L1" s="80"/>
      <c r="M1" s="80"/>
    </row>
    <row r="2" spans="1:13" ht="31.5" customHeight="1">
      <c r="A2" s="81" t="s">
        <v>286</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909" t="s">
        <v>287</v>
      </c>
      <c r="B6" s="910"/>
      <c r="C6" s="911"/>
      <c r="D6" s="912">
        <v>584</v>
      </c>
      <c r="E6" s="912">
        <v>555</v>
      </c>
      <c r="F6" s="912">
        <v>571</v>
      </c>
      <c r="G6" s="912">
        <v>2275</v>
      </c>
      <c r="H6" s="912">
        <v>513</v>
      </c>
      <c r="I6" s="913">
        <v>542</v>
      </c>
      <c r="J6" s="914">
        <v>-7.2</v>
      </c>
      <c r="K6" s="912">
        <v>1149</v>
      </c>
      <c r="L6" s="913">
        <v>1055</v>
      </c>
      <c r="M6" s="914">
        <v>-8.1999999999999993</v>
      </c>
    </row>
    <row r="7" spans="1:13" s="19" customFormat="1" ht="15" customHeight="1">
      <c r="A7" s="909" t="s">
        <v>17</v>
      </c>
      <c r="B7" s="910"/>
      <c r="C7" s="911"/>
      <c r="D7" s="912">
        <v>165</v>
      </c>
      <c r="E7" s="912">
        <v>140</v>
      </c>
      <c r="F7" s="912">
        <v>166</v>
      </c>
      <c r="G7" s="912">
        <v>626</v>
      </c>
      <c r="H7" s="912">
        <v>115</v>
      </c>
      <c r="I7" s="913">
        <v>124</v>
      </c>
      <c r="J7" s="914">
        <v>-24.8</v>
      </c>
      <c r="K7" s="912">
        <v>320</v>
      </c>
      <c r="L7" s="913">
        <v>239</v>
      </c>
      <c r="M7" s="914">
        <v>-25.3125</v>
      </c>
    </row>
    <row r="8" spans="1:13" s="19" customFormat="1" ht="15" customHeight="1">
      <c r="A8" s="909" t="s">
        <v>289</v>
      </c>
      <c r="B8" s="910"/>
      <c r="C8" s="911"/>
      <c r="D8" s="912">
        <v>-76</v>
      </c>
      <c r="E8" s="912">
        <v>-133</v>
      </c>
      <c r="F8" s="912">
        <v>-321</v>
      </c>
      <c r="G8" s="912">
        <v>-552</v>
      </c>
      <c r="H8" s="912">
        <v>-117</v>
      </c>
      <c r="I8" s="913">
        <v>-108</v>
      </c>
      <c r="J8" s="914">
        <v>-42.1</v>
      </c>
      <c r="K8" s="912">
        <v>-98</v>
      </c>
      <c r="L8" s="913">
        <v>-225</v>
      </c>
      <c r="M8" s="914" t="s">
        <v>19</v>
      </c>
    </row>
    <row r="9" spans="1:13" s="19" customFormat="1" ht="15" customHeight="1">
      <c r="A9" s="389" t="s">
        <v>290</v>
      </c>
      <c r="B9" s="103" t="s">
        <v>47</v>
      </c>
      <c r="C9" s="104"/>
      <c r="D9" s="390">
        <v>-13</v>
      </c>
      <c r="E9" s="390">
        <v>-24</v>
      </c>
      <c r="F9" s="390">
        <v>-56.2</v>
      </c>
      <c r="G9" s="390">
        <v>-24.3</v>
      </c>
      <c r="H9" s="390">
        <v>-22.8</v>
      </c>
      <c r="I9" s="391">
        <v>-19.899999999999999</v>
      </c>
      <c r="J9" s="392">
        <v>-6.9</v>
      </c>
      <c r="K9" s="390">
        <v>-8.5</v>
      </c>
      <c r="L9" s="391">
        <v>-21.3</v>
      </c>
      <c r="M9" s="392">
        <v>-12.8</v>
      </c>
    </row>
    <row r="10" spans="1:13" s="19" customFormat="1" ht="15" customHeight="1">
      <c r="A10" s="393" t="s">
        <v>201</v>
      </c>
      <c r="B10" s="159"/>
      <c r="C10" s="98"/>
      <c r="D10" s="122">
        <v>-138</v>
      </c>
      <c r="E10" s="122">
        <v>-158</v>
      </c>
      <c r="F10" s="122">
        <v>-171</v>
      </c>
      <c r="G10" s="122">
        <v>-611</v>
      </c>
      <c r="H10" s="122">
        <v>-130</v>
      </c>
      <c r="I10" s="110">
        <v>-129</v>
      </c>
      <c r="J10" s="394">
        <v>6.5</v>
      </c>
      <c r="K10" s="122">
        <v>-282</v>
      </c>
      <c r="L10" s="110">
        <v>-259</v>
      </c>
      <c r="M10" s="394">
        <v>8.1999999999999993</v>
      </c>
    </row>
    <row r="11" spans="1:13" s="19" customFormat="1" ht="15" customHeight="1">
      <c r="A11" s="395" t="s">
        <v>291</v>
      </c>
      <c r="B11" s="124"/>
      <c r="C11" s="125"/>
      <c r="D11" s="126">
        <v>-214</v>
      </c>
      <c r="E11" s="126">
        <v>-291</v>
      </c>
      <c r="F11" s="126">
        <v>-492</v>
      </c>
      <c r="G11" s="126">
        <v>-1163</v>
      </c>
      <c r="H11" s="126">
        <v>-247</v>
      </c>
      <c r="I11" s="127">
        <v>-237</v>
      </c>
      <c r="J11" s="396">
        <v>-10.7</v>
      </c>
      <c r="K11" s="126">
        <v>-380</v>
      </c>
      <c r="L11" s="127">
        <v>-484</v>
      </c>
      <c r="M11" s="396">
        <v>-27.4</v>
      </c>
    </row>
    <row r="12" spans="1:13" s="19" customFormat="1" ht="15" customHeight="1">
      <c r="A12" s="909" t="s">
        <v>30</v>
      </c>
      <c r="B12" s="910"/>
      <c r="C12" s="911"/>
      <c r="D12" s="912">
        <v>65</v>
      </c>
      <c r="E12" s="912">
        <v>69</v>
      </c>
      <c r="F12" s="912">
        <v>112</v>
      </c>
      <c r="G12" s="912">
        <v>342</v>
      </c>
      <c r="H12" s="912">
        <v>60</v>
      </c>
      <c r="I12" s="913">
        <v>51</v>
      </c>
      <c r="J12" s="914">
        <v>-21.5</v>
      </c>
      <c r="K12" s="912">
        <v>161</v>
      </c>
      <c r="L12" s="913">
        <v>111</v>
      </c>
      <c r="M12" s="914">
        <v>-31.1</v>
      </c>
    </row>
    <row r="13" spans="1:13" s="19" customFormat="1" ht="15" customHeight="1">
      <c r="A13" s="909" t="s">
        <v>292</v>
      </c>
      <c r="B13" s="910"/>
      <c r="C13" s="911"/>
      <c r="D13" s="912">
        <v>-141</v>
      </c>
      <c r="E13" s="912">
        <v>-202</v>
      </c>
      <c r="F13" s="912">
        <v>-433</v>
      </c>
      <c r="G13" s="912">
        <v>-894</v>
      </c>
      <c r="H13" s="912">
        <v>-177</v>
      </c>
      <c r="I13" s="913">
        <v>-159</v>
      </c>
      <c r="J13" s="916">
        <v>-12.8</v>
      </c>
      <c r="K13" s="912">
        <v>-259</v>
      </c>
      <c r="L13" s="913">
        <v>-336</v>
      </c>
      <c r="M13" s="916">
        <v>-29.7</v>
      </c>
    </row>
    <row r="14" spans="1:13" s="19" customFormat="1" ht="30" customHeight="1">
      <c r="A14" s="114"/>
      <c r="B14" s="114"/>
      <c r="C14" s="114"/>
      <c r="D14" s="115"/>
      <c r="E14" s="115"/>
      <c r="F14" s="115"/>
      <c r="G14" s="115"/>
      <c r="H14" s="115"/>
      <c r="I14" s="114"/>
      <c r="J14" s="114"/>
      <c r="K14" s="114"/>
      <c r="L14" s="114"/>
      <c r="M14"/>
    </row>
    <row r="15" spans="1:13" ht="31.5" customHeight="1">
      <c r="A15" s="81" t="s">
        <v>293</v>
      </c>
      <c r="B15" s="82"/>
      <c r="C15" s="83"/>
      <c r="D15" s="84"/>
      <c r="E15" s="84"/>
      <c r="F15" s="84"/>
      <c r="G15" s="84"/>
      <c r="H15" s="84"/>
      <c r="I15" s="84"/>
      <c r="J15" s="84"/>
      <c r="K15" s="84"/>
      <c r="L15" s="84"/>
      <c r="M15" s="84"/>
    </row>
    <row r="16" spans="1:13" ht="45.75" customHeight="1">
      <c r="A16" s="85"/>
      <c r="B16" s="87"/>
      <c r="C16" s="90" t="s">
        <v>1</v>
      </c>
      <c r="D16" s="88" t="s">
        <v>2</v>
      </c>
      <c r="E16" s="88" t="s">
        <v>3</v>
      </c>
      <c r="F16" s="88" t="s">
        <v>4</v>
      </c>
      <c r="G16" s="88" t="s">
        <v>5</v>
      </c>
      <c r="H16" s="88" t="s">
        <v>6</v>
      </c>
      <c r="I16" s="119" t="s">
        <v>7</v>
      </c>
      <c r="J16" s="117" t="s">
        <v>8</v>
      </c>
      <c r="K16" s="88" t="s">
        <v>9</v>
      </c>
      <c r="L16" s="119" t="s">
        <v>10</v>
      </c>
      <c r="M16" s="117" t="s">
        <v>8</v>
      </c>
    </row>
    <row r="17" spans="1:13" s="19" customFormat="1" ht="3" customHeight="1">
      <c r="A17" s="91"/>
      <c r="B17" s="92"/>
      <c r="C17" s="93"/>
      <c r="D17" s="91"/>
      <c r="E17" s="91"/>
      <c r="F17" s="91"/>
      <c r="G17" s="91"/>
      <c r="H17" s="91"/>
      <c r="I17" s="91"/>
      <c r="J17" s="94"/>
      <c r="K17" s="91"/>
      <c r="L17" s="91"/>
      <c r="M17" s="121"/>
    </row>
    <row r="18" spans="1:13" s="19" customFormat="1" ht="15" customHeight="1">
      <c r="A18" s="909" t="s">
        <v>287</v>
      </c>
      <c r="B18" s="910"/>
      <c r="C18" s="911"/>
      <c r="D18" s="912">
        <v>584</v>
      </c>
      <c r="E18" s="912">
        <v>555</v>
      </c>
      <c r="F18" s="912">
        <v>571</v>
      </c>
      <c r="G18" s="912">
        <v>2275</v>
      </c>
      <c r="H18" s="912">
        <v>513</v>
      </c>
      <c r="I18" s="913">
        <v>542</v>
      </c>
      <c r="J18" s="914">
        <v>-7.2</v>
      </c>
      <c r="K18" s="912">
        <v>1149</v>
      </c>
      <c r="L18" s="913">
        <v>1055</v>
      </c>
      <c r="M18" s="914">
        <v>-8.1999999999999993</v>
      </c>
    </row>
    <row r="19" spans="1:13" s="19" customFormat="1" ht="15" customHeight="1">
      <c r="A19" s="909" t="s">
        <v>17</v>
      </c>
      <c r="B19" s="910"/>
      <c r="C19" s="911"/>
      <c r="D19" s="912">
        <v>165</v>
      </c>
      <c r="E19" s="912">
        <v>140</v>
      </c>
      <c r="F19" s="912">
        <v>166</v>
      </c>
      <c r="G19" s="912">
        <v>626</v>
      </c>
      <c r="H19" s="912">
        <v>115</v>
      </c>
      <c r="I19" s="913">
        <v>124</v>
      </c>
      <c r="J19" s="914">
        <v>-24.8</v>
      </c>
      <c r="K19" s="912">
        <v>320</v>
      </c>
      <c r="L19" s="913">
        <v>239</v>
      </c>
      <c r="M19" s="914">
        <v>-25.3125</v>
      </c>
    </row>
    <row r="20" spans="1:13" s="19" customFormat="1" ht="15" customHeight="1">
      <c r="A20" s="909" t="s">
        <v>289</v>
      </c>
      <c r="B20" s="910"/>
      <c r="C20" s="911"/>
      <c r="D20" s="912">
        <v>-93</v>
      </c>
      <c r="E20" s="912">
        <v>-167</v>
      </c>
      <c r="F20" s="912">
        <v>135</v>
      </c>
      <c r="G20" s="912">
        <v>-233</v>
      </c>
      <c r="H20" s="912">
        <v>2269</v>
      </c>
      <c r="I20" s="913">
        <v>-307</v>
      </c>
      <c r="J20" s="914" t="s">
        <v>19</v>
      </c>
      <c r="K20" s="912">
        <v>-201</v>
      </c>
      <c r="L20" s="913">
        <v>1962</v>
      </c>
      <c r="M20" s="914" t="s">
        <v>19</v>
      </c>
    </row>
    <row r="21" spans="1:13" s="19" customFormat="1" ht="15" customHeight="1">
      <c r="A21" s="393" t="s">
        <v>290</v>
      </c>
      <c r="B21" s="196" t="s">
        <v>47</v>
      </c>
      <c r="C21" s="197"/>
      <c r="D21" s="398">
        <v>-15.9</v>
      </c>
      <c r="E21" s="398">
        <v>-30.1</v>
      </c>
      <c r="F21" s="398">
        <v>23.6</v>
      </c>
      <c r="G21" s="398">
        <v>-10.199999999999999</v>
      </c>
      <c r="H21" s="398" t="s">
        <v>19</v>
      </c>
      <c r="I21" s="399">
        <v>-56.6</v>
      </c>
      <c r="J21" s="400">
        <v>-40.700000000000003</v>
      </c>
      <c r="K21" s="398">
        <v>-17.5</v>
      </c>
      <c r="L21" s="401" t="s">
        <v>19</v>
      </c>
      <c r="M21" s="400" t="s">
        <v>19</v>
      </c>
    </row>
    <row r="22" spans="1:13" s="19" customFormat="1" ht="15" customHeight="1">
      <c r="A22" s="393" t="s">
        <v>201</v>
      </c>
      <c r="B22" s="159"/>
      <c r="C22" s="98"/>
      <c r="D22" s="122">
        <v>-138</v>
      </c>
      <c r="E22" s="122">
        <v>-174</v>
      </c>
      <c r="F22" s="122">
        <v>-171</v>
      </c>
      <c r="G22" s="122">
        <v>-627</v>
      </c>
      <c r="H22" s="122">
        <v>-130</v>
      </c>
      <c r="I22" s="110">
        <v>-129</v>
      </c>
      <c r="J22" s="394">
        <v>6.5</v>
      </c>
      <c r="K22" s="122">
        <v>-282</v>
      </c>
      <c r="L22" s="110">
        <v>-259</v>
      </c>
      <c r="M22" s="394">
        <v>8.1999999999999993</v>
      </c>
    </row>
    <row r="23" spans="1:13" s="19" customFormat="1" ht="15" customHeight="1">
      <c r="A23" s="395" t="s">
        <v>291</v>
      </c>
      <c r="B23" s="124"/>
      <c r="C23" s="125"/>
      <c r="D23" s="126">
        <v>-231</v>
      </c>
      <c r="E23" s="126">
        <v>-341</v>
      </c>
      <c r="F23" s="126">
        <v>-36</v>
      </c>
      <c r="G23" s="126">
        <v>-860</v>
      </c>
      <c r="H23" s="126">
        <v>2139</v>
      </c>
      <c r="I23" s="127">
        <v>-436</v>
      </c>
      <c r="J23" s="396">
        <v>-88.7</v>
      </c>
      <c r="K23" s="126">
        <v>-483</v>
      </c>
      <c r="L23" s="127">
        <v>1703</v>
      </c>
      <c r="M23" s="396" t="s">
        <v>19</v>
      </c>
    </row>
    <row r="24" spans="1:13" s="19" customFormat="1" ht="15" customHeight="1">
      <c r="A24" s="909" t="s">
        <v>30</v>
      </c>
      <c r="B24" s="910"/>
      <c r="C24" s="911"/>
      <c r="D24" s="912">
        <v>65</v>
      </c>
      <c r="E24" s="912">
        <v>69</v>
      </c>
      <c r="F24" s="912">
        <v>112</v>
      </c>
      <c r="G24" s="912">
        <v>342</v>
      </c>
      <c r="H24" s="912">
        <v>60</v>
      </c>
      <c r="I24" s="913">
        <v>51</v>
      </c>
      <c r="J24" s="914">
        <v>-21.5</v>
      </c>
      <c r="K24" s="912">
        <v>161</v>
      </c>
      <c r="L24" s="913">
        <v>111</v>
      </c>
      <c r="M24" s="914">
        <v>-31.1</v>
      </c>
    </row>
    <row r="25" spans="1:13" s="19" customFormat="1" ht="15" customHeight="1">
      <c r="A25" s="909" t="s">
        <v>292</v>
      </c>
      <c r="B25" s="910"/>
      <c r="C25" s="911"/>
      <c r="D25" s="912">
        <v>-158</v>
      </c>
      <c r="E25" s="912">
        <v>-236</v>
      </c>
      <c r="F25" s="912">
        <v>23</v>
      </c>
      <c r="G25" s="912">
        <v>-575</v>
      </c>
      <c r="H25" s="912">
        <v>2209</v>
      </c>
      <c r="I25" s="913">
        <v>-358</v>
      </c>
      <c r="J25" s="916" t="s">
        <v>19</v>
      </c>
      <c r="K25" s="912">
        <v>-362</v>
      </c>
      <c r="L25" s="913">
        <v>1851</v>
      </c>
      <c r="M25" s="916" t="s">
        <v>19</v>
      </c>
    </row>
    <row r="26" spans="1:13" s="19" customFormat="1" ht="15" customHeight="1">
      <c r="A26" s="114"/>
      <c r="B26" s="114"/>
      <c r="C26" s="114"/>
      <c r="D26" s="114"/>
      <c r="E26" s="114"/>
      <c r="F26" s="114"/>
      <c r="G26" s="114"/>
      <c r="H26" s="114"/>
      <c r="I26" s="114"/>
      <c r="J26" s="114"/>
      <c r="K26" s="114"/>
      <c r="L26" s="114"/>
      <c r="M26" s="402"/>
    </row>
    <row r="27" spans="1:13" ht="15" customHeight="1">
      <c r="A27" s="114"/>
      <c r="B27" s="114"/>
      <c r="C27" s="114"/>
      <c r="D27" s="114"/>
      <c r="E27" s="114"/>
      <c r="F27" s="114"/>
      <c r="G27" s="114"/>
      <c r="H27" s="114"/>
      <c r="I27" s="114"/>
      <c r="J27" s="114"/>
      <c r="K27" s="114"/>
      <c r="L27" s="114"/>
      <c r="M27" s="114"/>
    </row>
  </sheetData>
  <dataConsolidate/>
  <pageMargins left="0.39370078740157483" right="0.39370078740157483" top="0.51181102362204722" bottom="0.27559055118110237" header="0" footer="0.19685039370078741"/>
  <pageSetup paperSize="9" scale="64" orientation="landscape" r:id="rId1"/>
  <headerFooter alignWithMargins="0">
    <oddFooter>&amp;C&amp;"Tele-GroteskNor,Regular"&amp;10DT IR Backup H1 2016&amp;R&amp;"Tele-GroteskNor,Regular"&amp;10Page &amp;P</oddFooter>
  </headerFooter>
  <legacyDrawing r:id="rId2"/>
  <controls>
    <control shapeId="68609" r:id="rId3" name="CustomMemberDispatchertb1"/>
    <control shapeId="68610" r:id="rId4" name="FPMExcelClientSheetOptionstb1"/>
    <control shapeId="68611" r:id="rId5" name="ConnectionDescriptorsInfo000tb1"/>
  </controls>
</worksheet>
</file>

<file path=xl/worksheets/sheet82.xml><?xml version="1.0" encoding="utf-8"?>
<worksheet xmlns="http://schemas.openxmlformats.org/spreadsheetml/2006/main" xmlns:r="http://schemas.openxmlformats.org/officeDocument/2006/relationships">
  <sheetPr codeName="Tabelle56">
    <pageSetUpPr fitToPage="1"/>
  </sheetPr>
  <dimension ref="A1:M25"/>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3" width="15.140625" customWidth="1"/>
  </cols>
  <sheetData>
    <row r="1" spans="1:13" ht="29.25" customHeight="1" collapsed="1">
      <c r="A1" s="382" t="s">
        <v>936</v>
      </c>
      <c r="B1" s="78"/>
      <c r="C1" s="79"/>
      <c r="D1" s="80"/>
      <c r="E1" s="80"/>
      <c r="F1" s="80"/>
      <c r="G1" s="80"/>
      <c r="H1" s="80"/>
      <c r="I1" s="80"/>
      <c r="J1" s="80"/>
      <c r="K1" s="80"/>
      <c r="L1" s="80"/>
      <c r="M1" s="80"/>
    </row>
    <row r="2" spans="1:13" ht="31.5" customHeight="1">
      <c r="A2" s="81" t="s">
        <v>79</v>
      </c>
      <c r="B2" s="82"/>
      <c r="C2" s="83"/>
      <c r="D2" s="84"/>
      <c r="E2" s="84"/>
      <c r="F2" s="84"/>
      <c r="G2" s="84"/>
      <c r="H2" s="84"/>
      <c r="I2" s="84"/>
      <c r="J2" s="84"/>
      <c r="K2" s="84"/>
      <c r="L2" s="84"/>
      <c r="M2" s="84"/>
    </row>
    <row r="3" spans="1:13" ht="24.75" customHeight="1">
      <c r="A3" s="85"/>
      <c r="B3" s="86"/>
      <c r="C3" s="87"/>
      <c r="D3" s="90"/>
      <c r="E3" s="88"/>
      <c r="F3" s="88"/>
      <c r="G3" s="88"/>
      <c r="H3" s="88"/>
      <c r="I3" s="88"/>
      <c r="J3" s="89"/>
      <c r="K3" s="117"/>
      <c r="L3" s="88"/>
      <c r="M3" s="89"/>
    </row>
    <row r="4" spans="1:13" ht="45.75" customHeight="1">
      <c r="A4" s="85"/>
      <c r="B4" s="87"/>
      <c r="C4" s="90" t="s">
        <v>1</v>
      </c>
      <c r="D4" s="88" t="s">
        <v>2</v>
      </c>
      <c r="E4" s="88" t="s">
        <v>3</v>
      </c>
      <c r="F4" s="88" t="s">
        <v>4</v>
      </c>
      <c r="G4" s="88" t="s">
        <v>5</v>
      </c>
      <c r="H4" s="88" t="s">
        <v>6</v>
      </c>
      <c r="I4" s="119" t="s">
        <v>7</v>
      </c>
      <c r="J4" s="117" t="s">
        <v>8</v>
      </c>
      <c r="K4" s="88" t="s">
        <v>9</v>
      </c>
      <c r="L4" s="119" t="s">
        <v>10</v>
      </c>
      <c r="M4" s="117" t="s">
        <v>8</v>
      </c>
    </row>
    <row r="5" spans="1:13" s="19" customFormat="1" ht="3" customHeight="1">
      <c r="A5" s="91"/>
      <c r="B5" s="92"/>
      <c r="C5" s="93"/>
      <c r="D5" s="91"/>
      <c r="E5" s="91"/>
      <c r="F5" s="91"/>
      <c r="G5" s="91"/>
      <c r="H5" s="91"/>
      <c r="I5" s="91"/>
      <c r="J5" s="94"/>
      <c r="K5" s="91"/>
      <c r="L5" s="91"/>
      <c r="M5" s="121"/>
    </row>
    <row r="6" spans="1:13" s="19" customFormat="1" ht="15" customHeight="1">
      <c r="A6" s="909" t="s">
        <v>287</v>
      </c>
      <c r="B6" s="910"/>
      <c r="C6" s="911"/>
      <c r="D6" s="912">
        <v>584</v>
      </c>
      <c r="E6" s="912">
        <v>555</v>
      </c>
      <c r="F6" s="912">
        <v>571</v>
      </c>
      <c r="G6" s="912">
        <v>2275</v>
      </c>
      <c r="H6" s="912">
        <v>513</v>
      </c>
      <c r="I6" s="913">
        <v>542</v>
      </c>
      <c r="J6" s="917">
        <v>-7.2</v>
      </c>
      <c r="K6" s="912">
        <v>1149</v>
      </c>
      <c r="L6" s="913">
        <v>1055</v>
      </c>
      <c r="M6" s="917">
        <v>-8.1999999999999993</v>
      </c>
    </row>
    <row r="7" spans="1:13" s="19" customFormat="1" ht="15" customHeight="1">
      <c r="A7" s="395" t="s">
        <v>291</v>
      </c>
      <c r="B7" s="124"/>
      <c r="C7" s="125"/>
      <c r="D7" s="126">
        <v>-231</v>
      </c>
      <c r="E7" s="126">
        <v>-341</v>
      </c>
      <c r="F7" s="126">
        <v>-36</v>
      </c>
      <c r="G7" s="126">
        <v>-860</v>
      </c>
      <c r="H7" s="126">
        <v>2139</v>
      </c>
      <c r="I7" s="127">
        <v>-436</v>
      </c>
      <c r="J7" s="404">
        <v>-88.7</v>
      </c>
      <c r="K7" s="126">
        <v>-483</v>
      </c>
      <c r="L7" s="127">
        <v>1703</v>
      </c>
      <c r="M7" s="404" t="s">
        <v>19</v>
      </c>
    </row>
    <row r="8" spans="1:13" s="19" customFormat="1" ht="15" customHeight="1">
      <c r="A8" s="405" t="s">
        <v>296</v>
      </c>
      <c r="B8" s="406"/>
      <c r="C8" s="407"/>
      <c r="D8" s="408">
        <v>-138</v>
      </c>
      <c r="E8" s="408">
        <v>-174</v>
      </c>
      <c r="F8" s="408">
        <v>-171</v>
      </c>
      <c r="G8" s="408">
        <v>-627</v>
      </c>
      <c r="H8" s="408">
        <v>-130</v>
      </c>
      <c r="I8" s="409">
        <v>-129</v>
      </c>
      <c r="J8" s="410">
        <v>6.5</v>
      </c>
      <c r="K8" s="408">
        <v>-282</v>
      </c>
      <c r="L8" s="409">
        <v>-259</v>
      </c>
      <c r="M8" s="410">
        <v>8.1999999999999993</v>
      </c>
    </row>
    <row r="9" spans="1:13" s="19" customFormat="1" ht="15" customHeight="1">
      <c r="A9" s="918" t="s">
        <v>297</v>
      </c>
      <c r="B9" s="910"/>
      <c r="C9" s="911"/>
      <c r="D9" s="912">
        <v>-93</v>
      </c>
      <c r="E9" s="912">
        <v>-167</v>
      </c>
      <c r="F9" s="912">
        <v>135</v>
      </c>
      <c r="G9" s="912">
        <v>-233</v>
      </c>
      <c r="H9" s="912">
        <v>2269</v>
      </c>
      <c r="I9" s="913">
        <v>-307</v>
      </c>
      <c r="J9" s="917" t="s">
        <v>19</v>
      </c>
      <c r="K9" s="912">
        <v>-201</v>
      </c>
      <c r="L9" s="913">
        <v>1962</v>
      </c>
      <c r="M9" s="917" t="s">
        <v>19</v>
      </c>
    </row>
    <row r="10" spans="1:13" s="19" customFormat="1" ht="15" customHeight="1">
      <c r="A10" s="393" t="s">
        <v>298</v>
      </c>
      <c r="B10" s="196" t="s">
        <v>47</v>
      </c>
      <c r="C10" s="197"/>
      <c r="D10" s="398">
        <v>-15.9</v>
      </c>
      <c r="E10" s="398">
        <v>-30.1</v>
      </c>
      <c r="F10" s="398">
        <v>23.6</v>
      </c>
      <c r="G10" s="398">
        <v>-10.199999999999999</v>
      </c>
      <c r="H10" s="398" t="s">
        <v>19</v>
      </c>
      <c r="I10" s="399">
        <v>-56.6</v>
      </c>
      <c r="J10" s="400">
        <v>-40.700000000000003</v>
      </c>
      <c r="K10" s="412">
        <v>-17.5</v>
      </c>
      <c r="L10" s="401" t="s">
        <v>19</v>
      </c>
      <c r="M10" s="400" t="s">
        <v>19</v>
      </c>
    </row>
    <row r="11" spans="1:13" s="19" customFormat="1" ht="15" customHeight="1">
      <c r="A11" s="413" t="s">
        <v>299</v>
      </c>
      <c r="B11" s="159"/>
      <c r="C11" s="98"/>
      <c r="D11" s="122">
        <v>-17</v>
      </c>
      <c r="E11" s="122">
        <v>-34</v>
      </c>
      <c r="F11" s="122">
        <v>456</v>
      </c>
      <c r="G11" s="122">
        <v>319</v>
      </c>
      <c r="H11" s="122">
        <v>2386</v>
      </c>
      <c r="I11" s="110">
        <v>-199</v>
      </c>
      <c r="J11" s="254" t="s">
        <v>19</v>
      </c>
      <c r="K11" s="122">
        <v>-103</v>
      </c>
      <c r="L11" s="110">
        <v>2187</v>
      </c>
      <c r="M11" s="254" t="s">
        <v>19</v>
      </c>
    </row>
    <row r="12" spans="1:13" s="19" customFormat="1" ht="15" customHeight="1">
      <c r="A12" s="918" t="s">
        <v>300</v>
      </c>
      <c r="B12" s="910"/>
      <c r="C12" s="911"/>
      <c r="D12" s="912">
        <v>-76</v>
      </c>
      <c r="E12" s="912">
        <v>-133</v>
      </c>
      <c r="F12" s="912">
        <v>-321</v>
      </c>
      <c r="G12" s="912">
        <v>-552</v>
      </c>
      <c r="H12" s="912">
        <v>-117</v>
      </c>
      <c r="I12" s="913">
        <v>-108</v>
      </c>
      <c r="J12" s="917">
        <v>-42.1</v>
      </c>
      <c r="K12" s="912">
        <v>-98</v>
      </c>
      <c r="L12" s="913">
        <v>-225</v>
      </c>
      <c r="M12" s="917" t="s">
        <v>19</v>
      </c>
    </row>
    <row r="13" spans="1:13" s="19" customFormat="1" ht="15" customHeight="1">
      <c r="A13" s="393" t="s">
        <v>301</v>
      </c>
      <c r="B13" s="196" t="s">
        <v>47</v>
      </c>
      <c r="C13" s="197"/>
      <c r="D13" s="398">
        <v>-13</v>
      </c>
      <c r="E13" s="398">
        <v>-24</v>
      </c>
      <c r="F13" s="398">
        <v>-56.2</v>
      </c>
      <c r="G13" s="398">
        <v>-24.3</v>
      </c>
      <c r="H13" s="398">
        <v>-22.8</v>
      </c>
      <c r="I13" s="399">
        <v>-19.899999999999999</v>
      </c>
      <c r="J13" s="400">
        <v>-6.9</v>
      </c>
      <c r="K13" s="412">
        <v>-8.5</v>
      </c>
      <c r="L13" s="401">
        <v>-21.3</v>
      </c>
      <c r="M13" s="400">
        <v>-12.8</v>
      </c>
    </row>
    <row r="14" spans="1:13" s="19" customFormat="1" ht="30" customHeight="1">
      <c r="A14" s="114"/>
      <c r="B14" s="114"/>
      <c r="C14" s="114"/>
      <c r="D14" s="115"/>
      <c r="E14" s="115"/>
      <c r="F14" s="115"/>
      <c r="G14" s="115"/>
      <c r="H14" s="115"/>
      <c r="I14" s="114"/>
      <c r="J14" s="114"/>
      <c r="K14" s="114"/>
      <c r="L14" s="114"/>
      <c r="M14"/>
    </row>
    <row r="15" spans="1:13" ht="31.5" customHeight="1">
      <c r="A15" s="81" t="s">
        <v>302</v>
      </c>
      <c r="B15" s="82"/>
      <c r="C15" s="83"/>
      <c r="D15" s="84"/>
      <c r="E15" s="84"/>
      <c r="F15" s="84"/>
      <c r="G15" s="84"/>
      <c r="H15" s="84"/>
      <c r="I15" s="84"/>
      <c r="J15" s="84"/>
      <c r="K15" s="84"/>
      <c r="L15" s="84"/>
      <c r="M15" s="84"/>
    </row>
    <row r="16" spans="1:13" ht="45.75" customHeight="1">
      <c r="A16" s="85"/>
      <c r="B16" s="87"/>
      <c r="C16" s="90" t="s">
        <v>1</v>
      </c>
      <c r="D16" s="88" t="s">
        <v>2</v>
      </c>
      <c r="E16" s="88" t="s">
        <v>3</v>
      </c>
      <c r="F16" s="88" t="s">
        <v>4</v>
      </c>
      <c r="G16" s="88" t="s">
        <v>5</v>
      </c>
      <c r="H16" s="88" t="s">
        <v>6</v>
      </c>
      <c r="I16" s="119" t="s">
        <v>7</v>
      </c>
      <c r="J16" s="117" t="s">
        <v>8</v>
      </c>
      <c r="K16" s="88" t="s">
        <v>9</v>
      </c>
      <c r="L16" s="119" t="s">
        <v>10</v>
      </c>
      <c r="M16" s="117" t="s">
        <v>8</v>
      </c>
    </row>
    <row r="17" spans="1:13" s="19" customFormat="1" ht="3" customHeight="1">
      <c r="A17" s="91"/>
      <c r="B17" s="92"/>
      <c r="C17" s="93"/>
      <c r="D17" s="91"/>
      <c r="E17" s="91"/>
      <c r="F17" s="91"/>
      <c r="G17" s="91"/>
      <c r="H17" s="91"/>
      <c r="I17" s="91"/>
      <c r="J17" s="94"/>
      <c r="K17" s="91"/>
      <c r="L17" s="91"/>
      <c r="M17" s="121"/>
    </row>
    <row r="18" spans="1:13" s="19" customFormat="1" ht="15" customHeight="1">
      <c r="A18" s="909" t="s">
        <v>303</v>
      </c>
      <c r="B18" s="910"/>
      <c r="C18" s="911"/>
      <c r="D18" s="912">
        <v>-17</v>
      </c>
      <c r="E18" s="912">
        <v>-34</v>
      </c>
      <c r="F18" s="912">
        <v>456</v>
      </c>
      <c r="G18" s="912">
        <v>319</v>
      </c>
      <c r="H18" s="912">
        <v>2386</v>
      </c>
      <c r="I18" s="913">
        <v>-199</v>
      </c>
      <c r="J18" s="917" t="s">
        <v>19</v>
      </c>
      <c r="K18" s="912">
        <v>-103</v>
      </c>
      <c r="L18" s="913">
        <v>2187</v>
      </c>
      <c r="M18" s="917" t="s">
        <v>19</v>
      </c>
    </row>
    <row r="19" spans="1:13" s="19" customFormat="1" ht="15" customHeight="1">
      <c r="A19" s="414" t="s">
        <v>304</v>
      </c>
      <c r="B19" s="124"/>
      <c r="C19" s="125"/>
      <c r="D19" s="126">
        <v>-41</v>
      </c>
      <c r="E19" s="126">
        <v>-46</v>
      </c>
      <c r="F19" s="126">
        <v>-93</v>
      </c>
      <c r="G19" s="126">
        <v>-213</v>
      </c>
      <c r="H19" s="126">
        <v>-35</v>
      </c>
      <c r="I19" s="127">
        <v>-208</v>
      </c>
      <c r="J19" s="404" t="s">
        <v>19</v>
      </c>
      <c r="K19" s="126">
        <v>-74</v>
      </c>
      <c r="L19" s="127">
        <v>-243</v>
      </c>
      <c r="M19" s="404" t="s">
        <v>19</v>
      </c>
    </row>
    <row r="20" spans="1:13" s="19" customFormat="1" ht="15" customHeight="1">
      <c r="A20" s="405" t="s">
        <v>305</v>
      </c>
      <c r="B20" s="406"/>
      <c r="C20" s="407"/>
      <c r="D20" s="408">
        <v>24</v>
      </c>
      <c r="E20" s="408">
        <v>12</v>
      </c>
      <c r="F20" s="408">
        <v>549</v>
      </c>
      <c r="G20" s="408">
        <v>532</v>
      </c>
      <c r="H20" s="408">
        <v>2421</v>
      </c>
      <c r="I20" s="409">
        <v>9</v>
      </c>
      <c r="J20" s="410">
        <v>-62.5</v>
      </c>
      <c r="K20" s="408">
        <v>-29</v>
      </c>
      <c r="L20" s="409">
        <v>2430</v>
      </c>
      <c r="M20" s="410" t="s">
        <v>19</v>
      </c>
    </row>
    <row r="21" spans="1:13" s="19" customFormat="1" ht="15" customHeight="1">
      <c r="A21" s="909" t="s">
        <v>306</v>
      </c>
      <c r="B21" s="910"/>
      <c r="C21" s="911"/>
      <c r="D21" s="912">
        <v>-17</v>
      </c>
      <c r="E21" s="912">
        <v>-50</v>
      </c>
      <c r="F21" s="912">
        <v>456</v>
      </c>
      <c r="G21" s="912">
        <v>303</v>
      </c>
      <c r="H21" s="912">
        <v>2386</v>
      </c>
      <c r="I21" s="913">
        <v>-199</v>
      </c>
      <c r="J21" s="917" t="s">
        <v>19</v>
      </c>
      <c r="K21" s="912">
        <v>-103</v>
      </c>
      <c r="L21" s="913">
        <v>2187</v>
      </c>
      <c r="M21" s="917" t="s">
        <v>19</v>
      </c>
    </row>
    <row r="22" spans="1:13" s="19" customFormat="1" ht="15" customHeight="1">
      <c r="A22" s="414" t="s">
        <v>304</v>
      </c>
      <c r="B22" s="124"/>
      <c r="C22" s="125"/>
      <c r="D22" s="126">
        <v>-41</v>
      </c>
      <c r="E22" s="126">
        <v>-46</v>
      </c>
      <c r="F22" s="126">
        <v>-93</v>
      </c>
      <c r="G22" s="126">
        <v>-213</v>
      </c>
      <c r="H22" s="126">
        <v>-35</v>
      </c>
      <c r="I22" s="127">
        <v>-208</v>
      </c>
      <c r="J22" s="404" t="s">
        <v>19</v>
      </c>
      <c r="K22" s="126">
        <v>-74</v>
      </c>
      <c r="L22" s="127">
        <v>-243</v>
      </c>
      <c r="M22" s="404" t="s">
        <v>19</v>
      </c>
    </row>
    <row r="23" spans="1:13" s="19" customFormat="1" ht="15" customHeight="1">
      <c r="A23" s="405" t="s">
        <v>305</v>
      </c>
      <c r="B23" s="406"/>
      <c r="C23" s="407"/>
      <c r="D23" s="408">
        <v>24</v>
      </c>
      <c r="E23" s="408">
        <v>-4</v>
      </c>
      <c r="F23" s="408">
        <v>549</v>
      </c>
      <c r="G23" s="408">
        <v>516</v>
      </c>
      <c r="H23" s="408">
        <v>2421</v>
      </c>
      <c r="I23" s="409">
        <v>9</v>
      </c>
      <c r="J23" s="410">
        <v>-62.5</v>
      </c>
      <c r="K23" s="408">
        <v>-29</v>
      </c>
      <c r="L23" s="409">
        <v>2430</v>
      </c>
      <c r="M23" s="410" t="s">
        <v>19</v>
      </c>
    </row>
    <row r="24" spans="1:13" s="19" customFormat="1" ht="15" customHeight="1">
      <c r="A24" s="114"/>
      <c r="B24" s="114"/>
      <c r="C24" s="114"/>
      <c r="D24" s="114"/>
      <c r="E24" s="114"/>
      <c r="F24" s="114"/>
      <c r="G24" s="114"/>
      <c r="H24" s="114"/>
      <c r="I24" s="114"/>
      <c r="J24" s="114"/>
      <c r="K24" s="114"/>
      <c r="L24" s="114"/>
      <c r="M24"/>
    </row>
    <row r="25" spans="1:13" ht="15" customHeight="1">
      <c r="A25" s="114"/>
      <c r="B25" s="114"/>
      <c r="C25" s="114"/>
      <c r="D25" s="114"/>
      <c r="E25" s="114"/>
      <c r="F25" s="114"/>
      <c r="G25" s="114"/>
      <c r="H25" s="114"/>
      <c r="I25" s="114"/>
      <c r="J25" s="114"/>
      <c r="K25" s="114"/>
      <c r="L25" s="114"/>
      <c r="M25" s="114"/>
    </row>
  </sheetData>
  <dataConsolidate/>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H1 2016&amp;R&amp;"Tele-GroteskNor,Regular"&amp;10Page &amp;P</oddFooter>
  </headerFooter>
  <legacyDrawing r:id="rId2"/>
  <controls>
    <control shapeId="69633" r:id="rId3" name="CustomMemberDispatchertb1"/>
    <control shapeId="69634" r:id="rId4" name="FPMExcelClientSheetOptionstb1"/>
    <control shapeId="69635" r:id="rId5" name="ConnectionDescriptorsInfo000tb1"/>
  </controls>
</worksheet>
</file>

<file path=xl/worksheets/sheet83.xml><?xml version="1.0" encoding="utf-8"?>
<worksheet xmlns="http://schemas.openxmlformats.org/spreadsheetml/2006/main" xmlns:r="http://schemas.openxmlformats.org/officeDocument/2006/relationships">
  <sheetPr codeName="Tabelle57">
    <pageSetUpPr fitToPage="1"/>
  </sheetPr>
  <dimension ref="A1:L17"/>
  <sheetViews>
    <sheetView showGridLines="0" view="pageBreakPreview" zoomScaleNormal="100" zoomScaleSheetLayoutView="100" workbookViewId="0"/>
  </sheetViews>
  <sheetFormatPr baseColWidth="10" defaultColWidth="11.42578125" defaultRowHeight="15"/>
  <cols>
    <col min="1" max="1" width="0.85546875" customWidth="1"/>
    <col min="12" max="12" width="25.42578125" customWidth="1"/>
  </cols>
  <sheetData>
    <row r="1" spans="1:12" ht="30" customHeight="1">
      <c r="A1" s="346"/>
      <c r="B1" s="347" t="s">
        <v>285</v>
      </c>
      <c r="C1" s="348"/>
      <c r="D1" s="348"/>
      <c r="E1" s="348"/>
      <c r="F1" s="348"/>
      <c r="G1" s="348"/>
      <c r="H1" s="348"/>
      <c r="I1" s="348"/>
      <c r="J1" s="349"/>
      <c r="K1" s="348"/>
      <c r="L1" s="348"/>
    </row>
    <row r="2" spans="1:12" ht="30" customHeight="1">
      <c r="A2" s="350"/>
      <c r="B2" s="350"/>
      <c r="C2" s="350"/>
      <c r="D2" s="350"/>
      <c r="E2" s="350"/>
      <c r="F2" s="350"/>
      <c r="G2" s="350"/>
      <c r="H2" s="350"/>
      <c r="I2" s="350"/>
      <c r="J2" s="350"/>
      <c r="K2" s="350"/>
      <c r="L2" s="350"/>
    </row>
    <row r="3" spans="1:12" ht="30" customHeight="1">
      <c r="A3" s="350"/>
      <c r="B3" s="351"/>
      <c r="C3" s="351"/>
      <c r="D3" s="351"/>
      <c r="E3" s="351"/>
      <c r="F3" s="351"/>
      <c r="G3" s="351"/>
      <c r="H3" s="351"/>
      <c r="I3" s="351"/>
      <c r="J3" s="351"/>
      <c r="K3" s="351"/>
      <c r="L3" s="351"/>
    </row>
    <row r="4" spans="1:12" ht="30" customHeight="1">
      <c r="A4" s="350"/>
      <c r="B4" s="352"/>
      <c r="C4" s="353"/>
      <c r="D4" s="353"/>
      <c r="E4" s="353"/>
      <c r="F4" s="353"/>
      <c r="G4" s="353"/>
      <c r="H4" s="353"/>
      <c r="I4" s="353"/>
      <c r="J4" s="353"/>
      <c r="K4" s="353"/>
      <c r="L4" s="353"/>
    </row>
    <row r="5" spans="1:12" ht="30" customHeight="1">
      <c r="A5" s="350"/>
      <c r="B5" s="353"/>
      <c r="C5" s="353"/>
      <c r="D5" s="353"/>
      <c r="E5" s="353"/>
      <c r="F5" s="353"/>
      <c r="G5" s="353"/>
      <c r="H5" s="353"/>
      <c r="I5" s="353"/>
      <c r="J5" s="353"/>
      <c r="K5" s="353"/>
      <c r="L5" s="353"/>
    </row>
    <row r="6" spans="1:12" ht="30" customHeight="1">
      <c r="A6" s="350"/>
      <c r="B6" s="353"/>
      <c r="C6" s="353"/>
      <c r="D6" s="353"/>
      <c r="E6" s="353"/>
      <c r="F6" s="353"/>
      <c r="G6" s="353"/>
      <c r="H6" s="353"/>
      <c r="I6" s="353"/>
      <c r="J6" s="353"/>
      <c r="K6" s="353"/>
      <c r="L6" s="353"/>
    </row>
    <row r="7" spans="1:12" ht="30" customHeight="1">
      <c r="A7" s="350"/>
      <c r="B7" s="354"/>
      <c r="C7" s="353"/>
      <c r="D7" s="353"/>
      <c r="E7" s="353"/>
      <c r="F7" s="353"/>
      <c r="G7" s="353"/>
      <c r="H7" s="353"/>
      <c r="I7" s="353"/>
      <c r="J7" s="353"/>
      <c r="K7" s="353"/>
      <c r="L7" s="353"/>
    </row>
    <row r="8" spans="1:12" ht="30" customHeight="1">
      <c r="A8" s="350"/>
      <c r="B8" s="352"/>
      <c r="C8" s="353"/>
      <c r="D8" s="353"/>
      <c r="E8" s="353"/>
      <c r="F8" s="353"/>
      <c r="G8" s="353"/>
      <c r="H8" s="353"/>
      <c r="I8" s="353"/>
      <c r="J8" s="353"/>
      <c r="K8" s="353"/>
      <c r="L8" s="353"/>
    </row>
    <row r="9" spans="1:12" ht="30" customHeight="1">
      <c r="A9" s="350"/>
      <c r="B9" s="353"/>
      <c r="C9" s="353"/>
      <c r="D9" s="353"/>
      <c r="E9" s="353"/>
      <c r="F9" s="353"/>
      <c r="G9" s="353"/>
      <c r="H9" s="353"/>
      <c r="I9" s="353"/>
      <c r="J9" s="353"/>
      <c r="K9" s="353"/>
      <c r="L9" s="353"/>
    </row>
    <row r="10" spans="1:12" ht="30" customHeight="1">
      <c r="A10" s="350"/>
      <c r="B10" s="353"/>
      <c r="C10" s="353"/>
      <c r="D10" s="353"/>
      <c r="E10" s="353"/>
      <c r="F10" s="353"/>
      <c r="G10" s="353"/>
      <c r="H10" s="353"/>
      <c r="I10" s="353"/>
      <c r="J10" s="353"/>
      <c r="K10" s="353"/>
      <c r="L10" s="353"/>
    </row>
    <row r="11" spans="1:12" ht="30" customHeight="1">
      <c r="A11" s="350"/>
      <c r="B11" s="353"/>
      <c r="C11" s="353"/>
      <c r="D11" s="353"/>
      <c r="E11" s="353"/>
      <c r="F11" s="353"/>
      <c r="G11" s="353"/>
      <c r="H11" s="353"/>
      <c r="I11" s="353"/>
      <c r="J11" s="353"/>
      <c r="K11" s="353"/>
      <c r="L11" s="353"/>
    </row>
    <row r="12" spans="1:12" ht="30" customHeight="1">
      <c r="A12" s="350"/>
      <c r="B12" s="353"/>
      <c r="C12" s="353"/>
      <c r="D12" s="353"/>
      <c r="E12" s="353"/>
      <c r="F12" s="353"/>
      <c r="G12" s="353"/>
      <c r="H12" s="353"/>
      <c r="I12" s="353"/>
      <c r="J12" s="353"/>
      <c r="K12" s="353"/>
      <c r="L12" s="353"/>
    </row>
    <row r="13" spans="1:12" ht="30" customHeight="1">
      <c r="A13" s="350"/>
      <c r="B13" s="353"/>
      <c r="C13" s="353"/>
      <c r="D13" s="353"/>
      <c r="E13" s="353"/>
      <c r="F13" s="353"/>
      <c r="G13" s="353"/>
      <c r="H13" s="353"/>
      <c r="I13" s="353"/>
      <c r="J13" s="353"/>
      <c r="K13" s="353"/>
      <c r="L13" s="353"/>
    </row>
    <row r="14" spans="1:12" ht="30" customHeight="1">
      <c r="A14" s="350"/>
      <c r="B14" s="353"/>
      <c r="C14" s="353"/>
      <c r="D14" s="353"/>
      <c r="E14" s="353"/>
      <c r="F14" s="353"/>
      <c r="G14" s="353"/>
      <c r="H14" s="353"/>
      <c r="I14" s="353"/>
      <c r="J14" s="353"/>
      <c r="K14" s="353"/>
      <c r="L14" s="353"/>
    </row>
    <row r="15" spans="1:12" ht="30" customHeight="1">
      <c r="A15" s="350"/>
      <c r="B15" s="353"/>
      <c r="C15" s="353"/>
      <c r="D15" s="353"/>
      <c r="E15" s="353"/>
      <c r="F15" s="353"/>
      <c r="G15" s="353"/>
      <c r="H15" s="353"/>
      <c r="I15" s="353"/>
      <c r="J15" s="353"/>
      <c r="K15" s="353"/>
      <c r="L15" s="353"/>
    </row>
    <row r="16" spans="1:12" ht="30" customHeight="1">
      <c r="A16" s="350"/>
      <c r="B16" s="353"/>
      <c r="C16" s="353"/>
      <c r="D16" s="353"/>
      <c r="E16" s="353"/>
      <c r="F16" s="353"/>
      <c r="G16" s="353"/>
      <c r="H16" s="353"/>
      <c r="I16" s="353"/>
      <c r="J16" s="353"/>
      <c r="K16" s="353"/>
      <c r="L16" s="353"/>
    </row>
    <row r="17" spans="1:12" ht="13.5" customHeight="1">
      <c r="A17" s="350"/>
      <c r="B17" s="350"/>
      <c r="C17" s="350"/>
      <c r="D17" s="350"/>
      <c r="E17" s="350"/>
      <c r="F17" s="350"/>
      <c r="G17" s="350"/>
      <c r="H17" s="350"/>
      <c r="I17" s="350"/>
      <c r="J17" s="350"/>
      <c r="K17" s="350"/>
      <c r="L17" s="350"/>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51181102362204722" bottom="0.27559055118110237" header="0" footer="0.19685039370078741"/>
  <pageSetup paperSize="9" scale="98" orientation="landscape" r:id="rId1"/>
  <headerFooter alignWithMargins="0">
    <oddFooter>&amp;C&amp;"Tele-GroteskNor,Regular"&amp;10DT IR Backup H1 2016&amp;R&amp;"Tele-GroteskNor,Regular"&amp;10Page &amp;P</oddFooter>
  </headerFooter>
  <legacyDrawing r:id="rId2"/>
  <controls>
    <control shapeId="70657" r:id="rId3" name="CustomMemberDispatchertb1"/>
  </controls>
</worksheet>
</file>

<file path=xl/worksheets/sheet84.xml><?xml version="1.0" encoding="utf-8"?>
<worksheet xmlns="http://schemas.openxmlformats.org/spreadsheetml/2006/main" xmlns:r="http://schemas.openxmlformats.org/officeDocument/2006/relationships">
  <sheetPr codeName="Tabelle58">
    <pageSetUpPr fitToPage="1"/>
  </sheetPr>
  <dimension ref="A1:C24"/>
  <sheetViews>
    <sheetView showGridLines="0" view="pageBreakPreview" zoomScaleNormal="100" zoomScaleSheetLayoutView="100" workbookViewId="0"/>
  </sheetViews>
  <sheetFormatPr baseColWidth="10" defaultColWidth="11.42578125" defaultRowHeight="12.75"/>
  <cols>
    <col min="1" max="1" width="0.85546875" style="361" customWidth="1"/>
    <col min="2" max="2" width="24.5703125" style="361" customWidth="1"/>
    <col min="3" max="3" width="120.7109375" style="361" customWidth="1"/>
    <col min="4" max="16384" width="11.42578125" style="361"/>
  </cols>
  <sheetData>
    <row r="1" spans="1:3" ht="30" customHeight="1">
      <c r="A1" s="357" t="s">
        <v>937</v>
      </c>
      <c r="B1" s="357"/>
      <c r="C1" s="1005"/>
    </row>
    <row r="2" spans="1:3" ht="30" customHeight="1">
      <c r="A2" s="1006" t="s">
        <v>938</v>
      </c>
      <c r="B2" s="1006"/>
      <c r="C2" s="1007"/>
    </row>
    <row r="3" spans="1:3" ht="15" customHeight="1">
      <c r="A3" s="1008"/>
      <c r="B3" s="1008"/>
      <c r="C3" s="1009"/>
    </row>
    <row r="4" spans="1:3" ht="21" customHeight="1">
      <c r="A4" s="1010"/>
      <c r="B4" s="1011" t="s">
        <v>939</v>
      </c>
      <c r="C4" s="1012"/>
    </row>
    <row r="5" spans="1:3" s="375" customFormat="1" ht="15" customHeight="1">
      <c r="A5" s="1013"/>
      <c r="B5" s="1014" t="s">
        <v>940</v>
      </c>
      <c r="C5" s="1014" t="s">
        <v>941</v>
      </c>
    </row>
    <row r="6" spans="1:3" s="375" customFormat="1" ht="15" customHeight="1">
      <c r="A6" s="1013"/>
      <c r="B6" s="1015" t="s">
        <v>942</v>
      </c>
      <c r="C6" s="1016" t="s">
        <v>943</v>
      </c>
    </row>
    <row r="7" spans="1:3" s="375" customFormat="1" ht="15" customHeight="1">
      <c r="A7" s="1013"/>
      <c r="B7" s="1015" t="s">
        <v>944</v>
      </c>
      <c r="C7" s="1016" t="s">
        <v>945</v>
      </c>
    </row>
    <row r="8" spans="1:3" s="375" customFormat="1" ht="15" customHeight="1">
      <c r="A8" s="1013"/>
      <c r="B8" s="1015" t="s">
        <v>946</v>
      </c>
      <c r="C8" s="1016" t="s">
        <v>947</v>
      </c>
    </row>
    <row r="9" spans="1:3" s="375" customFormat="1" ht="15" customHeight="1">
      <c r="A9" s="1013"/>
      <c r="B9" s="1015" t="s">
        <v>948</v>
      </c>
      <c r="C9" s="1016" t="s">
        <v>949</v>
      </c>
    </row>
    <row r="10" spans="1:3" s="375" customFormat="1" ht="30" customHeight="1">
      <c r="A10" s="1013"/>
      <c r="B10" s="1015" t="s">
        <v>289</v>
      </c>
      <c r="C10" s="1016" t="s">
        <v>950</v>
      </c>
    </row>
    <row r="11" spans="1:3" ht="15" customHeight="1">
      <c r="A11" s="1013"/>
      <c r="B11" s="1015" t="s">
        <v>951</v>
      </c>
      <c r="C11" s="1016" t="s">
        <v>952</v>
      </c>
    </row>
    <row r="12" spans="1:3" ht="15" customHeight="1">
      <c r="A12" s="1013"/>
      <c r="B12" s="1015" t="s">
        <v>953</v>
      </c>
      <c r="C12" s="1016" t="s">
        <v>954</v>
      </c>
    </row>
    <row r="13" spans="1:3" ht="30" customHeight="1">
      <c r="A13" s="1017"/>
      <c r="B13" s="1015" t="s">
        <v>955</v>
      </c>
      <c r="C13" s="1016" t="s">
        <v>956</v>
      </c>
    </row>
    <row r="14" spans="1:3" ht="15" customHeight="1">
      <c r="A14" s="1018"/>
      <c r="B14" s="1019" t="s">
        <v>279</v>
      </c>
      <c r="C14" s="1020" t="s">
        <v>957</v>
      </c>
    </row>
    <row r="15" spans="1:3" ht="15" customHeight="1">
      <c r="A15" s="1021"/>
      <c r="B15" s="1015" t="s">
        <v>958</v>
      </c>
      <c r="C15" s="1020" t="s">
        <v>959</v>
      </c>
    </row>
    <row r="16" spans="1:3" ht="31.5" customHeight="1">
      <c r="A16" s="1021"/>
      <c r="B16" s="1015" t="s">
        <v>280</v>
      </c>
      <c r="C16" s="1020" t="s">
        <v>960</v>
      </c>
    </row>
    <row r="17" spans="1:3" ht="31.5" customHeight="1">
      <c r="A17" s="1021"/>
      <c r="B17" s="1015" t="s">
        <v>961</v>
      </c>
      <c r="C17" s="1020" t="s">
        <v>962</v>
      </c>
    </row>
    <row r="18" spans="1:3" ht="30" customHeight="1">
      <c r="A18" s="1021"/>
      <c r="B18" s="1015" t="s">
        <v>277</v>
      </c>
      <c r="C18" s="1020" t="s">
        <v>963</v>
      </c>
    </row>
    <row r="19" spans="1:3" ht="15" customHeight="1">
      <c r="A19" s="1021"/>
      <c r="B19" s="1019" t="s">
        <v>19</v>
      </c>
      <c r="C19" s="1020" t="s">
        <v>964</v>
      </c>
    </row>
    <row r="20" spans="1:3" ht="15" customHeight="1">
      <c r="A20" s="1021"/>
      <c r="B20" s="1019" t="s">
        <v>965</v>
      </c>
      <c r="C20" s="1020" t="s">
        <v>966</v>
      </c>
    </row>
    <row r="21" spans="1:3" ht="30.75" customHeight="1">
      <c r="A21" s="1021"/>
      <c r="B21" s="1019" t="s">
        <v>362</v>
      </c>
      <c r="C21" s="1020" t="s">
        <v>967</v>
      </c>
    </row>
    <row r="22" spans="1:3" ht="30" customHeight="1">
      <c r="A22" s="1021"/>
      <c r="B22" s="1019" t="s">
        <v>968</v>
      </c>
      <c r="C22" s="1020" t="s">
        <v>969</v>
      </c>
    </row>
    <row r="23" spans="1:3" ht="15">
      <c r="A23" s="1021"/>
      <c r="B23" s="1022" t="s">
        <v>970</v>
      </c>
      <c r="C23" s="1023"/>
    </row>
    <row r="24" spans="1:3" ht="16.5" customHeight="1">
      <c r="A24" s="1021"/>
      <c r="B24" s="1024" t="s">
        <v>971</v>
      </c>
      <c r="C24" s="1025"/>
    </row>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8">
    <cfRule type="expression" dxfId="0" priority="1" stopIfTrue="1">
      <formula>OR(#REF!="DT",#REF!="DT_B")</formula>
    </cfRule>
  </conditionalFormatting>
  <pageMargins left="0.39370078740157483" right="0.39370078740157483" top="0.51181102362204722" bottom="0.27559055118110237" header="0" footer="0.19685039370078741"/>
  <pageSetup paperSize="9" scale="95" orientation="landscape" r:id="rId1"/>
  <headerFooter alignWithMargins="0">
    <oddFooter>&amp;C&amp;"Tele-GroteskNor,Regular"&amp;10DT IR Backup H1 2016&amp;R&amp;"Tele-GroteskNor,Regular"&amp;10Page &amp;P</oddFooter>
  </headerFooter>
  <legacyDrawing r:id="rId2"/>
  <controls>
    <control shapeId="71681" r:id="rId3" name="CustomMemberDispatchertb1"/>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BA0083059ECA7408024E4F743C6A362" ma:contentTypeVersion="0" ma:contentTypeDescription="Ein neues Dokument erstellen." ma:contentTypeScope="" ma:versionID="039cf6ce79a4a76d3e1ab902963877ca">
  <xsd:schema xmlns:xsd="http://www.w3.org/2001/XMLSchema" xmlns:xs="http://www.w3.org/2001/XMLSchema" xmlns:p="http://schemas.microsoft.com/office/2006/metadata/properties" targetNamespace="http://schemas.microsoft.com/office/2006/metadata/properties" ma:root="true" ma:fieldsID="66c4a6dd5ef775a5269b08f7de37f93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DF04B7-A108-4D15-B305-B6AA0576AE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DF30FEB-0184-48D2-9BDB-EEB3C90D2C3E}">
  <ds:schemaRefs>
    <ds:schemaRef ds:uri="http://schemas.microsoft.com/sharepoint/v3/contenttype/forms"/>
  </ds:schemaRefs>
</ds:datastoreItem>
</file>

<file path=customXml/itemProps3.xml><?xml version="1.0" encoding="utf-8"?>
<ds:datastoreItem xmlns:ds="http://schemas.openxmlformats.org/officeDocument/2006/customXml" ds:itemID="{6E286127-1132-49E5-A8E4-E084E3EB11B1}">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84</vt:i4>
      </vt:variant>
      <vt:variant>
        <vt:lpstr>Benannte Bereiche</vt:lpstr>
      </vt:variant>
      <vt:variant>
        <vt:i4>132</vt:i4>
      </vt:variant>
    </vt:vector>
  </HeadingPairs>
  <TitlesOfParts>
    <vt:vector size="216" baseType="lpstr">
      <vt:lpstr>IR Backup Deckblatt</vt:lpstr>
      <vt:lpstr>Content</vt:lpstr>
      <vt:lpstr>Notes</vt:lpstr>
      <vt:lpstr>At a glance</vt:lpstr>
      <vt:lpstr>At a glance II</vt:lpstr>
      <vt:lpstr>Excellent Market Position</vt:lpstr>
      <vt:lpstr>Group</vt:lpstr>
      <vt:lpstr>DT Cons. Income Statement adj.</vt:lpstr>
      <vt:lpstr>EBITDA Reconciliation</vt:lpstr>
      <vt:lpstr>DT Cons. Income Statement rep</vt:lpstr>
      <vt:lpstr>Special Factors</vt:lpstr>
      <vt:lpstr>Details on Special Factors</vt:lpstr>
      <vt:lpstr>Details on Special Factors II</vt:lpstr>
      <vt:lpstr>Change in the composition of Q2</vt:lpstr>
      <vt:lpstr>Change in the composition of CY</vt:lpstr>
      <vt:lpstr>Group Assets</vt:lpstr>
      <vt:lpstr>Group Liabilities</vt:lpstr>
      <vt:lpstr>DT Provisions for Pensions</vt:lpstr>
      <vt:lpstr>DT Maturity Profile</vt:lpstr>
      <vt:lpstr>DT Liquidity reserves</vt:lpstr>
      <vt:lpstr>Net Debt</vt:lpstr>
      <vt:lpstr>DT net debt development</vt:lpstr>
      <vt:lpstr>Cash Capex</vt:lpstr>
      <vt:lpstr>Free Cash Flow</vt:lpstr>
      <vt:lpstr>Personnel</vt:lpstr>
      <vt:lpstr>Exchange rates </vt:lpstr>
      <vt:lpstr>Notes DTAG</vt:lpstr>
      <vt:lpstr>Germany</vt:lpstr>
      <vt:lpstr>Germany Financials</vt:lpstr>
      <vt:lpstr>Germany EBITDA Rec</vt:lpstr>
      <vt:lpstr>GE_Operationals</vt:lpstr>
      <vt:lpstr>Ger Rev split Prod+Segm</vt:lpstr>
      <vt:lpstr>Germany Mobile KPIs</vt:lpstr>
      <vt:lpstr>Ger Magenta Mobil</vt:lpstr>
      <vt:lpstr>Ger Magenta Mobil Premium</vt:lpstr>
      <vt:lpstr>Ger Mobile Options</vt:lpstr>
      <vt:lpstr>Ger DP via Wireless</vt:lpstr>
      <vt:lpstr>Magenta ZUHAUSE</vt:lpstr>
      <vt:lpstr>Magenta ZUHAUSE Hybrid</vt:lpstr>
      <vt:lpstr>Ger 1play</vt:lpstr>
      <vt:lpstr>Ger MagentaEINS</vt:lpstr>
      <vt:lpstr>Ger Interconnection rates</vt:lpstr>
      <vt:lpstr>Notes Germany</vt:lpstr>
      <vt:lpstr>USA</vt:lpstr>
      <vt:lpstr>USA Financials</vt:lpstr>
      <vt:lpstr>USA EBITDA Reconc</vt:lpstr>
      <vt:lpstr>USA Operational</vt:lpstr>
      <vt:lpstr>USA Operational LC</vt:lpstr>
      <vt:lpstr>USA individual plans</vt:lpstr>
      <vt:lpstr>USA family plans</vt:lpstr>
      <vt:lpstr>USA Pay in Advance</vt:lpstr>
      <vt:lpstr>USA SP prepaid</vt:lpstr>
      <vt:lpstr>USA data plans</vt:lpstr>
      <vt:lpstr>Notes USA</vt:lpstr>
      <vt:lpstr>Europe</vt:lpstr>
      <vt:lpstr>Europe Financials</vt:lpstr>
      <vt:lpstr>Europe EBITDA Rec</vt:lpstr>
      <vt:lpstr>Customer Summary</vt:lpstr>
      <vt:lpstr>Greece Financials</vt:lpstr>
      <vt:lpstr>Greece Operationals</vt:lpstr>
      <vt:lpstr>RO_Financials_Euro</vt:lpstr>
      <vt:lpstr>Romania Operationals</vt:lpstr>
      <vt:lpstr>HU_Financials_Euro</vt:lpstr>
      <vt:lpstr>Hungary Operationals</vt:lpstr>
      <vt:lpstr>PL_Financials_Euro</vt:lpstr>
      <vt:lpstr>Poland</vt:lpstr>
      <vt:lpstr>CZ_Financials_Euro</vt:lpstr>
      <vt:lpstr>Czech Republic</vt:lpstr>
      <vt:lpstr>Netherlands</vt:lpstr>
      <vt:lpstr>HT_Financials_Euro</vt:lpstr>
      <vt:lpstr>Croatia Operationals</vt:lpstr>
      <vt:lpstr>ST_Financials_Euro</vt:lpstr>
      <vt:lpstr>Slovakia Operationals</vt:lpstr>
      <vt:lpstr>Austria</vt:lpstr>
      <vt:lpstr>Notes Europe</vt:lpstr>
      <vt:lpstr>SyS</vt:lpstr>
      <vt:lpstr>Systems Solutions Financial</vt:lpstr>
      <vt:lpstr>Systems Solutions EBITDA Re</vt:lpstr>
      <vt:lpstr>Notes SyS</vt:lpstr>
      <vt:lpstr>GHS</vt:lpstr>
      <vt:lpstr>GHS Financials</vt:lpstr>
      <vt:lpstr>GHS EBITDA Rec &amp; SF</vt:lpstr>
      <vt:lpstr>Notes GHS</vt:lpstr>
      <vt:lpstr>Glossary</vt:lpstr>
      <vt:lpstr>'At a glance'!Druckbereich</vt:lpstr>
      <vt:lpstr>'At a glance II'!Druckbereich</vt:lpstr>
      <vt:lpstr>Austria!Druckbereich</vt:lpstr>
      <vt:lpstr>'Cash Capex'!Druckbereich</vt:lpstr>
      <vt:lpstr>'Change in the composition of CY'!Druckbereich</vt:lpstr>
      <vt:lpstr>'Change in the composition of Q2'!Druckbereich</vt:lpstr>
      <vt:lpstr>Content!Druckbereich</vt:lpstr>
      <vt:lpstr>'Croatia Operationals'!Druckbereich</vt:lpstr>
      <vt:lpstr>'Customer Summary'!Druckbereich</vt:lpstr>
      <vt:lpstr>CZ_Financials_Euro!Druckbereich</vt:lpstr>
      <vt:lpstr>'Czech Republic'!Druckbereich</vt:lpstr>
      <vt:lpstr>'Details on Special Factors'!Druckbereich</vt:lpstr>
      <vt:lpstr>'Details on Special Factors II'!Druckbereich</vt:lpstr>
      <vt:lpstr>'DT Cons. Income Statement adj.'!Druckbereich</vt:lpstr>
      <vt:lpstr>'DT Cons. Income Statement rep'!Druckbereich</vt:lpstr>
      <vt:lpstr>'DT Liquidity reserves'!Druckbereich</vt:lpstr>
      <vt:lpstr>'DT Maturity Profile'!Druckbereich</vt:lpstr>
      <vt:lpstr>'DT net debt development'!Druckbereich</vt:lpstr>
      <vt:lpstr>'DT Provisions for Pensions'!Druckbereich</vt:lpstr>
      <vt:lpstr>'EBITDA Reconciliation'!Druckbereich</vt:lpstr>
      <vt:lpstr>Europe!Druckbereich</vt:lpstr>
      <vt:lpstr>'Europe EBITDA Rec'!Druckbereich</vt:lpstr>
      <vt:lpstr>'Europe Financials'!Druckbereich</vt:lpstr>
      <vt:lpstr>'Excellent Market Position'!Druckbereich</vt:lpstr>
      <vt:lpstr>'Exchange rates '!Druckbereich</vt:lpstr>
      <vt:lpstr>'Free Cash Flow'!Druckbereich</vt:lpstr>
      <vt:lpstr>GE_Operationals!Druckbereich</vt:lpstr>
      <vt:lpstr>'Ger 1play'!Druckbereich</vt:lpstr>
      <vt:lpstr>'Ger DP via Wireless'!Druckbereich</vt:lpstr>
      <vt:lpstr>'Ger Interconnection rates'!Druckbereich</vt:lpstr>
      <vt:lpstr>'Ger Magenta Mobil'!Druckbereich</vt:lpstr>
      <vt:lpstr>'Ger Magenta Mobil Premium'!Druckbereich</vt:lpstr>
      <vt:lpstr>'Ger MagentaEINS'!Druckbereich</vt:lpstr>
      <vt:lpstr>'Ger Mobile Options'!Druckbereich</vt:lpstr>
      <vt:lpstr>'Ger Rev split Prod+Segm'!Druckbereich</vt:lpstr>
      <vt:lpstr>Germany!Druckbereich</vt:lpstr>
      <vt:lpstr>'Germany EBITDA Rec'!Druckbereich</vt:lpstr>
      <vt:lpstr>'Germany Financials'!Druckbereich</vt:lpstr>
      <vt:lpstr>'Germany Mobile KPIs'!Druckbereich</vt:lpstr>
      <vt:lpstr>GHS!Druckbereich</vt:lpstr>
      <vt:lpstr>'GHS EBITDA Rec &amp; SF'!Druckbereich</vt:lpstr>
      <vt:lpstr>'GHS Financials'!Druckbereich</vt:lpstr>
      <vt:lpstr>Glossary!Druckbereich</vt:lpstr>
      <vt:lpstr>'Greece Financials'!Druckbereich</vt:lpstr>
      <vt:lpstr>'Greece Operationals'!Druckbereich</vt:lpstr>
      <vt:lpstr>Group!Druckbereich</vt:lpstr>
      <vt:lpstr>'Group Assets'!Druckbereich</vt:lpstr>
      <vt:lpstr>'Group Liabilities'!Druckbereich</vt:lpstr>
      <vt:lpstr>HT_Financials_Euro!Druckbereich</vt:lpstr>
      <vt:lpstr>HU_Financials_Euro!Druckbereich</vt:lpstr>
      <vt:lpstr>'Hungary Operationals'!Druckbereich</vt:lpstr>
      <vt:lpstr>'IR Backup Deckblatt'!Druckbereich</vt:lpstr>
      <vt:lpstr>'Magenta ZUHAUSE'!Druckbereich</vt:lpstr>
      <vt:lpstr>'Magenta ZUHAUSE Hybrid'!Druckbereich</vt:lpstr>
      <vt:lpstr>'Net Debt'!Druckbereich</vt:lpstr>
      <vt:lpstr>Netherlands!Druckbereich</vt:lpstr>
      <vt:lpstr>Notes!Druckbereich</vt:lpstr>
      <vt:lpstr>'Notes DTAG'!Druckbereich</vt:lpstr>
      <vt:lpstr>'Notes Europe'!Druckbereich</vt:lpstr>
      <vt:lpstr>'Notes Germany'!Druckbereich</vt:lpstr>
      <vt:lpstr>'Notes GHS'!Druckbereich</vt:lpstr>
      <vt:lpstr>'Notes SyS'!Druckbereich</vt:lpstr>
      <vt:lpstr>'Notes USA'!Druckbereich</vt:lpstr>
      <vt:lpstr>Personnel!Druckbereich</vt:lpstr>
      <vt:lpstr>PL_Financials_Euro!Druckbereich</vt:lpstr>
      <vt:lpstr>Poland!Druckbereich</vt:lpstr>
      <vt:lpstr>RO_Financials_Euro!Druckbereich</vt:lpstr>
      <vt:lpstr>'Romania Operationals'!Druckbereich</vt:lpstr>
      <vt:lpstr>'Slovakia Operationals'!Druckbereich</vt:lpstr>
      <vt:lpstr>'Special Factors'!Druckbereich</vt:lpstr>
      <vt:lpstr>ST_Financials_Euro!Druckbereich</vt:lpstr>
      <vt:lpstr>SyS!Druckbereich</vt:lpstr>
      <vt:lpstr>'Systems Solutions EBITDA Re'!Druckbereich</vt:lpstr>
      <vt:lpstr>'Systems Solutions Financial'!Druckbereich</vt:lpstr>
      <vt:lpstr>USA!Druckbereich</vt:lpstr>
      <vt:lpstr>'USA data plans'!Druckbereich</vt:lpstr>
      <vt:lpstr>'USA EBITDA Reconc'!Druckbereich</vt:lpstr>
      <vt:lpstr>'USA family plans'!Druckbereich</vt:lpstr>
      <vt:lpstr>'USA Financials'!Druckbereich</vt:lpstr>
      <vt:lpstr>'USA individual plans'!Druckbereich</vt:lpstr>
      <vt:lpstr>'USA Operational'!Druckbereich</vt:lpstr>
      <vt:lpstr>'USA Operational LC'!Druckbereich</vt:lpstr>
      <vt:lpstr>'USA Pay in Advance'!Druckbereich</vt:lpstr>
      <vt:lpstr>'USA SP prepaid'!Druckbereich</vt:lpstr>
      <vt:lpstr>Group!fdsff</vt:lpstr>
      <vt:lpstr>'Exchange rates '!fdsfsdg</vt:lpstr>
      <vt:lpstr>'At a glance'!Footnotes0</vt:lpstr>
      <vt:lpstr>'At a glance II'!Footnotes0</vt:lpstr>
      <vt:lpstr>Austria!Footnotes0</vt:lpstr>
      <vt:lpstr>'Cash Capex'!Footnotes0</vt:lpstr>
      <vt:lpstr>'Croatia Operationals'!Footnotes0</vt:lpstr>
      <vt:lpstr>'Customer Summary'!Footnotes0</vt:lpstr>
      <vt:lpstr>CZ_Financials_Euro!Footnotes0</vt:lpstr>
      <vt:lpstr>'Czech Republic'!Footnotes0</vt:lpstr>
      <vt:lpstr>'DT Cons. Income Statement adj.'!Footnotes0</vt:lpstr>
      <vt:lpstr>'DT Cons. Income Statement rep'!Footnotes0</vt:lpstr>
      <vt:lpstr>'EBITDA Reconciliation'!Footnotes0</vt:lpstr>
      <vt:lpstr>'Europe EBITDA Rec'!Footnotes0</vt:lpstr>
      <vt:lpstr>'Europe Financials'!Footnotes0</vt:lpstr>
      <vt:lpstr>'Excellent Market Position'!Footnotes0</vt:lpstr>
      <vt:lpstr>'Free Cash Flow'!Footnotes0</vt:lpstr>
      <vt:lpstr>GE_Operationals!Footnotes0</vt:lpstr>
      <vt:lpstr>'Ger Rev split Prod+Segm'!Footnotes0</vt:lpstr>
      <vt:lpstr>'Germany EBITDA Rec'!Footnotes0</vt:lpstr>
      <vt:lpstr>'Germany Financials'!Footnotes0</vt:lpstr>
      <vt:lpstr>'Germany Mobile KPIs'!Footnotes0</vt:lpstr>
      <vt:lpstr>'Greece Financials'!Footnotes0</vt:lpstr>
      <vt:lpstr>'Greece Operationals'!Footnotes0</vt:lpstr>
      <vt:lpstr>'Group Liabilities'!Footnotes0</vt:lpstr>
      <vt:lpstr>HT_Financials_Euro!Footnotes0</vt:lpstr>
      <vt:lpstr>HU_Financials_Euro!Footnotes0</vt:lpstr>
      <vt:lpstr>'Hungary Operationals'!Footnotes0</vt:lpstr>
      <vt:lpstr>'Net Debt'!Footnotes0</vt:lpstr>
      <vt:lpstr>Netherlands!Footnotes0</vt:lpstr>
      <vt:lpstr>Personnel!Footnotes0</vt:lpstr>
      <vt:lpstr>PL_Financials_Euro!Footnotes0</vt:lpstr>
      <vt:lpstr>Poland!Footnotes0</vt:lpstr>
      <vt:lpstr>RO_Financials_Euro!Footnotes0</vt:lpstr>
      <vt:lpstr>'Romania Operationals'!Footnotes0</vt:lpstr>
      <vt:lpstr>'Slovakia Operationals'!Footnotes0</vt:lpstr>
      <vt:lpstr>'Special Factors'!Footnotes0</vt:lpstr>
      <vt:lpstr>ST_Financials_Euro!Footnotes0</vt:lpstr>
      <vt:lpstr>'Systems Solutions EBITDA Re'!Footnotes0</vt:lpstr>
      <vt:lpstr>'Systems Solutions Financial'!Footnotes0</vt:lpstr>
      <vt:lpstr>'Details on Special Factors'!Footnotes1</vt:lpstr>
      <vt:lpstr>'Details on Special Factors II'!Footnotes2</vt:lpstr>
      <vt:lpstr>'Notes DTAG'!gfdgg</vt:lpstr>
      <vt:lpstr>'Change in the composition of CY'!prop_Label</vt:lpstr>
      <vt:lpstr>'Magenta ZUHAUSE Hybrid'!prop_Label</vt:lpstr>
      <vt:lpstr>'Net Debt'!prop_Label</vt:lpstr>
      <vt:lpstr>'USA data plans'!prop_Label</vt:lpstr>
      <vt:lpstr>prop_Label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Girard_L</dc:creator>
  <cp:lastModifiedBy>A1390224</cp:lastModifiedBy>
  <cp:lastPrinted>2016-08-03T08:38:53Z</cp:lastPrinted>
  <dcterms:created xsi:type="dcterms:W3CDTF">2016-07-25T07:50:56Z</dcterms:created>
  <dcterms:modified xsi:type="dcterms:W3CDTF">2016-08-09T16:16:26Z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
  </property>
  <property fmtid="{D5CDD505-2E9C-101B-9397-08002B2CF9AE}" pid="3" name="SV_QUERY_LIST_4F35BF76-6C0D-4D9B-82B2-816C12CF3733">
    <vt:lpwstr>empty_477D106A-C0D6-4607-AEBD-E2C9D60EA279</vt:lpwstr>
  </property>
  <property fmtid="{D5CDD505-2E9C-101B-9397-08002B2CF9AE}" pid="4" name="SheetName" linkTarget="prop_SheetName">
    <vt:r8>0</vt:r8>
  </property>
  <property fmtid="{D5CDD505-2E9C-101B-9397-08002B2CF9AE}" pid="5" name="ContentTypeId">
    <vt:lpwstr>0x0101008BA0083059ECA7408024E4F743C6A362</vt:lpwstr>
  </property>
</Properties>
</file>